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4520" windowHeight="12750" activeTab="0"/>
  </bookViews>
  <sheets>
    <sheet name="第４表" sheetId="1" r:id="rId1"/>
  </sheets>
  <definedNames>
    <definedName name="_xlnm.Print_Area" localSheetId="0">'第４表'!$B$1:$P$31</definedName>
  </definedNames>
  <calcPr fullCalcOnLoad="1"/>
</workbook>
</file>

<file path=xl/sharedStrings.xml><?xml version="1.0" encoding="utf-8"?>
<sst xmlns="http://schemas.openxmlformats.org/spreadsheetml/2006/main" count="118" uniqueCount="67">
  <si>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</si>
  <si>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</si>
  <si>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</si>
  <si>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</si>
  <si>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</si>
  <si>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</si>
  <si>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</si>
  <si>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</si>
  <si>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</si>
  <si>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</si>
  <si>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</si>
  <si>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プラスチック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</si>
  <si>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</si>
  <si>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</si>
  <si>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</si>
  <si>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</si>
  <si>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</si>
  <si>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</si>
  <si>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</si>
  <si>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</si>
  <si>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</si>
  <si>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</si>
  <si>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</si>
  <si>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</si>
  <si>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</si>
  <si>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   （単位：万円）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</si>
  <si>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</si>
  <si>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</si>
  <si>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</si>
  <si>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</si>
  <si>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</si>
  <si>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</si>
  <si>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 xml:space="preserve">  年   初</t>
  </si>
  <si>
    <t xml:space="preserve">  年   末</t>
  </si>
  <si>
    <t xml:space="preserve"> 年間増減</t>
  </si>
  <si>
    <t>総数</t>
  </si>
  <si>
    <t>情報通信</t>
  </si>
  <si>
    <t>電子部品</t>
  </si>
  <si>
    <t>第４表　産業中分類別在庫に関する統計表（従業者３０人以上)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</si>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</sst>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;&quot;△ &quot;0"/>
    <numFmt numFmtId="179" formatCode="#,##0_);[Red]\(#,##0\)"/>
    <numFmt numFmtId="180" formatCode="0_);[Red]\(0\)"/>
    <numFmt numFmtId="181" formatCode="_ * #,##0_ ;_ * \△#,##0_ ;_ * &quot;-&quot;_ ;_ @_ "/>
    <numFmt numFmtId="182" formatCode="&quot;△&quot;\ #,##0;&quot;▲&quot;\ 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39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9" borderId="0" applyNumberFormat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3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177" fontId="2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41" fontId="0" fillId="0" borderId="0" xfId="0" applyNumberFormat="1" applyFill="1" applyAlignment="1">
      <alignment vertical="center"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 applyProtection="1">
      <alignment horizontal="left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 applyProtection="1">
      <alignment horizontal="left"/>
      <protection locked="0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 applyProtection="1">
      <alignment horizontal="center" vertical="center"/>
      <protection locked="0"/>
    </xf>
    <xf numFmtId="41" fontId="0" fillId="0" borderId="19" xfId="0" applyNumberFormat="1" applyFont="1" applyFill="1" applyBorder="1" applyAlignment="1" applyProtection="1">
      <alignment horizontal="center" vertical="center"/>
      <protection locked="0"/>
    </xf>
    <xf numFmtId="41" fontId="0" fillId="0" borderId="2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181" fontId="25" fillId="33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176" fontId="0" fillId="34" borderId="22" xfId="0" applyNumberFormat="1" applyFill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25" fillId="33" borderId="20" xfId="0" applyNumberFormat="1" applyFont="1" applyFill="1" applyBorder="1" applyAlignment="1">
      <alignment vertical="center"/>
    </xf>
    <xf numFmtId="176" fontId="25" fillId="33" borderId="20" xfId="0" applyNumberFormat="1" applyFont="1" applyFill="1" applyBorder="1" applyAlignment="1">
      <alignment horizontal="right" vertical="center"/>
    </xf>
    <xf numFmtId="176" fontId="0" fillId="34" borderId="24" xfId="0" applyNumberFormat="1" applyFill="1" applyBorder="1" applyAlignment="1">
      <alignment vertical="center"/>
    </xf>
    <xf numFmtId="176" fontId="0" fillId="34" borderId="25" xfId="0" applyNumberFormat="1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34" borderId="19" xfId="0" applyNumberFormat="1" applyFill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34" borderId="28" xfId="0" applyNumberFormat="1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4" borderId="29" xfId="0" applyNumberFormat="1" applyFill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34" borderId="30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34" borderId="27" xfId="0" applyNumberFormat="1" applyFill="1" applyBorder="1" applyAlignment="1">
      <alignment horizontal="right" vertical="center"/>
    </xf>
    <xf numFmtId="176" fontId="0" fillId="34" borderId="23" xfId="0" applyNumberFormat="1" applyFill="1" applyBorder="1" applyAlignment="1">
      <alignment horizontal="right" vertical="center"/>
    </xf>
    <xf numFmtId="177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1" fontId="0" fillId="0" borderId="31" xfId="0" applyNumberFormat="1" applyFont="1" applyFill="1" applyBorder="1" applyAlignment="1" applyProtection="1">
      <alignment horizontal="center" vertical="center"/>
      <protection locked="0"/>
    </xf>
    <xf numFmtId="41" fontId="7" fillId="0" borderId="16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 applyProtection="1">
      <alignment horizontal="center" vertical="center"/>
      <protection locked="0"/>
    </xf>
    <xf numFmtId="41" fontId="0" fillId="0" borderId="33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7" fillId="0" borderId="33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Currency" xfId="57"/>
    <cellStyle name="入力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12.625" style="0" customWidth="1"/>
    <col min="4" max="11" width="13.625" style="31" customWidth="1"/>
    <col min="12" max="12" width="14.125" style="31" customWidth="1"/>
    <col min="13" max="15" width="13.625" style="31" customWidth="1"/>
    <col min="16" max="16" width="6.625" style="0" customWidth="1"/>
    <col min="17" max="17" width="1.625" style="0" customWidth="1"/>
  </cols>
  <sheetData>
    <row r="1" spans="2:16" s="3" customFormat="1" ht="21">
      <c r="B1" s="1" t="s">
        <v>38</v>
      </c>
      <c r="D1" s="17"/>
      <c r="E1" s="18"/>
      <c r="F1" s="18"/>
      <c r="G1" s="18"/>
      <c r="H1" s="18"/>
      <c r="I1" s="19"/>
      <c r="J1" s="20"/>
      <c r="K1" s="21"/>
      <c r="L1" s="21"/>
      <c r="M1" s="21"/>
      <c r="N1" s="21"/>
      <c r="O1" s="19"/>
      <c r="P1" s="2"/>
    </row>
    <row r="2" spans="2:16" s="3" customFormat="1" ht="13.5">
      <c r="B2" s="34"/>
      <c r="C2" s="34"/>
      <c r="D2" s="35"/>
      <c r="E2" s="35"/>
      <c r="F2" s="35"/>
      <c r="G2" s="22"/>
      <c r="H2" s="22"/>
      <c r="I2" s="36"/>
      <c r="J2" s="22"/>
      <c r="K2" s="22"/>
      <c r="L2" s="22"/>
      <c r="M2" s="22"/>
      <c r="N2" s="22"/>
      <c r="O2" s="23" t="s">
        <v>25</v>
      </c>
      <c r="P2" s="34"/>
    </row>
    <row r="3" spans="1:16" s="3" customFormat="1" ht="21" customHeight="1">
      <c r="A3" s="4"/>
      <c r="B3" s="58" t="s">
        <v>26</v>
      </c>
      <c r="C3" s="59"/>
      <c r="D3" s="64" t="s">
        <v>27</v>
      </c>
      <c r="E3" s="65"/>
      <c r="F3" s="65"/>
      <c r="G3" s="24"/>
      <c r="H3" s="24"/>
      <c r="I3" s="24"/>
      <c r="J3" s="24"/>
      <c r="K3" s="24"/>
      <c r="L3" s="24"/>
      <c r="M3" s="24"/>
      <c r="N3" s="24"/>
      <c r="O3" s="24"/>
      <c r="P3" s="66" t="s">
        <v>28</v>
      </c>
    </row>
    <row r="4" spans="1:17" s="3" customFormat="1" ht="21" customHeight="1">
      <c r="A4" s="4"/>
      <c r="B4" s="60"/>
      <c r="C4" s="61"/>
      <c r="D4" s="25"/>
      <c r="E4" s="24"/>
      <c r="F4" s="24"/>
      <c r="G4" s="69" t="s">
        <v>29</v>
      </c>
      <c r="H4" s="70"/>
      <c r="I4" s="71"/>
      <c r="J4" s="69" t="s">
        <v>30</v>
      </c>
      <c r="K4" s="72"/>
      <c r="L4" s="73"/>
      <c r="M4" s="69" t="s">
        <v>31</v>
      </c>
      <c r="N4" s="72"/>
      <c r="O4" s="73"/>
      <c r="P4" s="67"/>
      <c r="Q4" s="6"/>
    </row>
    <row r="5" spans="1:17" s="3" customFormat="1" ht="21" customHeight="1">
      <c r="A5" s="4"/>
      <c r="B5" s="62"/>
      <c r="C5" s="63"/>
      <c r="D5" s="26" t="s">
        <v>32</v>
      </c>
      <c r="E5" s="26" t="s">
        <v>33</v>
      </c>
      <c r="F5" s="26" t="s">
        <v>34</v>
      </c>
      <c r="G5" s="26" t="s">
        <v>32</v>
      </c>
      <c r="H5" s="26" t="s">
        <v>33</v>
      </c>
      <c r="I5" s="27" t="s">
        <v>34</v>
      </c>
      <c r="J5" s="26" t="s">
        <v>32</v>
      </c>
      <c r="K5" s="26" t="s">
        <v>33</v>
      </c>
      <c r="L5" s="32" t="s">
        <v>34</v>
      </c>
      <c r="M5" s="26" t="s">
        <v>32</v>
      </c>
      <c r="N5" s="28" t="s">
        <v>33</v>
      </c>
      <c r="O5" s="29" t="s">
        <v>34</v>
      </c>
      <c r="P5" s="68"/>
      <c r="Q5" s="6"/>
    </row>
    <row r="6" spans="2:17" s="3" customFormat="1" ht="21" customHeight="1">
      <c r="B6" s="7"/>
      <c r="C6" s="13" t="s">
        <v>35</v>
      </c>
      <c r="D6" s="39">
        <v>48774713</v>
      </c>
      <c r="E6" s="39">
        <v>47117382</v>
      </c>
      <c r="F6" s="39">
        <v>-1657331</v>
      </c>
      <c r="G6" s="39">
        <v>10739311</v>
      </c>
      <c r="H6" s="39">
        <v>10683070</v>
      </c>
      <c r="I6" s="39">
        <v>-56241</v>
      </c>
      <c r="J6" s="39">
        <v>23664640</v>
      </c>
      <c r="K6" s="39">
        <v>21051184</v>
      </c>
      <c r="L6" s="40">
        <v>-2613456</v>
      </c>
      <c r="M6" s="39">
        <v>14370762</v>
      </c>
      <c r="N6" s="39">
        <v>15383128</v>
      </c>
      <c r="O6" s="40">
        <v>1012366</v>
      </c>
      <c r="P6" s="8" t="s">
        <v>35</v>
      </c>
      <c r="Q6" s="6"/>
    </row>
    <row r="7" spans="2:17" s="3" customFormat="1" ht="21" customHeight="1">
      <c r="B7" s="9" t="s">
        <v>0</v>
      </c>
      <c r="C7" s="14" t="s">
        <v>39</v>
      </c>
      <c r="D7" s="44">
        <v>903760</v>
      </c>
      <c r="E7" s="44">
        <v>926211</v>
      </c>
      <c r="F7" s="45">
        <f>SUM(E7,-D7)</f>
        <v>22451</v>
      </c>
      <c r="G7" s="45">
        <v>301555</v>
      </c>
      <c r="H7" s="45">
        <v>291568</v>
      </c>
      <c r="I7" s="45">
        <f>SUM(H7,-G7)</f>
        <v>-9987</v>
      </c>
      <c r="J7" s="45">
        <v>232878</v>
      </c>
      <c r="K7" s="45">
        <v>254613</v>
      </c>
      <c r="L7" s="45">
        <f>SUM(K7,-J7)</f>
        <v>21735</v>
      </c>
      <c r="M7" s="45">
        <v>369327</v>
      </c>
      <c r="N7" s="37">
        <v>380030</v>
      </c>
      <c r="O7" s="37">
        <f>SUM(N7,-M7)</f>
        <v>10703</v>
      </c>
      <c r="P7" s="5" t="s">
        <v>0</v>
      </c>
      <c r="Q7" s="6"/>
    </row>
    <row r="8" spans="2:16" s="3" customFormat="1" ht="21" customHeight="1">
      <c r="B8" s="9" t="s">
        <v>1</v>
      </c>
      <c r="C8" s="13" t="s">
        <v>40</v>
      </c>
      <c r="D8" s="46">
        <v>897282</v>
      </c>
      <c r="E8" s="46">
        <v>931305</v>
      </c>
      <c r="F8" s="47">
        <f aca="true" t="shared" si="0" ref="F8:F30">SUM(E8,-D8)</f>
        <v>34023</v>
      </c>
      <c r="G8" s="47">
        <v>381634</v>
      </c>
      <c r="H8" s="47">
        <v>431380</v>
      </c>
      <c r="I8" s="47">
        <f aca="true" t="shared" si="1" ref="I8:I30">SUM(H8,-G8)</f>
        <v>49746</v>
      </c>
      <c r="J8" s="47">
        <v>414531</v>
      </c>
      <c r="K8" s="47">
        <v>391049</v>
      </c>
      <c r="L8" s="47">
        <f aca="true" t="shared" si="2" ref="L8:L30">SUM(K8,-J8)</f>
        <v>-23482</v>
      </c>
      <c r="M8" s="47">
        <v>101117</v>
      </c>
      <c r="N8" s="38">
        <v>108876</v>
      </c>
      <c r="O8" s="38">
        <f aca="true" t="shared" si="3" ref="O8:O30">SUM(N8,-M8)</f>
        <v>7759</v>
      </c>
      <c r="P8" s="5" t="s">
        <v>1</v>
      </c>
    </row>
    <row r="9" spans="2:16" s="3" customFormat="1" ht="21" customHeight="1">
      <c r="B9" s="9" t="s">
        <v>2</v>
      </c>
      <c r="C9" s="13" t="s">
        <v>41</v>
      </c>
      <c r="D9" s="46">
        <v>124932</v>
      </c>
      <c r="E9" s="46">
        <v>121758</v>
      </c>
      <c r="F9" s="47">
        <f t="shared" si="0"/>
        <v>-3174</v>
      </c>
      <c r="G9" s="47">
        <v>73462</v>
      </c>
      <c r="H9" s="47">
        <v>65239</v>
      </c>
      <c r="I9" s="47">
        <f t="shared" si="1"/>
        <v>-8223</v>
      </c>
      <c r="J9" s="47">
        <v>13054</v>
      </c>
      <c r="K9" s="47">
        <v>14533</v>
      </c>
      <c r="L9" s="47">
        <f t="shared" si="2"/>
        <v>1479</v>
      </c>
      <c r="M9" s="47">
        <v>38416</v>
      </c>
      <c r="N9" s="38">
        <v>41986</v>
      </c>
      <c r="O9" s="38">
        <f t="shared" si="3"/>
        <v>3570</v>
      </c>
      <c r="P9" s="5" t="s">
        <v>2</v>
      </c>
    </row>
    <row r="10" spans="2:16" s="3" customFormat="1" ht="21" customHeight="1">
      <c r="B10" s="9" t="s">
        <v>3</v>
      </c>
      <c r="C10" s="13" t="s">
        <v>42</v>
      </c>
      <c r="D10" s="46">
        <v>72032</v>
      </c>
      <c r="E10" s="46">
        <v>60381</v>
      </c>
      <c r="F10" s="47">
        <f t="shared" si="0"/>
        <v>-11651</v>
      </c>
      <c r="G10" s="47">
        <v>38265</v>
      </c>
      <c r="H10" s="47">
        <v>33553</v>
      </c>
      <c r="I10" s="47">
        <f t="shared" si="1"/>
        <v>-4712</v>
      </c>
      <c r="J10" s="47">
        <v>23520</v>
      </c>
      <c r="K10" s="47">
        <v>12605</v>
      </c>
      <c r="L10" s="47">
        <f t="shared" si="2"/>
        <v>-10915</v>
      </c>
      <c r="M10" s="47">
        <v>10247</v>
      </c>
      <c r="N10" s="38">
        <v>14223</v>
      </c>
      <c r="O10" s="38">
        <f t="shared" si="3"/>
        <v>3976</v>
      </c>
      <c r="P10" s="5" t="s">
        <v>3</v>
      </c>
    </row>
    <row r="11" spans="2:16" s="3" customFormat="1" ht="21" customHeight="1">
      <c r="B11" s="10" t="s">
        <v>4</v>
      </c>
      <c r="C11" s="15" t="s">
        <v>43</v>
      </c>
      <c r="D11" s="46">
        <v>92695</v>
      </c>
      <c r="E11" s="46">
        <v>101128</v>
      </c>
      <c r="F11" s="47">
        <f t="shared" si="0"/>
        <v>8433</v>
      </c>
      <c r="G11" s="47">
        <v>28273</v>
      </c>
      <c r="H11" s="47">
        <v>29816</v>
      </c>
      <c r="I11" s="47">
        <f t="shared" si="1"/>
        <v>1543</v>
      </c>
      <c r="J11" s="47">
        <v>17508</v>
      </c>
      <c r="K11" s="47">
        <v>21755</v>
      </c>
      <c r="L11" s="47">
        <f t="shared" si="2"/>
        <v>4247</v>
      </c>
      <c r="M11" s="47">
        <v>46914</v>
      </c>
      <c r="N11" s="38">
        <v>49557</v>
      </c>
      <c r="O11" s="38">
        <f t="shared" si="3"/>
        <v>2643</v>
      </c>
      <c r="P11" s="11" t="s">
        <v>4</v>
      </c>
    </row>
    <row r="12" spans="2:16" s="3" customFormat="1" ht="21" customHeight="1">
      <c r="B12" s="9" t="s">
        <v>5</v>
      </c>
      <c r="C12" s="13" t="s">
        <v>44</v>
      </c>
      <c r="D12" s="48">
        <v>159263</v>
      </c>
      <c r="E12" s="48">
        <v>160612</v>
      </c>
      <c r="F12" s="49">
        <f t="shared" si="0"/>
        <v>1349</v>
      </c>
      <c r="G12" s="49">
        <v>85021</v>
      </c>
      <c r="H12" s="49">
        <v>66386</v>
      </c>
      <c r="I12" s="49">
        <f t="shared" si="1"/>
        <v>-18635</v>
      </c>
      <c r="J12" s="49">
        <v>4757</v>
      </c>
      <c r="K12" s="49">
        <v>5873</v>
      </c>
      <c r="L12" s="49">
        <f t="shared" si="2"/>
        <v>1116</v>
      </c>
      <c r="M12" s="49">
        <v>69485</v>
      </c>
      <c r="N12" s="42">
        <v>88353</v>
      </c>
      <c r="O12" s="42">
        <f t="shared" si="3"/>
        <v>18868</v>
      </c>
      <c r="P12" s="5" t="s">
        <v>5</v>
      </c>
    </row>
    <row r="13" spans="2:16" s="3" customFormat="1" ht="21" customHeight="1">
      <c r="B13" s="9" t="s">
        <v>6</v>
      </c>
      <c r="C13" s="13" t="s">
        <v>45</v>
      </c>
      <c r="D13" s="46">
        <v>32491</v>
      </c>
      <c r="E13" s="46">
        <v>31729</v>
      </c>
      <c r="F13" s="47">
        <f t="shared" si="0"/>
        <v>-762</v>
      </c>
      <c r="G13" s="47">
        <v>15241</v>
      </c>
      <c r="H13" s="47">
        <v>15029</v>
      </c>
      <c r="I13" s="47">
        <f t="shared" si="1"/>
        <v>-212</v>
      </c>
      <c r="J13" s="47">
        <v>11338</v>
      </c>
      <c r="K13" s="47">
        <v>10739</v>
      </c>
      <c r="L13" s="47">
        <f t="shared" si="2"/>
        <v>-599</v>
      </c>
      <c r="M13" s="47">
        <v>5912</v>
      </c>
      <c r="N13" s="38">
        <v>5961</v>
      </c>
      <c r="O13" s="38">
        <f t="shared" si="3"/>
        <v>49</v>
      </c>
      <c r="P13" s="5" t="s">
        <v>6</v>
      </c>
    </row>
    <row r="14" spans="2:16" s="3" customFormat="1" ht="21" customHeight="1">
      <c r="B14" s="9" t="s">
        <v>7</v>
      </c>
      <c r="C14" s="13" t="s">
        <v>46</v>
      </c>
      <c r="D14" s="46">
        <v>7545242</v>
      </c>
      <c r="E14" s="46">
        <v>8051774</v>
      </c>
      <c r="F14" s="47">
        <f t="shared" si="0"/>
        <v>506532</v>
      </c>
      <c r="G14" s="47">
        <v>4305903</v>
      </c>
      <c r="H14" s="47">
        <v>4525892</v>
      </c>
      <c r="I14" s="47">
        <f t="shared" si="1"/>
        <v>219989</v>
      </c>
      <c r="J14" s="47">
        <v>1280388</v>
      </c>
      <c r="K14" s="47">
        <v>1272848</v>
      </c>
      <c r="L14" s="47">
        <f t="shared" si="2"/>
        <v>-7540</v>
      </c>
      <c r="M14" s="47">
        <v>1958951</v>
      </c>
      <c r="N14" s="38">
        <v>2253034</v>
      </c>
      <c r="O14" s="38">
        <f t="shared" si="3"/>
        <v>294083</v>
      </c>
      <c r="P14" s="5" t="s">
        <v>7</v>
      </c>
    </row>
    <row r="15" spans="2:16" s="3" customFormat="1" ht="21" customHeight="1">
      <c r="B15" s="9" t="s">
        <v>8</v>
      </c>
      <c r="C15" s="13" t="s">
        <v>47</v>
      </c>
      <c r="D15" s="55" t="s">
        <v>60</v>
      </c>
      <c r="E15" s="55" t="s">
        <v>61</v>
      </c>
      <c r="F15" s="56" t="s">
        <v>62</v>
      </c>
      <c r="G15" s="56" t="s">
        <v>63</v>
      </c>
      <c r="H15" s="56" t="s">
        <v>63</v>
      </c>
      <c r="I15" s="56" t="s">
        <v>62</v>
      </c>
      <c r="J15" s="56" t="s">
        <v>61</v>
      </c>
      <c r="K15" s="56" t="s">
        <v>64</v>
      </c>
      <c r="L15" s="56" t="s">
        <v>62</v>
      </c>
      <c r="M15" s="56" t="s">
        <v>65</v>
      </c>
      <c r="N15" s="57" t="s">
        <v>63</v>
      </c>
      <c r="O15" s="57" t="s">
        <v>66</v>
      </c>
      <c r="P15" s="54" t="s">
        <v>8</v>
      </c>
    </row>
    <row r="16" spans="2:16" s="3" customFormat="1" ht="21" customHeight="1">
      <c r="B16" s="10" t="s">
        <v>9</v>
      </c>
      <c r="C16" s="15" t="s">
        <v>11</v>
      </c>
      <c r="D16" s="50">
        <v>206268</v>
      </c>
      <c r="E16" s="50">
        <v>213305</v>
      </c>
      <c r="F16" s="51">
        <f t="shared" si="0"/>
        <v>7037</v>
      </c>
      <c r="G16" s="51">
        <v>113869</v>
      </c>
      <c r="H16" s="51">
        <v>125414</v>
      </c>
      <c r="I16" s="51">
        <f t="shared" si="1"/>
        <v>11545</v>
      </c>
      <c r="J16" s="51">
        <v>21060</v>
      </c>
      <c r="K16" s="51">
        <v>22539</v>
      </c>
      <c r="L16" s="51">
        <f t="shared" si="2"/>
        <v>1479</v>
      </c>
      <c r="M16" s="51">
        <v>71339</v>
      </c>
      <c r="N16" s="43">
        <v>65352</v>
      </c>
      <c r="O16" s="43">
        <f t="shared" si="3"/>
        <v>-5987</v>
      </c>
      <c r="P16" s="11" t="s">
        <v>9</v>
      </c>
    </row>
    <row r="17" spans="2:16" s="3" customFormat="1" ht="21" customHeight="1">
      <c r="B17" s="9" t="s">
        <v>10</v>
      </c>
      <c r="C17" s="13" t="s">
        <v>48</v>
      </c>
      <c r="D17" s="46">
        <v>52417</v>
      </c>
      <c r="E17" s="46">
        <v>37156</v>
      </c>
      <c r="F17" s="47">
        <f t="shared" si="0"/>
        <v>-15261</v>
      </c>
      <c r="G17" s="47">
        <v>13211</v>
      </c>
      <c r="H17" s="47">
        <v>7902</v>
      </c>
      <c r="I17" s="47">
        <f t="shared" si="1"/>
        <v>-5309</v>
      </c>
      <c r="J17" s="47">
        <v>24029</v>
      </c>
      <c r="K17" s="47">
        <v>12371</v>
      </c>
      <c r="L17" s="47">
        <f t="shared" si="2"/>
        <v>-11658</v>
      </c>
      <c r="M17" s="47">
        <v>15177</v>
      </c>
      <c r="N17" s="38">
        <v>16883</v>
      </c>
      <c r="O17" s="38">
        <f t="shared" si="3"/>
        <v>1706</v>
      </c>
      <c r="P17" s="5" t="s">
        <v>10</v>
      </c>
    </row>
    <row r="18" spans="2:16" s="3" customFormat="1" ht="21" customHeight="1">
      <c r="B18" s="9" t="s">
        <v>12</v>
      </c>
      <c r="C18" s="13" t="s">
        <v>49</v>
      </c>
      <c r="D18" s="55" t="s">
        <v>60</v>
      </c>
      <c r="E18" s="55" t="s">
        <v>61</v>
      </c>
      <c r="F18" s="56" t="s">
        <v>62</v>
      </c>
      <c r="G18" s="56" t="s">
        <v>63</v>
      </c>
      <c r="H18" s="56" t="s">
        <v>63</v>
      </c>
      <c r="I18" s="56" t="s">
        <v>62</v>
      </c>
      <c r="J18" s="56" t="s">
        <v>61</v>
      </c>
      <c r="K18" s="56" t="s">
        <v>64</v>
      </c>
      <c r="L18" s="56" t="s">
        <v>62</v>
      </c>
      <c r="M18" s="56" t="s">
        <v>65</v>
      </c>
      <c r="N18" s="57" t="s">
        <v>63</v>
      </c>
      <c r="O18" s="57" t="s">
        <v>66</v>
      </c>
      <c r="P18" s="5" t="s">
        <v>12</v>
      </c>
    </row>
    <row r="19" spans="2:16" s="3" customFormat="1" ht="21" customHeight="1">
      <c r="B19" s="9" t="s">
        <v>13</v>
      </c>
      <c r="C19" s="13" t="s">
        <v>50</v>
      </c>
      <c r="D19" s="46">
        <v>860565</v>
      </c>
      <c r="E19" s="46">
        <v>805503</v>
      </c>
      <c r="F19" s="47">
        <f t="shared" si="0"/>
        <v>-55062</v>
      </c>
      <c r="G19" s="47">
        <v>241518</v>
      </c>
      <c r="H19" s="47">
        <v>235049</v>
      </c>
      <c r="I19" s="47">
        <f t="shared" si="1"/>
        <v>-6469</v>
      </c>
      <c r="J19" s="47">
        <v>95342</v>
      </c>
      <c r="K19" s="47">
        <v>117921</v>
      </c>
      <c r="L19" s="47">
        <f t="shared" si="2"/>
        <v>22579</v>
      </c>
      <c r="M19" s="47">
        <v>523705</v>
      </c>
      <c r="N19" s="38">
        <v>452533</v>
      </c>
      <c r="O19" s="38">
        <f t="shared" si="3"/>
        <v>-71172</v>
      </c>
      <c r="P19" s="5" t="s">
        <v>13</v>
      </c>
    </row>
    <row r="20" spans="2:16" s="3" customFormat="1" ht="21" customHeight="1">
      <c r="B20" s="9" t="s">
        <v>14</v>
      </c>
      <c r="C20" s="13" t="s">
        <v>51</v>
      </c>
      <c r="D20" s="46">
        <v>9269073</v>
      </c>
      <c r="E20" s="46">
        <v>9170196</v>
      </c>
      <c r="F20" s="47">
        <f t="shared" si="0"/>
        <v>-98877</v>
      </c>
      <c r="G20" s="47">
        <v>1620994</v>
      </c>
      <c r="H20" s="47">
        <v>1379458</v>
      </c>
      <c r="I20" s="47">
        <f t="shared" si="1"/>
        <v>-241536</v>
      </c>
      <c r="J20" s="47">
        <v>1580249</v>
      </c>
      <c r="K20" s="47">
        <v>1756143</v>
      </c>
      <c r="L20" s="47">
        <f t="shared" si="2"/>
        <v>175894</v>
      </c>
      <c r="M20" s="47">
        <v>6067830</v>
      </c>
      <c r="N20" s="38">
        <v>6034595</v>
      </c>
      <c r="O20" s="38">
        <f t="shared" si="3"/>
        <v>-33235</v>
      </c>
      <c r="P20" s="5" t="s">
        <v>14</v>
      </c>
    </row>
    <row r="21" spans="2:16" s="3" customFormat="1" ht="21" customHeight="1">
      <c r="B21" s="10" t="s">
        <v>15</v>
      </c>
      <c r="C21" s="15" t="s">
        <v>52</v>
      </c>
      <c r="D21" s="46">
        <v>9930501</v>
      </c>
      <c r="E21" s="46">
        <v>8493085</v>
      </c>
      <c r="F21" s="47">
        <f t="shared" si="0"/>
        <v>-1437416</v>
      </c>
      <c r="G21" s="47">
        <v>1759774</v>
      </c>
      <c r="H21" s="47">
        <v>1154539</v>
      </c>
      <c r="I21" s="47">
        <f t="shared" si="1"/>
        <v>-605235</v>
      </c>
      <c r="J21" s="47">
        <v>6020816</v>
      </c>
      <c r="K21" s="47">
        <v>4394764</v>
      </c>
      <c r="L21" s="47">
        <f t="shared" si="2"/>
        <v>-1626052</v>
      </c>
      <c r="M21" s="47">
        <v>2149911</v>
      </c>
      <c r="N21" s="38">
        <v>2943782</v>
      </c>
      <c r="O21" s="38">
        <f t="shared" si="3"/>
        <v>793871</v>
      </c>
      <c r="P21" s="11" t="s">
        <v>15</v>
      </c>
    </row>
    <row r="22" spans="2:16" s="3" customFormat="1" ht="21" customHeight="1">
      <c r="B22" s="9" t="s">
        <v>16</v>
      </c>
      <c r="C22" s="13" t="s">
        <v>53</v>
      </c>
      <c r="D22" s="48">
        <v>287173</v>
      </c>
      <c r="E22" s="48">
        <v>276947</v>
      </c>
      <c r="F22" s="49">
        <f t="shared" si="0"/>
        <v>-10226</v>
      </c>
      <c r="G22" s="49">
        <v>48657</v>
      </c>
      <c r="H22" s="49">
        <v>46555</v>
      </c>
      <c r="I22" s="49">
        <f t="shared" si="1"/>
        <v>-2102</v>
      </c>
      <c r="J22" s="49">
        <v>104668</v>
      </c>
      <c r="K22" s="49">
        <v>102452</v>
      </c>
      <c r="L22" s="49">
        <f t="shared" si="2"/>
        <v>-2216</v>
      </c>
      <c r="M22" s="49">
        <v>133848</v>
      </c>
      <c r="N22" s="42">
        <v>127940</v>
      </c>
      <c r="O22" s="42">
        <f t="shared" si="3"/>
        <v>-5908</v>
      </c>
      <c r="P22" s="5" t="s">
        <v>16</v>
      </c>
    </row>
    <row r="23" spans="2:16" s="3" customFormat="1" ht="21" customHeight="1">
      <c r="B23" s="9" t="s">
        <v>17</v>
      </c>
      <c r="C23" s="13" t="s">
        <v>54</v>
      </c>
      <c r="D23" s="46">
        <v>2050078</v>
      </c>
      <c r="E23" s="46">
        <v>1494303</v>
      </c>
      <c r="F23" s="47">
        <f t="shared" si="0"/>
        <v>-555775</v>
      </c>
      <c r="G23" s="47">
        <v>104815</v>
      </c>
      <c r="H23" s="47">
        <v>102243</v>
      </c>
      <c r="I23" s="47">
        <f t="shared" si="1"/>
        <v>-2572</v>
      </c>
      <c r="J23" s="47">
        <v>1877965</v>
      </c>
      <c r="K23" s="47">
        <v>1322349</v>
      </c>
      <c r="L23" s="47">
        <f t="shared" si="2"/>
        <v>-555616</v>
      </c>
      <c r="M23" s="47">
        <v>67298</v>
      </c>
      <c r="N23" s="38">
        <v>69711</v>
      </c>
      <c r="O23" s="38">
        <f t="shared" si="3"/>
        <v>2413</v>
      </c>
      <c r="P23" s="5" t="s">
        <v>17</v>
      </c>
    </row>
    <row r="24" spans="2:16" s="3" customFormat="1" ht="21" customHeight="1">
      <c r="B24" s="9" t="s">
        <v>18</v>
      </c>
      <c r="C24" s="13" t="s">
        <v>55</v>
      </c>
      <c r="D24" s="46">
        <v>424440</v>
      </c>
      <c r="E24" s="46">
        <v>431258</v>
      </c>
      <c r="F24" s="47">
        <f t="shared" si="0"/>
        <v>6818</v>
      </c>
      <c r="G24" s="47">
        <v>37595</v>
      </c>
      <c r="H24" s="47">
        <v>37767</v>
      </c>
      <c r="I24" s="47">
        <f t="shared" si="1"/>
        <v>172</v>
      </c>
      <c r="J24" s="47">
        <v>305205</v>
      </c>
      <c r="K24" s="47">
        <v>314060</v>
      </c>
      <c r="L24" s="47">
        <f t="shared" si="2"/>
        <v>8855</v>
      </c>
      <c r="M24" s="47">
        <v>81640</v>
      </c>
      <c r="N24" s="38">
        <v>79431</v>
      </c>
      <c r="O24" s="38">
        <f t="shared" si="3"/>
        <v>-2209</v>
      </c>
      <c r="P24" s="5" t="s">
        <v>18</v>
      </c>
    </row>
    <row r="25" spans="2:16" s="3" customFormat="1" ht="21" customHeight="1">
      <c r="B25" s="9" t="s">
        <v>19</v>
      </c>
      <c r="C25" s="13" t="s">
        <v>56</v>
      </c>
      <c r="D25" s="46">
        <v>624425</v>
      </c>
      <c r="E25" s="46">
        <v>607025</v>
      </c>
      <c r="F25" s="47">
        <f t="shared" si="0"/>
        <v>-17400</v>
      </c>
      <c r="G25" s="47">
        <v>153920</v>
      </c>
      <c r="H25" s="47">
        <v>144516</v>
      </c>
      <c r="I25" s="47">
        <f t="shared" si="1"/>
        <v>-9404</v>
      </c>
      <c r="J25" s="47">
        <v>311000</v>
      </c>
      <c r="K25" s="47">
        <v>313929</v>
      </c>
      <c r="L25" s="47">
        <f t="shared" si="2"/>
        <v>2929</v>
      </c>
      <c r="M25" s="47">
        <v>159505</v>
      </c>
      <c r="N25" s="38">
        <v>148580</v>
      </c>
      <c r="O25" s="38">
        <f t="shared" si="3"/>
        <v>-10925</v>
      </c>
      <c r="P25" s="5" t="s">
        <v>19</v>
      </c>
    </row>
    <row r="26" spans="2:16" s="3" customFormat="1" ht="21" customHeight="1">
      <c r="B26" s="10" t="s">
        <v>20</v>
      </c>
      <c r="C26" s="15" t="s">
        <v>37</v>
      </c>
      <c r="D26" s="50">
        <v>7292023</v>
      </c>
      <c r="E26" s="50">
        <v>6646113</v>
      </c>
      <c r="F26" s="51">
        <f t="shared" si="0"/>
        <v>-645910</v>
      </c>
      <c r="G26" s="51">
        <v>215700</v>
      </c>
      <c r="H26" s="51">
        <v>135019</v>
      </c>
      <c r="I26" s="51">
        <f t="shared" si="1"/>
        <v>-80681</v>
      </c>
      <c r="J26" s="51">
        <v>6434058</v>
      </c>
      <c r="K26" s="51">
        <v>5880925</v>
      </c>
      <c r="L26" s="51">
        <f t="shared" si="2"/>
        <v>-553133</v>
      </c>
      <c r="M26" s="51">
        <v>642265</v>
      </c>
      <c r="N26" s="43">
        <v>630169</v>
      </c>
      <c r="O26" s="43">
        <f t="shared" si="3"/>
        <v>-12096</v>
      </c>
      <c r="P26" s="11" t="s">
        <v>20</v>
      </c>
    </row>
    <row r="27" spans="2:16" s="3" customFormat="1" ht="21" customHeight="1">
      <c r="B27" s="9" t="s">
        <v>21</v>
      </c>
      <c r="C27" s="13" t="s">
        <v>57</v>
      </c>
      <c r="D27" s="46">
        <v>359871</v>
      </c>
      <c r="E27" s="46">
        <v>371281</v>
      </c>
      <c r="F27" s="47">
        <f t="shared" si="0"/>
        <v>11410</v>
      </c>
      <c r="G27" s="47">
        <v>156555</v>
      </c>
      <c r="H27" s="47">
        <v>132384</v>
      </c>
      <c r="I27" s="47">
        <f t="shared" si="1"/>
        <v>-24171</v>
      </c>
      <c r="J27" s="47">
        <v>89318</v>
      </c>
      <c r="K27" s="47">
        <v>102592</v>
      </c>
      <c r="L27" s="47">
        <f t="shared" si="2"/>
        <v>13274</v>
      </c>
      <c r="M27" s="47">
        <v>113998</v>
      </c>
      <c r="N27" s="38">
        <v>136305</v>
      </c>
      <c r="O27" s="38">
        <f t="shared" si="3"/>
        <v>22307</v>
      </c>
      <c r="P27" s="5" t="s">
        <v>21</v>
      </c>
    </row>
    <row r="28" spans="2:16" s="3" customFormat="1" ht="21" customHeight="1">
      <c r="B28" s="9" t="s">
        <v>22</v>
      </c>
      <c r="C28" s="13" t="s">
        <v>36</v>
      </c>
      <c r="D28" s="46">
        <v>792760</v>
      </c>
      <c r="E28" s="46">
        <v>303416</v>
      </c>
      <c r="F28" s="47">
        <f t="shared" si="0"/>
        <v>-489344</v>
      </c>
      <c r="G28" s="47">
        <v>5318</v>
      </c>
      <c r="H28" s="47">
        <v>2014</v>
      </c>
      <c r="I28" s="47">
        <f t="shared" si="1"/>
        <v>-3304</v>
      </c>
      <c r="J28" s="47">
        <v>741806</v>
      </c>
      <c r="K28" s="47">
        <v>260746</v>
      </c>
      <c r="L28" s="47">
        <f t="shared" si="2"/>
        <v>-481060</v>
      </c>
      <c r="M28" s="47">
        <v>45636</v>
      </c>
      <c r="N28" s="38">
        <v>40656</v>
      </c>
      <c r="O28" s="38">
        <f t="shared" si="3"/>
        <v>-4980</v>
      </c>
      <c r="P28" s="5" t="s">
        <v>22</v>
      </c>
    </row>
    <row r="29" spans="2:16" s="3" customFormat="1" ht="21" customHeight="1">
      <c r="B29" s="9" t="s">
        <v>23</v>
      </c>
      <c r="C29" s="13" t="s">
        <v>58</v>
      </c>
      <c r="D29" s="46">
        <v>2452002</v>
      </c>
      <c r="E29" s="46">
        <v>2306526</v>
      </c>
      <c r="F29" s="47">
        <f t="shared" si="0"/>
        <v>-145476</v>
      </c>
      <c r="G29" s="47">
        <v>48870</v>
      </c>
      <c r="H29" s="47">
        <v>85874</v>
      </c>
      <c r="I29" s="47">
        <f t="shared" si="1"/>
        <v>37004</v>
      </c>
      <c r="J29" s="47">
        <v>2233571</v>
      </c>
      <c r="K29" s="47">
        <v>2013712</v>
      </c>
      <c r="L29" s="47">
        <f t="shared" si="2"/>
        <v>-219859</v>
      </c>
      <c r="M29" s="47">
        <v>169561</v>
      </c>
      <c r="N29" s="38">
        <v>206940</v>
      </c>
      <c r="O29" s="38">
        <f t="shared" si="3"/>
        <v>37379</v>
      </c>
      <c r="P29" s="5" t="s">
        <v>23</v>
      </c>
    </row>
    <row r="30" spans="2:16" s="3" customFormat="1" ht="21" customHeight="1">
      <c r="B30" s="12" t="s">
        <v>24</v>
      </c>
      <c r="C30" s="16" t="s">
        <v>59</v>
      </c>
      <c r="D30" s="52">
        <v>33101</v>
      </c>
      <c r="E30" s="52">
        <v>31576</v>
      </c>
      <c r="F30" s="53">
        <f t="shared" si="0"/>
        <v>-1525</v>
      </c>
      <c r="G30" s="53">
        <v>3589</v>
      </c>
      <c r="H30" s="53">
        <v>3136</v>
      </c>
      <c r="I30" s="53">
        <f t="shared" si="1"/>
        <v>-453</v>
      </c>
      <c r="J30" s="53">
        <v>9986</v>
      </c>
      <c r="K30" s="53">
        <v>10285</v>
      </c>
      <c r="L30" s="53">
        <f t="shared" si="2"/>
        <v>299</v>
      </c>
      <c r="M30" s="53">
        <v>19526</v>
      </c>
      <c r="N30" s="41">
        <v>18155</v>
      </c>
      <c r="O30" s="41">
        <f t="shared" si="3"/>
        <v>-1371</v>
      </c>
      <c r="P30" s="33" t="s">
        <v>24</v>
      </c>
    </row>
    <row r="31" spans="2:16" s="3" customFormat="1" ht="13.5">
      <c r="B31" s="6"/>
      <c r="C31" s="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6"/>
    </row>
    <row r="32" spans="2:16" s="3" customFormat="1" ht="13.5">
      <c r="B32" s="6"/>
      <c r="C32" s="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6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2015-01-16T05:25:29Z</cp:lastPrinted>
  <dcterms:created xsi:type="dcterms:W3CDTF">2008-03-10T02:35:07Z</dcterms:created>
  <dcterms:modified xsi:type="dcterms:W3CDTF">2015-01-26T06:05:25Z</dcterms:modified>
  <cp:category/>
  <cp:version/>
  <cp:contentType/>
  <cp:contentStatus/>
</cp:coreProperties>
</file>