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R:\S10310_芸術文化振興課\R07年度\01_共同作業\02_芸術文化振興班\207_伝統文化次世代継承事業\伝統文化親子体験アカデミー事業\提案競技（伝統文化次世代継承事業\01_実施伺い\"/>
    </mc:Choice>
  </mc:AlternateContent>
  <xr:revisionPtr revIDLastSave="0" documentId="13_ncr:1_{52DF6B2B-951A-4426-B663-60BF8E50C89E}"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G9" i="1"/>
  <c r="H9" i="1"/>
  <c r="I9" i="1"/>
  <c r="J9" i="1"/>
  <c r="F7" i="1"/>
  <c r="G7" i="1"/>
  <c r="H7" i="1"/>
  <c r="I7" i="1"/>
  <c r="J7" i="1"/>
  <c r="F8" i="1"/>
  <c r="G8" i="1"/>
  <c r="H8" i="1"/>
  <c r="I8" i="1"/>
  <c r="J8" i="1"/>
  <c r="F10" i="1"/>
  <c r="G10" i="1"/>
  <c r="H10" i="1"/>
  <c r="I10" i="1"/>
  <c r="J10" i="1"/>
  <c r="J6" i="1"/>
  <c r="I6" i="1"/>
  <c r="H6" i="1"/>
  <c r="G6" i="1"/>
  <c r="F6" i="1"/>
  <c r="E13" i="1" l="1"/>
</calcChain>
</file>

<file path=xl/sharedStrings.xml><?xml version="1.0" encoding="utf-8"?>
<sst xmlns="http://schemas.openxmlformats.org/spreadsheetml/2006/main" count="26" uniqueCount="26">
  <si>
    <t>評価項目</t>
    <rPh sb="0" eb="2">
      <t>ヒョウカ</t>
    </rPh>
    <rPh sb="2" eb="4">
      <t>コウモク</t>
    </rPh>
    <phoneticPr fontId="1"/>
  </si>
  <si>
    <t>No</t>
    <phoneticPr fontId="1"/>
  </si>
  <si>
    <t>評価内容</t>
    <phoneticPr fontId="1"/>
  </si>
  <si>
    <t xml:space="preserve">
配点</t>
    <phoneticPr fontId="1"/>
  </si>
  <si>
    <t>採点</t>
    <rPh sb="0" eb="2">
      <t>サイテン</t>
    </rPh>
    <phoneticPr fontId="1"/>
  </si>
  <si>
    <t>①</t>
    <phoneticPr fontId="1"/>
  </si>
  <si>
    <t>②</t>
    <phoneticPr fontId="1"/>
  </si>
  <si>
    <t>③</t>
    <phoneticPr fontId="1"/>
  </si>
  <si>
    <t>④</t>
    <phoneticPr fontId="1"/>
  </si>
  <si>
    <t>⑤</t>
    <phoneticPr fontId="1"/>
  </si>
  <si>
    <t>得点</t>
    <rPh sb="0" eb="2">
      <t>トクテン</t>
    </rPh>
    <phoneticPr fontId="1"/>
  </si>
  <si>
    <t>評価理由</t>
    <rPh sb="0" eb="2">
      <t>ヒョウカ</t>
    </rPh>
    <rPh sb="2" eb="4">
      <t>リユウ</t>
    </rPh>
    <phoneticPr fontId="1"/>
  </si>
  <si>
    <t>経費見積</t>
    <rPh sb="0" eb="2">
      <t>ケイヒ</t>
    </rPh>
    <rPh sb="2" eb="4">
      <t>ミツモ</t>
    </rPh>
    <phoneticPr fontId="1"/>
  </si>
  <si>
    <t>合計</t>
    <rPh sb="0" eb="2">
      <t>ゴウケイ</t>
    </rPh>
    <phoneticPr fontId="1"/>
  </si>
  <si>
    <t>採点者</t>
    <rPh sb="0" eb="3">
      <t>サイテンシャ</t>
    </rPh>
    <phoneticPr fontId="1"/>
  </si>
  <si>
    <t>（）</t>
    <phoneticPr fontId="1"/>
  </si>
  <si>
    <t>業務の理解</t>
    <rPh sb="0" eb="2">
      <t>ギョウム</t>
    </rPh>
    <rPh sb="3" eb="5">
      <t>リカイ</t>
    </rPh>
    <phoneticPr fontId="1"/>
  </si>
  <si>
    <t>・本業務の目的を理解し、かつ実現可能な提案内容となっているか。
・仕様書の内容に沿った提案になっているか。</t>
    <rPh sb="1" eb="2">
      <t>ホン</t>
    </rPh>
    <rPh sb="2" eb="4">
      <t>ギョウム</t>
    </rPh>
    <rPh sb="5" eb="7">
      <t>モクテキ</t>
    </rPh>
    <rPh sb="8" eb="10">
      <t>リカイ</t>
    </rPh>
    <rPh sb="14" eb="16">
      <t>ジツゲン</t>
    </rPh>
    <rPh sb="16" eb="18">
      <t>カノウ</t>
    </rPh>
    <rPh sb="19" eb="21">
      <t>テイアン</t>
    </rPh>
    <rPh sb="21" eb="23">
      <t>ナイヨウ</t>
    </rPh>
    <rPh sb="33" eb="36">
      <t>シヨウショ</t>
    </rPh>
    <rPh sb="37" eb="39">
      <t>ナイヨウ</t>
    </rPh>
    <rPh sb="40" eb="41">
      <t>ソ</t>
    </rPh>
    <rPh sb="43" eb="45">
      <t>テイアン</t>
    </rPh>
    <phoneticPr fontId="1"/>
  </si>
  <si>
    <t>実施体制</t>
    <rPh sb="0" eb="2">
      <t>ジッシ</t>
    </rPh>
    <rPh sb="2" eb="4">
      <t>タイセイ</t>
    </rPh>
    <phoneticPr fontId="1"/>
  </si>
  <si>
    <t>・企画提案内容に沿った適正な見積額となっているか。
・個々の項目の単価・数量が妥当な積算になっているか。</t>
    <rPh sb="1" eb="3">
      <t>キカク</t>
    </rPh>
    <rPh sb="3" eb="5">
      <t>テイアン</t>
    </rPh>
    <rPh sb="5" eb="7">
      <t>ナイヨウ</t>
    </rPh>
    <rPh sb="8" eb="9">
      <t>ソ</t>
    </rPh>
    <rPh sb="11" eb="13">
      <t>テキセイ</t>
    </rPh>
    <rPh sb="14" eb="17">
      <t>ミツモリガク</t>
    </rPh>
    <rPh sb="27" eb="29">
      <t>ココ</t>
    </rPh>
    <rPh sb="30" eb="32">
      <t>コウモク</t>
    </rPh>
    <rPh sb="33" eb="35">
      <t>タンカ</t>
    </rPh>
    <rPh sb="36" eb="38">
      <t>スウリョウ</t>
    </rPh>
    <rPh sb="39" eb="41">
      <t>ダトウ</t>
    </rPh>
    <rPh sb="42" eb="44">
      <t>セキサン</t>
    </rPh>
    <phoneticPr fontId="1"/>
  </si>
  <si>
    <t>伝統文化親子体験アカデミー事業委託業務提案書審査基準表</t>
    <rPh sb="0" eb="8">
      <t>デントウブンカオヤコタイケン</t>
    </rPh>
    <rPh sb="13" eb="15">
      <t>ジギョウ</t>
    </rPh>
    <rPh sb="15" eb="19">
      <t>イタクギョウム</t>
    </rPh>
    <rPh sb="22" eb="24">
      <t>シンサ</t>
    </rPh>
    <phoneticPr fontId="1"/>
  </si>
  <si>
    <t>広報</t>
    <rPh sb="0" eb="2">
      <t>コウホウ</t>
    </rPh>
    <phoneticPr fontId="1"/>
  </si>
  <si>
    <t>企画内容</t>
    <rPh sb="0" eb="2">
      <t>キカク</t>
    </rPh>
    <rPh sb="2" eb="4">
      <t>ナイヨウ</t>
    </rPh>
    <phoneticPr fontId="1"/>
  </si>
  <si>
    <t>・業務を遂行するために必要な人員が確保され、適切な体制が取れているか。</t>
    <rPh sb="11" eb="13">
      <t>ヒツヨウ</t>
    </rPh>
    <rPh sb="14" eb="16">
      <t>ジンイン</t>
    </rPh>
    <rPh sb="17" eb="19">
      <t>カクホ</t>
    </rPh>
    <rPh sb="22" eb="24">
      <t>テキセツ</t>
    </rPh>
    <phoneticPr fontId="1"/>
  </si>
  <si>
    <t>・県内の小中学生が興味関心の湧く内容・構成となっているか。
・県内の小中学生に広く周知ができるよう工夫されているか。</t>
    <rPh sb="1" eb="3">
      <t>ケンナイ</t>
    </rPh>
    <rPh sb="4" eb="8">
      <t>ショウチュウガクセイ</t>
    </rPh>
    <rPh sb="9" eb="13">
      <t>キョウミカンシン</t>
    </rPh>
    <rPh sb="14" eb="15">
      <t>ワ</t>
    </rPh>
    <rPh sb="16" eb="18">
      <t>ナイヨウ</t>
    </rPh>
    <rPh sb="19" eb="21">
      <t>コウセイ</t>
    </rPh>
    <rPh sb="31" eb="33">
      <t>ケンナイ</t>
    </rPh>
    <rPh sb="34" eb="38">
      <t>ショウチュウガクセイ</t>
    </rPh>
    <rPh sb="39" eb="40">
      <t>ヒロ</t>
    </rPh>
    <rPh sb="41" eb="43">
      <t>シュウチ</t>
    </rPh>
    <rPh sb="49" eb="51">
      <t>クフウ</t>
    </rPh>
    <phoneticPr fontId="1"/>
  </si>
  <si>
    <t>・伝統文化に親しむきっかけとなるように会場設営等工夫されているか。
・多くの方が伝統文化に興味を持っていただけるようなミニコンサート・体
 験会のプログラムとなっているか。
・体験会参加者への体験教室の誘導に工夫はあるか。</t>
    <rPh sb="1" eb="3">
      <t>デントウ</t>
    </rPh>
    <rPh sb="3" eb="5">
      <t>ブンカ</t>
    </rPh>
    <rPh sb="6" eb="7">
      <t>シタ</t>
    </rPh>
    <rPh sb="19" eb="21">
      <t>カイジョウ</t>
    </rPh>
    <rPh sb="21" eb="23">
      <t>セツエイ</t>
    </rPh>
    <rPh sb="23" eb="24">
      <t>トウ</t>
    </rPh>
    <rPh sb="24" eb="26">
      <t>クフウ</t>
    </rPh>
    <rPh sb="35" eb="36">
      <t>オオ</t>
    </rPh>
    <rPh sb="38" eb="39">
      <t>カタ</t>
    </rPh>
    <rPh sb="40" eb="44">
      <t>デントウブンカ</t>
    </rPh>
    <rPh sb="45" eb="47">
      <t>キョウミ</t>
    </rPh>
    <rPh sb="48" eb="49">
      <t>モ</t>
    </rPh>
    <rPh sb="88" eb="91">
      <t>タイケンカイ</t>
    </rPh>
    <rPh sb="91" eb="94">
      <t>サンカシャ</t>
    </rPh>
    <rPh sb="96" eb="100">
      <t>タイケンキョウシツ</t>
    </rPh>
    <rPh sb="101" eb="103">
      <t>ユウドウ</t>
    </rPh>
    <rPh sb="104" eb="106">
      <t>クフウ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</si>
</sst>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b/>
      <sz val="26"/>
      <color theme="1"/>
      <name val="ＭＳ Ｐゴシック"/>
      <family val="3"/>
      <charset val="128"/>
      <scheme val="major"/>
    </font>
    <font>
      <b/>
      <sz val="11"/>
      <color theme="1"/>
      <name val="ＭＳ Ｐゴシック"/>
      <family val="3"/>
      <charset val="128"/>
      <scheme val="minor"/>
    </font>
    <font>
      <b/>
      <sz val="26"/>
      <color theme="1"/>
      <name val="ＭＳ Ｐゴシック"/>
      <family val="3"/>
      <charset val="128"/>
      <scheme val="minor"/>
    </font>
    <font>
      <sz val="16"/>
      <color theme="1"/>
      <name val="ＭＳ Ｐゴシック"/>
      <family val="3"/>
      <charset val="128"/>
      <scheme val="minor"/>
    </font>
    <font>
      <b/>
      <sz val="36"/>
      <color theme="1"/>
      <name val="ＭＳ Ｐゴシック"/>
      <family val="3"/>
      <charset val="128"/>
      <scheme val="major"/>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3" fillId="0" borderId="0" xfId="0" applyFont="1">
      <alignment vertical="center"/>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0" fontId="4" fillId="0" borderId="8" xfId="0" applyFont="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Alignment="1">
      <alignment horizontal="distributed" vertical="justify"/>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
  <sheetViews>
    <sheetView tabSelected="1" view="pageBreakPreview" zoomScale="55" zoomScaleNormal="55" zoomScaleSheetLayoutView="55" workbookViewId="0">
      <selection activeCell="D8" sqref="D8"/>
    </sheetView>
  </sheetViews>
  <sheetFormatPr defaultRowHeight="13.5" x14ac:dyDescent="0.15"/>
  <cols>
    <col min="1" max="1" width="3.625" customWidth="1"/>
    <col min="2" max="2" width="46.75" customWidth="1"/>
    <col min="3" max="3" width="9.125" customWidth="1"/>
    <col min="4" max="4" width="138.625" customWidth="1"/>
    <col min="5" max="5" width="12.375" customWidth="1"/>
    <col min="10" max="10" width="9" customWidth="1"/>
    <col min="11" max="11" width="12.875" customWidth="1"/>
    <col min="12" max="12" width="54.5" customWidth="1"/>
  </cols>
  <sheetData>
    <row r="1" spans="1:12" ht="26.25" customHeight="1" x14ac:dyDescent="0.15">
      <c r="A1" s="3"/>
      <c r="B1" s="22" t="s">
        <v>20</v>
      </c>
      <c r="C1" s="22"/>
      <c r="D1" s="22"/>
      <c r="E1" s="1"/>
      <c r="F1" s="3"/>
      <c r="G1" s="3"/>
      <c r="H1" s="3"/>
      <c r="I1" s="3"/>
      <c r="J1" s="3"/>
      <c r="K1" s="3"/>
      <c r="L1" s="3"/>
    </row>
    <row r="2" spans="1:12" ht="26.25" customHeight="1" x14ac:dyDescent="0.15">
      <c r="A2" s="3"/>
      <c r="B2" s="22"/>
      <c r="C2" s="22"/>
      <c r="D2" s="22"/>
      <c r="E2" s="1"/>
      <c r="F2" s="3"/>
      <c r="G2" s="3"/>
      <c r="H2" s="3"/>
      <c r="I2" s="3"/>
      <c r="J2" s="3"/>
      <c r="K2" s="3"/>
      <c r="L2" s="3"/>
    </row>
    <row r="3" spans="1:12" ht="26.25" customHeight="1" x14ac:dyDescent="0.15">
      <c r="A3" s="3"/>
      <c r="B3" s="23"/>
      <c r="C3" s="23"/>
      <c r="D3" s="23"/>
      <c r="E3" s="2"/>
      <c r="F3" s="3"/>
      <c r="G3" s="3"/>
      <c r="H3" s="3"/>
      <c r="I3" s="3"/>
      <c r="J3" s="21" t="s">
        <v>14</v>
      </c>
      <c r="K3" s="21"/>
      <c r="L3" s="13" t="s">
        <v>15</v>
      </c>
    </row>
    <row r="4" spans="1:12" ht="41.25" customHeight="1" x14ac:dyDescent="0.15">
      <c r="A4" s="27" t="s">
        <v>0</v>
      </c>
      <c r="B4" s="28"/>
      <c r="C4" s="24" t="s">
        <v>1</v>
      </c>
      <c r="D4" s="24" t="s">
        <v>2</v>
      </c>
      <c r="E4" s="18" t="s">
        <v>3</v>
      </c>
      <c r="F4" s="24" t="s">
        <v>4</v>
      </c>
      <c r="G4" s="24"/>
      <c r="H4" s="24"/>
      <c r="I4" s="24"/>
      <c r="J4" s="24"/>
      <c r="K4" s="14" t="s">
        <v>10</v>
      </c>
      <c r="L4" s="14" t="s">
        <v>11</v>
      </c>
    </row>
    <row r="5" spans="1:12" ht="55.5" customHeight="1" x14ac:dyDescent="0.15">
      <c r="A5" s="29"/>
      <c r="B5" s="30"/>
      <c r="C5" s="24"/>
      <c r="D5" s="24"/>
      <c r="E5" s="18"/>
      <c r="F5" s="4" t="s">
        <v>5</v>
      </c>
      <c r="G5" s="4" t="s">
        <v>6</v>
      </c>
      <c r="H5" s="4" t="s">
        <v>7</v>
      </c>
      <c r="I5" s="4" t="s">
        <v>8</v>
      </c>
      <c r="J5" s="4" t="s">
        <v>9</v>
      </c>
      <c r="K5" s="15"/>
      <c r="L5" s="15"/>
    </row>
    <row r="6" spans="1:12" ht="136.5" customHeight="1" x14ac:dyDescent="0.15">
      <c r="A6" s="25" t="s">
        <v>16</v>
      </c>
      <c r="B6" s="26"/>
      <c r="C6" s="4">
        <v>1</v>
      </c>
      <c r="D6" s="5" t="s">
        <v>17</v>
      </c>
      <c r="E6" s="4">
        <v>10</v>
      </c>
      <c r="F6" s="4">
        <f>E6*1</f>
        <v>10</v>
      </c>
      <c r="G6" s="4">
        <f>E6*0.8</f>
        <v>8</v>
      </c>
      <c r="H6" s="4">
        <f>E6*0.6</f>
        <v>6</v>
      </c>
      <c r="I6" s="4">
        <f>E6*0.4</f>
        <v>4</v>
      </c>
      <c r="J6" s="4">
        <f>E6*0.2</f>
        <v>2</v>
      </c>
      <c r="K6" s="4"/>
      <c r="L6" s="4"/>
    </row>
    <row r="7" spans="1:12" ht="136.5" customHeight="1" x14ac:dyDescent="0.15">
      <c r="A7" s="24" t="s">
        <v>18</v>
      </c>
      <c r="B7" s="24"/>
      <c r="C7" s="6">
        <v>2</v>
      </c>
      <c r="D7" s="7" t="s">
        <v>23</v>
      </c>
      <c r="E7" s="4">
        <v>10</v>
      </c>
      <c r="F7" s="4">
        <f t="shared" ref="F7:F10" si="0">E7*1</f>
        <v>10</v>
      </c>
      <c r="G7" s="4">
        <f t="shared" ref="G7:G10" si="1">E7*0.8</f>
        <v>8</v>
      </c>
      <c r="H7" s="4">
        <f t="shared" ref="H7:H10" si="2">E7*0.6</f>
        <v>6</v>
      </c>
      <c r="I7" s="4">
        <f t="shared" ref="I7:I10" si="3">E7*0.4</f>
        <v>4</v>
      </c>
      <c r="J7" s="4">
        <f t="shared" ref="J7:J10" si="4">E7*0.2</f>
        <v>2</v>
      </c>
      <c r="K7" s="4"/>
      <c r="L7" s="4"/>
    </row>
    <row r="8" spans="1:12" ht="192.75" customHeight="1" x14ac:dyDescent="0.15">
      <c r="A8" s="19" t="s">
        <v>22</v>
      </c>
      <c r="B8" s="20"/>
      <c r="C8" s="4">
        <v>3</v>
      </c>
      <c r="D8" s="7" t="s">
        <v>25</v>
      </c>
      <c r="E8" s="4">
        <v>30</v>
      </c>
      <c r="F8" s="4">
        <f t="shared" si="0"/>
        <v>30</v>
      </c>
      <c r="G8" s="4">
        <f t="shared" si="1"/>
        <v>24</v>
      </c>
      <c r="H8" s="4">
        <f t="shared" si="2"/>
        <v>18</v>
      </c>
      <c r="I8" s="4">
        <f t="shared" si="3"/>
        <v>12</v>
      </c>
      <c r="J8" s="4">
        <f t="shared" si="4"/>
        <v>6</v>
      </c>
      <c r="K8" s="4"/>
      <c r="L8" s="4"/>
    </row>
    <row r="9" spans="1:12" ht="136.5" customHeight="1" x14ac:dyDescent="0.15">
      <c r="A9" s="19" t="s">
        <v>21</v>
      </c>
      <c r="B9" s="20"/>
      <c r="C9" s="4">
        <v>4</v>
      </c>
      <c r="D9" s="7" t="s">
        <v>24</v>
      </c>
      <c r="E9" s="4">
        <v>30</v>
      </c>
      <c r="F9" s="4">
        <f>E9*1</f>
        <v>30</v>
      </c>
      <c r="G9" s="4">
        <f>E9*0.8</f>
        <v>24</v>
      </c>
      <c r="H9" s="4">
        <f t="shared" ref="H9" si="5">E9*0.6</f>
        <v>18</v>
      </c>
      <c r="I9" s="4">
        <f t="shared" ref="I9" si="6">E9*0.4</f>
        <v>12</v>
      </c>
      <c r="J9" s="4">
        <f t="shared" ref="J9" si="7">E9*0.2</f>
        <v>6</v>
      </c>
      <c r="K9" s="4"/>
      <c r="L9" s="4"/>
    </row>
    <row r="10" spans="1:12" ht="136.5" customHeight="1" thickBot="1" x14ac:dyDescent="0.2">
      <c r="A10" s="18" t="s">
        <v>12</v>
      </c>
      <c r="B10" s="18"/>
      <c r="C10" s="4">
        <v>5</v>
      </c>
      <c r="D10" s="7" t="s">
        <v>19</v>
      </c>
      <c r="E10" s="4">
        <v>20</v>
      </c>
      <c r="F10" s="4">
        <f t="shared" si="0"/>
        <v>20</v>
      </c>
      <c r="G10" s="4">
        <f t="shared" si="1"/>
        <v>16</v>
      </c>
      <c r="H10" s="4">
        <f t="shared" si="2"/>
        <v>12</v>
      </c>
      <c r="I10" s="11">
        <f t="shared" si="3"/>
        <v>8</v>
      </c>
      <c r="J10" s="11">
        <f t="shared" si="4"/>
        <v>4</v>
      </c>
      <c r="K10" s="11"/>
      <c r="L10" s="4"/>
    </row>
    <row r="11" spans="1:12" ht="99.95" customHeight="1" thickBot="1" x14ac:dyDescent="0.2">
      <c r="A11" s="8"/>
      <c r="B11" s="8"/>
      <c r="C11" s="9"/>
      <c r="D11" s="10"/>
      <c r="E11" s="9"/>
      <c r="F11" s="9"/>
      <c r="G11" s="9"/>
      <c r="H11" s="9"/>
      <c r="I11" s="16" t="s">
        <v>13</v>
      </c>
      <c r="J11" s="17"/>
      <c r="K11" s="12"/>
      <c r="L11" s="9"/>
    </row>
    <row r="13" spans="1:12" x14ac:dyDescent="0.15">
      <c r="E13">
        <f>SUM(E6:E12)</f>
        <v>100</v>
      </c>
    </row>
  </sheetData>
  <mergeCells count="15">
    <mergeCell ref="J3:K3"/>
    <mergeCell ref="B1:D3"/>
    <mergeCell ref="F4:J4"/>
    <mergeCell ref="A6:B6"/>
    <mergeCell ref="A7:B7"/>
    <mergeCell ref="A4:B5"/>
    <mergeCell ref="C4:C5"/>
    <mergeCell ref="D4:D5"/>
    <mergeCell ref="E4:E5"/>
    <mergeCell ref="K4:K5"/>
    <mergeCell ref="L4:L5"/>
    <mergeCell ref="I11:J11"/>
    <mergeCell ref="A10:B10"/>
    <mergeCell ref="A8:B8"/>
    <mergeCell ref="A9:B9"/>
  </mergeCells>
  <phoneticPr fontId="1"/>
  <printOptions horizontalCentered="1" verticalCentered="1"/>
  <pageMargins left="0.70866141732283472" right="0.70866141732283472" top="0.74803149606299213" bottom="0.74803149606299213"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西　悠輝</cp:lastModifiedBy>
  <cp:lastPrinted>2024-03-04T23:39:49Z</cp:lastPrinted>
  <dcterms:created xsi:type="dcterms:W3CDTF">2017-06-06T01:18:39Z</dcterms:created>
  <dcterms:modified xsi:type="dcterms:W3CDTF">2025-05-07T08:48:06Z</dcterms:modified>
</cp:coreProperties>
</file>