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13410_循環社会推進課\02計画・調整班\産廃許可ＨＰ\R06\20240912\"/>
    </mc:Choice>
  </mc:AlternateContent>
  <bookViews>
    <workbookView xWindow="0" yWindow="0" windowWidth="28770" windowHeight="12015"/>
  </bookViews>
  <sheets>
    <sheet name="産廃収集運搬" sheetId="1" r:id="rId1"/>
  </sheets>
  <externalReferences>
    <externalReference r:id="rId2"/>
  </externalReferences>
  <definedNames>
    <definedName name="_xlnm.Print_Titles" localSheetId="0">産廃収集運搬!$1:$4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5" i="1"/>
</calcChain>
</file>

<file path=xl/sharedStrings.xml><?xml version="1.0" encoding="utf-8"?>
<sst xmlns="http://schemas.openxmlformats.org/spreadsheetml/2006/main" count="3778" uniqueCount="706">
  <si>
    <t xml:space="preserve"> </t>
    <phoneticPr fontId="2"/>
  </si>
  <si>
    <t>電ﾏﾆ（○・・・電子マニフェストに対応可能であり、掲載の依頼があった事業者）</t>
    <rPh sb="0" eb="1">
      <t>デン</t>
    </rPh>
    <rPh sb="8" eb="10">
      <t>デンシ</t>
    </rPh>
    <rPh sb="17" eb="19">
      <t>タイオウ</t>
    </rPh>
    <rPh sb="19" eb="21">
      <t>カノウ</t>
    </rPh>
    <rPh sb="25" eb="27">
      <t>ケイサイ</t>
    </rPh>
    <rPh sb="28" eb="30">
      <t>イライ</t>
    </rPh>
    <rPh sb="34" eb="36">
      <t>ジギョウ</t>
    </rPh>
    <rPh sb="36" eb="37">
      <t>シャ</t>
    </rPh>
    <phoneticPr fontId="2"/>
  </si>
  <si>
    <t>優良（○・・・優良性評価適合業者）</t>
    <rPh sb="0" eb="2">
      <t>ユウリョウ</t>
    </rPh>
    <rPh sb="7" eb="10">
      <t>ユウリョウセイ</t>
    </rPh>
    <rPh sb="10" eb="12">
      <t>ヒョウカ</t>
    </rPh>
    <rPh sb="12" eb="14">
      <t>テキゴウ</t>
    </rPh>
    <rPh sb="14" eb="16">
      <t>ギョウシャ</t>
    </rPh>
    <phoneticPr fontId="2"/>
  </si>
  <si>
    <t>収集運搬業者名</t>
    <rPh sb="0" eb="2">
      <t>シュウシュウ</t>
    </rPh>
    <rPh sb="2" eb="4">
      <t>ウンパン</t>
    </rPh>
    <rPh sb="4" eb="6">
      <t>ギョウシャ</t>
    </rPh>
    <rPh sb="6" eb="7">
      <t>メイ</t>
    </rPh>
    <phoneticPr fontId="2"/>
  </si>
  <si>
    <t>許可番号</t>
    <rPh sb="0" eb="2">
      <t>キョカ</t>
    </rPh>
    <rPh sb="2" eb="4">
      <t>バンゴウ</t>
    </rPh>
    <phoneticPr fontId="2"/>
  </si>
  <si>
    <t>許可期限</t>
    <rPh sb="0" eb="2">
      <t>キョカ</t>
    </rPh>
    <rPh sb="2" eb="4">
      <t>キゲン</t>
    </rPh>
    <phoneticPr fontId="2"/>
  </si>
  <si>
    <t>電ﾏﾆ</t>
    <rPh sb="0" eb="1">
      <t>デン</t>
    </rPh>
    <phoneticPr fontId="2"/>
  </si>
  <si>
    <t>法優良</t>
    <rPh sb="0" eb="1">
      <t>ホウ</t>
    </rPh>
    <rPh sb="1" eb="3">
      <t>ユウリョウ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</si>
  <si>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</si>
  <si>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</si>
  <si>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管轄</t>
    <rPh sb="0" eb="2">
      <t>カンカツ</t>
    </rPh>
    <phoneticPr fontId="2"/>
  </si>
  <si>
    <t>燃え殻</t>
    <phoneticPr fontId="2"/>
  </si>
  <si>
    <t>汚泥</t>
    <phoneticPr fontId="2"/>
  </si>
  <si>
    <t>廃油</t>
    <phoneticPr fontId="2"/>
  </si>
  <si>
    <t>廃酸</t>
    <phoneticPr fontId="2"/>
  </si>
  <si>
    <t>廃アルカリ</t>
    <phoneticPr fontId="2"/>
  </si>
  <si>
    <t>廃プラスチック類</t>
    <phoneticPr fontId="2"/>
  </si>
  <si>
    <t>紙くず</t>
    <phoneticPr fontId="2"/>
  </si>
  <si>
    <t>木くず</t>
    <phoneticPr fontId="2"/>
  </si>
  <si>
    <t>繊維くず</t>
    <phoneticPr fontId="2"/>
  </si>
  <si>
    <t>動植物性残さ</t>
    <phoneticPr fontId="2"/>
  </si>
  <si>
    <t>ゴムくず</t>
    <phoneticPr fontId="2"/>
  </si>
  <si>
    <t>金属くず</t>
    <phoneticPr fontId="2"/>
  </si>
  <si>
    <t>ガラスくず等</t>
    <phoneticPr fontId="2"/>
  </si>
  <si>
    <t>鉱さい</t>
    <phoneticPr fontId="2"/>
  </si>
  <si>
    <t>がれき類</t>
    <phoneticPr fontId="2"/>
  </si>
  <si>
    <t>動物のふん尿</t>
    <phoneticPr fontId="2"/>
  </si>
  <si>
    <t>動物の死体</t>
    <phoneticPr fontId="2"/>
  </si>
  <si>
    <t>ばいじん</t>
    <phoneticPr fontId="2"/>
  </si>
  <si>
    <t>13号廃棄物</t>
    <phoneticPr fontId="2"/>
  </si>
  <si>
    <t>動物系固形不要物</t>
    <phoneticPr fontId="2"/>
  </si>
  <si>
    <t>ＲＴＴ株式会社</t>
    <phoneticPr fontId="2"/>
  </si>
  <si>
    <t>04404156364</t>
    <phoneticPr fontId="2"/>
  </si>
  <si>
    <t>2029/09/10</t>
    <phoneticPr fontId="2"/>
  </si>
  <si>
    <t>○</t>
    <phoneticPr fontId="2"/>
  </si>
  <si>
    <t>大阪府岸和田市地蔵浜町１１番地の１</t>
    <phoneticPr fontId="2"/>
  </si>
  <si>
    <t>072-433-7880</t>
    <phoneticPr fontId="2"/>
  </si>
  <si>
    <t>中部保健所</t>
    <phoneticPr fontId="2"/>
  </si>
  <si>
    <t/>
  </si>
  <si>
    <t>有限会社旭ケミカル</t>
    <phoneticPr fontId="2"/>
  </si>
  <si>
    <t>04406003286</t>
    <phoneticPr fontId="2"/>
  </si>
  <si>
    <t>2028/10/29</t>
    <phoneticPr fontId="2"/>
  </si>
  <si>
    <t>宮崎県延岡市平原町二丁目１４５４番地</t>
    <phoneticPr fontId="2"/>
  </si>
  <si>
    <t>0982-32-1935</t>
    <phoneticPr fontId="2"/>
  </si>
  <si>
    <t>豊肥保健所</t>
    <phoneticPr fontId="2"/>
  </si>
  <si>
    <t>有限会社荒巻商店</t>
    <phoneticPr fontId="2"/>
  </si>
  <si>
    <t>04407132286</t>
    <phoneticPr fontId="2"/>
  </si>
  <si>
    <t>2030/12/21</t>
    <phoneticPr fontId="2"/>
  </si>
  <si>
    <t>福岡県久留米市善導寺町島１０４３番地２</t>
    <phoneticPr fontId="2"/>
  </si>
  <si>
    <t>0942-47-5281</t>
    <phoneticPr fontId="2"/>
  </si>
  <si>
    <t>西部保健所</t>
    <phoneticPr fontId="2"/>
  </si>
  <si>
    <t>株式会社イージーエス</t>
    <phoneticPr fontId="2"/>
  </si>
  <si>
    <t>04402003515</t>
    <phoneticPr fontId="2"/>
  </si>
  <si>
    <t>2031/04/25</t>
    <phoneticPr fontId="2"/>
  </si>
  <si>
    <t>愛媛県新居浜市新田町三丁目１番３９号</t>
    <phoneticPr fontId="2"/>
  </si>
  <si>
    <t>0897-37-1098</t>
    <phoneticPr fontId="2"/>
  </si>
  <si>
    <t>東部保健所</t>
    <phoneticPr fontId="2"/>
  </si>
  <si>
    <t>株式会社イズナ産業</t>
    <phoneticPr fontId="2"/>
  </si>
  <si>
    <t>04408010935</t>
    <phoneticPr fontId="2"/>
  </si>
  <si>
    <t>2028/07/31</t>
    <phoneticPr fontId="2"/>
  </si>
  <si>
    <t>山口県下関市富任町五丁目２番４号</t>
    <phoneticPr fontId="2"/>
  </si>
  <si>
    <t>083-262-3470</t>
    <phoneticPr fontId="2"/>
  </si>
  <si>
    <t>北部保健所</t>
    <phoneticPr fontId="2"/>
  </si>
  <si>
    <t>有限会社壹良産業</t>
    <phoneticPr fontId="2"/>
  </si>
  <si>
    <t>04407017042</t>
    <phoneticPr fontId="2"/>
  </si>
  <si>
    <t>2027/08/26</t>
    <phoneticPr fontId="2"/>
  </si>
  <si>
    <t>長崎県佐世保市江上町４６９９番地</t>
    <phoneticPr fontId="2"/>
  </si>
  <si>
    <t>0956-58-5868</t>
    <phoneticPr fontId="2"/>
  </si>
  <si>
    <t>井上化学工業株式会社</t>
    <phoneticPr fontId="2"/>
  </si>
  <si>
    <t>04412001487</t>
    <phoneticPr fontId="2"/>
  </si>
  <si>
    <t>2031/07/04</t>
    <phoneticPr fontId="2"/>
  </si>
  <si>
    <t>大分県大分市新川町二丁目８番２０号</t>
    <phoneticPr fontId="2"/>
  </si>
  <si>
    <t>097-537-3870</t>
    <phoneticPr fontId="2"/>
  </si>
  <si>
    <t>株式会社イマナガ</t>
    <phoneticPr fontId="2"/>
  </si>
  <si>
    <t>04408000662</t>
    <phoneticPr fontId="2"/>
  </si>
  <si>
    <t>2030/06/20</t>
    <phoneticPr fontId="2"/>
  </si>
  <si>
    <t>福岡県北九州市門司区新門司三丁目３８番２号</t>
    <phoneticPr fontId="2"/>
  </si>
  <si>
    <t>093-481-5097</t>
    <phoneticPr fontId="2"/>
  </si>
  <si>
    <t>岩野礦油株式会社</t>
    <phoneticPr fontId="2"/>
  </si>
  <si>
    <t>04408002278</t>
    <phoneticPr fontId="2"/>
  </si>
  <si>
    <t>2030/07/07</t>
    <phoneticPr fontId="2"/>
  </si>
  <si>
    <t>福岡県北九州市八幡西区築地町２１番３６号</t>
    <phoneticPr fontId="2"/>
  </si>
  <si>
    <t>093-642-2528</t>
    <phoneticPr fontId="2"/>
  </si>
  <si>
    <t>有限会社岩藤清掃</t>
    <phoneticPr fontId="2"/>
  </si>
  <si>
    <t>04402003331</t>
    <phoneticPr fontId="2"/>
  </si>
  <si>
    <t>2026/07/04</t>
    <phoneticPr fontId="2"/>
  </si>
  <si>
    <t>長崎県大村市富の原一丁目１５１２番地１</t>
    <phoneticPr fontId="2"/>
  </si>
  <si>
    <t>0957-55-8213</t>
    <phoneticPr fontId="2"/>
  </si>
  <si>
    <t>イワフチ運輸株式会社</t>
    <phoneticPr fontId="2"/>
  </si>
  <si>
    <t>04407070527</t>
    <phoneticPr fontId="2"/>
  </si>
  <si>
    <t>2030/08/27</t>
    <phoneticPr fontId="2"/>
  </si>
  <si>
    <t>佐賀県杵島郡江北町大字下小田３３０５番地１</t>
    <phoneticPr fontId="2"/>
  </si>
  <si>
    <t>0952-86-2921</t>
    <phoneticPr fontId="2"/>
  </si>
  <si>
    <t>株式会社宇治福産業</t>
    <phoneticPr fontId="2"/>
  </si>
  <si>
    <t>04402025451</t>
    <phoneticPr fontId="2"/>
  </si>
  <si>
    <t>福岡県福岡市東区原田一丁目２２番３６号</t>
    <phoneticPr fontId="2"/>
  </si>
  <si>
    <t>092-624-8781</t>
    <phoneticPr fontId="2"/>
  </si>
  <si>
    <t>株式会社江上運送</t>
    <phoneticPr fontId="2"/>
  </si>
  <si>
    <t>04407002993</t>
    <phoneticPr fontId="2"/>
  </si>
  <si>
    <t>2030/07/10</t>
    <phoneticPr fontId="2"/>
  </si>
  <si>
    <t>佐賀県佐賀市諸富町大字徳富９２番地１</t>
    <phoneticPr fontId="2"/>
  </si>
  <si>
    <t>0952-47-6500</t>
    <phoneticPr fontId="2"/>
  </si>
  <si>
    <t>エコアス株式会社</t>
    <phoneticPr fontId="2"/>
  </si>
  <si>
    <t>04402112141</t>
    <phoneticPr fontId="2"/>
  </si>
  <si>
    <t>2030/09/14</t>
    <phoneticPr fontId="2"/>
  </si>
  <si>
    <t>福岡県福岡市博多区西月隈四丁目８番３２号</t>
    <phoneticPr fontId="2"/>
  </si>
  <si>
    <t>092-504-8390</t>
    <phoneticPr fontId="2"/>
  </si>
  <si>
    <t>エコシステムジャパン株式会社</t>
    <phoneticPr fontId="2"/>
  </si>
  <si>
    <t>04408002613</t>
    <phoneticPr fontId="2"/>
  </si>
  <si>
    <t>2028/04/26</t>
    <phoneticPr fontId="2"/>
  </si>
  <si>
    <t>東京都千代田区外神田四丁目１４番１号</t>
    <phoneticPr fontId="2"/>
  </si>
  <si>
    <t>03-6847-7010</t>
    <phoneticPr fontId="2"/>
  </si>
  <si>
    <t>株式会社エコポート九州</t>
    <phoneticPr fontId="2"/>
  </si>
  <si>
    <t>04407155862</t>
    <phoneticPr fontId="2"/>
  </si>
  <si>
    <t>2029/04/10</t>
    <phoneticPr fontId="2"/>
  </si>
  <si>
    <t>熊本県熊本市西区新港一丁目４番地１０</t>
    <phoneticPr fontId="2"/>
  </si>
  <si>
    <t>096-288-3588</t>
    <phoneticPr fontId="2"/>
  </si>
  <si>
    <t>株式会社エコ・リード</t>
    <phoneticPr fontId="2"/>
  </si>
  <si>
    <t>04407077735</t>
    <phoneticPr fontId="2"/>
  </si>
  <si>
    <t>2029/11/20</t>
    <phoneticPr fontId="2"/>
  </si>
  <si>
    <t>福岡県古賀市筵内字野毛尾１５２２番地</t>
    <phoneticPr fontId="2"/>
  </si>
  <si>
    <t>092-943-0128</t>
    <phoneticPr fontId="2"/>
  </si>
  <si>
    <t>エス・シー・マテリアル株式会社</t>
    <phoneticPr fontId="2"/>
  </si>
  <si>
    <t>04407004134</t>
    <phoneticPr fontId="2"/>
  </si>
  <si>
    <t>2024/10/29</t>
    <phoneticPr fontId="2"/>
  </si>
  <si>
    <t>福岡県福岡市東区二又瀬新町１３番３８号</t>
    <phoneticPr fontId="2"/>
  </si>
  <si>
    <t>092-621-2233</t>
    <phoneticPr fontId="2"/>
  </si>
  <si>
    <t>株式会社エスプレス大分</t>
    <phoneticPr fontId="2"/>
  </si>
  <si>
    <t>04402005072</t>
    <phoneticPr fontId="2"/>
  </si>
  <si>
    <t>2027/02/16</t>
    <phoneticPr fontId="2"/>
  </si>
  <si>
    <t>大分県大分市大字下郡字向新地３７２０番地の１</t>
    <phoneticPr fontId="2"/>
  </si>
  <si>
    <t>097-569-2482</t>
    <phoneticPr fontId="2"/>
  </si>
  <si>
    <t>株式会社ＮＲＳ</t>
    <phoneticPr fontId="2"/>
  </si>
  <si>
    <t>04402142405</t>
    <phoneticPr fontId="2"/>
  </si>
  <si>
    <t>2029/02/15</t>
    <phoneticPr fontId="2"/>
  </si>
  <si>
    <t>福岡県北九州市若松区響町一丁目７９番地１</t>
    <phoneticPr fontId="2"/>
  </si>
  <si>
    <t>093-752-6100</t>
    <phoneticPr fontId="2"/>
  </si>
  <si>
    <t>大分エコセンター株式会社</t>
    <phoneticPr fontId="2"/>
  </si>
  <si>
    <t>04402066979</t>
    <phoneticPr fontId="2"/>
  </si>
  <si>
    <t>2029/02/01</t>
    <phoneticPr fontId="2"/>
  </si>
  <si>
    <t>大分県大分市大字三佐字大新田１３５４番地の８</t>
    <phoneticPr fontId="2"/>
  </si>
  <si>
    <t>097-524-1214</t>
    <phoneticPr fontId="2"/>
  </si>
  <si>
    <t>オーエム通商株式会社</t>
    <phoneticPr fontId="2"/>
  </si>
  <si>
    <t>04408001865</t>
    <phoneticPr fontId="2"/>
  </si>
  <si>
    <t>2030/02/06</t>
    <phoneticPr fontId="2"/>
  </si>
  <si>
    <t>東京都八王子市小津町１０６番地１</t>
    <phoneticPr fontId="2"/>
  </si>
  <si>
    <t>042-651-2717</t>
    <phoneticPr fontId="2"/>
  </si>
  <si>
    <t>株式会社大島産業</t>
    <phoneticPr fontId="2"/>
  </si>
  <si>
    <t>04407007703</t>
    <phoneticPr fontId="2"/>
  </si>
  <si>
    <t>2031/04/24</t>
    <phoneticPr fontId="2"/>
  </si>
  <si>
    <t>佐賀県神埼郡吉野ヶ里町吉田２１３３番地ロ第１</t>
    <phoneticPr fontId="2"/>
  </si>
  <si>
    <t>0952-53-4400</t>
    <phoneticPr fontId="2"/>
  </si>
  <si>
    <t>大谷化学工業株式会社</t>
    <phoneticPr fontId="2"/>
  </si>
  <si>
    <t>04407003811</t>
    <phoneticPr fontId="2"/>
  </si>
  <si>
    <t>2030/02/27</t>
    <phoneticPr fontId="2"/>
  </si>
  <si>
    <t>福岡県糟屋郡粕屋町大字仲原２５６７番地</t>
    <phoneticPr fontId="2"/>
  </si>
  <si>
    <t>092-621-7855</t>
    <phoneticPr fontId="2"/>
  </si>
  <si>
    <t>大坪ＧＳＩ株式会社</t>
    <phoneticPr fontId="2"/>
  </si>
  <si>
    <t>04407019127</t>
    <phoneticPr fontId="2"/>
  </si>
  <si>
    <t>2029/11/05</t>
    <phoneticPr fontId="2"/>
  </si>
  <si>
    <t>福岡県柳川市大和町徳益４１６番地</t>
    <phoneticPr fontId="2"/>
  </si>
  <si>
    <t>0944-74-6811</t>
    <phoneticPr fontId="2"/>
  </si>
  <si>
    <t>株式会社オガワエコノス</t>
    <phoneticPr fontId="2"/>
  </si>
  <si>
    <t>04408005189</t>
    <phoneticPr fontId="2"/>
  </si>
  <si>
    <t>2029/12/24</t>
    <phoneticPr fontId="2"/>
  </si>
  <si>
    <t>広島県府中市高木町５０２番地の１０</t>
    <phoneticPr fontId="2"/>
  </si>
  <si>
    <t>0847-45-2998</t>
    <phoneticPr fontId="2"/>
  </si>
  <si>
    <t>有限会社加藤産業</t>
    <phoneticPr fontId="2"/>
  </si>
  <si>
    <t>04408108657</t>
    <phoneticPr fontId="2"/>
  </si>
  <si>
    <t>2030/11/01</t>
    <phoneticPr fontId="2"/>
  </si>
  <si>
    <t>山口県下関市長府扇町６番２１号</t>
    <phoneticPr fontId="2"/>
  </si>
  <si>
    <t>083-250-9615</t>
    <phoneticPr fontId="2"/>
  </si>
  <si>
    <t>株式会社金城滋商事</t>
    <phoneticPr fontId="2"/>
  </si>
  <si>
    <t>04404049474</t>
    <phoneticPr fontId="2"/>
  </si>
  <si>
    <t>2031/02/02</t>
    <phoneticPr fontId="2"/>
  </si>
  <si>
    <t>愛媛県松山市問屋町１０番７号</t>
    <phoneticPr fontId="2"/>
  </si>
  <si>
    <t>089-972-6688</t>
    <phoneticPr fontId="2"/>
  </si>
  <si>
    <t>河津産業株式会社</t>
    <phoneticPr fontId="2"/>
  </si>
  <si>
    <t>04408012641</t>
    <phoneticPr fontId="2"/>
  </si>
  <si>
    <t>2026/05/25</t>
    <phoneticPr fontId="2"/>
  </si>
  <si>
    <t>福岡県田川郡香春町大字中津原１９７４番地の２</t>
    <phoneticPr fontId="2"/>
  </si>
  <si>
    <t>0947-44-7065</t>
    <phoneticPr fontId="2"/>
  </si>
  <si>
    <t>株式会社環境開発公社</t>
    <phoneticPr fontId="2"/>
  </si>
  <si>
    <t>04402007362</t>
    <phoneticPr fontId="2"/>
  </si>
  <si>
    <t>2029/08/15</t>
    <phoneticPr fontId="2"/>
  </si>
  <si>
    <t>広島県広島市西区南観音六丁目１２番２１号</t>
    <phoneticPr fontId="2"/>
  </si>
  <si>
    <t>082-232-7106</t>
    <phoneticPr fontId="2"/>
  </si>
  <si>
    <t>有限会社環境建設</t>
    <phoneticPr fontId="2"/>
  </si>
  <si>
    <t>04407070249</t>
    <phoneticPr fontId="2"/>
  </si>
  <si>
    <t>2031/02/26</t>
    <phoneticPr fontId="2"/>
  </si>
  <si>
    <t>福岡県久留米市長門石四丁目３２２番地２７</t>
    <phoneticPr fontId="2"/>
  </si>
  <si>
    <t>0943-77-9011</t>
    <phoneticPr fontId="2"/>
  </si>
  <si>
    <t>株式会社環境整備産業</t>
    <phoneticPr fontId="2"/>
  </si>
  <si>
    <t>04412006104</t>
    <phoneticPr fontId="2"/>
  </si>
  <si>
    <t>2025/03/24</t>
    <phoneticPr fontId="2"/>
  </si>
  <si>
    <t>大分県大分市大字下郡３２６０番地の１０</t>
    <phoneticPr fontId="2"/>
  </si>
  <si>
    <t>097-569-0854</t>
    <phoneticPr fontId="2"/>
  </si>
  <si>
    <t>株式会社カンポ</t>
    <phoneticPr fontId="2"/>
  </si>
  <si>
    <t>04402004656</t>
    <phoneticPr fontId="2"/>
  </si>
  <si>
    <t>2030/09/20</t>
    <phoneticPr fontId="2"/>
  </si>
  <si>
    <t>京都府京都市伏見区羽束師古川町２３３番地</t>
    <phoneticPr fontId="2"/>
  </si>
  <si>
    <t>075-933-6030</t>
    <phoneticPr fontId="2"/>
  </si>
  <si>
    <t>株式会社北九州テクノサービス</t>
    <phoneticPr fontId="2"/>
  </si>
  <si>
    <t>04408172567</t>
    <phoneticPr fontId="2"/>
  </si>
  <si>
    <t>2028/01/19</t>
    <phoneticPr fontId="2"/>
  </si>
  <si>
    <t>福岡県北九州市若松区南二島一丁目６番６号</t>
    <phoneticPr fontId="2"/>
  </si>
  <si>
    <t>093-601-2320</t>
    <phoneticPr fontId="2"/>
  </si>
  <si>
    <t>九州産廃株式会社</t>
    <phoneticPr fontId="2"/>
  </si>
  <si>
    <t>04407003010</t>
    <phoneticPr fontId="2"/>
  </si>
  <si>
    <t>2026/01/04</t>
    <phoneticPr fontId="2"/>
  </si>
  <si>
    <t>熊本県菊池市西寺６３３番地２</t>
    <phoneticPr fontId="2"/>
  </si>
  <si>
    <t>0968-24-1193</t>
    <phoneticPr fontId="2"/>
  </si>
  <si>
    <t>株式会社九州事業センター</t>
    <phoneticPr fontId="2"/>
  </si>
  <si>
    <t>04407007489</t>
    <phoneticPr fontId="2"/>
  </si>
  <si>
    <t>2029/08/17</t>
    <phoneticPr fontId="2"/>
  </si>
  <si>
    <t>福岡県福岡市南区平和一丁目３１番３５号</t>
    <phoneticPr fontId="2"/>
  </si>
  <si>
    <t>092-521-2664</t>
    <phoneticPr fontId="2"/>
  </si>
  <si>
    <t>九州北清株式会社</t>
    <phoneticPr fontId="2"/>
  </si>
  <si>
    <t>04405033143</t>
    <phoneticPr fontId="2"/>
  </si>
  <si>
    <t>2029/11/24</t>
    <phoneticPr fontId="2"/>
  </si>
  <si>
    <t>宮崎県小林市北西方１０８４番地１</t>
    <phoneticPr fontId="2"/>
  </si>
  <si>
    <t>0984-24-1170</t>
    <phoneticPr fontId="2"/>
  </si>
  <si>
    <t>南部保健所</t>
    <phoneticPr fontId="2"/>
  </si>
  <si>
    <t>株式会社九州北部サービス</t>
    <phoneticPr fontId="2"/>
  </si>
  <si>
    <t>04407008056</t>
    <phoneticPr fontId="2"/>
  </si>
  <si>
    <t>2028/08/27</t>
    <phoneticPr fontId="2"/>
  </si>
  <si>
    <t>福岡県福岡市博多区博多駅東一丁目１番３３号</t>
    <phoneticPr fontId="2"/>
  </si>
  <si>
    <t>092-323-8898</t>
    <phoneticPr fontId="2"/>
  </si>
  <si>
    <t>九州マックス株式会社</t>
    <phoneticPr fontId="2"/>
  </si>
  <si>
    <t>04407097557</t>
    <phoneticPr fontId="2"/>
  </si>
  <si>
    <t>2027/03/24</t>
    <phoneticPr fontId="2"/>
  </si>
  <si>
    <t>福岡県福岡市博多区東比恵二丁目１８番１２号</t>
    <phoneticPr fontId="2"/>
  </si>
  <si>
    <t>092-471-0001</t>
    <phoneticPr fontId="2"/>
  </si>
  <si>
    <t>九州メタル産業株式会社</t>
    <phoneticPr fontId="2"/>
  </si>
  <si>
    <t>04407008199</t>
    <phoneticPr fontId="2"/>
  </si>
  <si>
    <t>2030/04/26</t>
    <phoneticPr fontId="2"/>
  </si>
  <si>
    <t>福岡県北九州市小倉北区西港町６２番４</t>
    <phoneticPr fontId="2"/>
  </si>
  <si>
    <t>093-582-6143</t>
    <phoneticPr fontId="2"/>
  </si>
  <si>
    <t>共栄環境開発株式会社</t>
    <phoneticPr fontId="2"/>
  </si>
  <si>
    <t>04407000741</t>
    <phoneticPr fontId="2"/>
  </si>
  <si>
    <t>2028/02/27</t>
    <phoneticPr fontId="2"/>
  </si>
  <si>
    <t>福岡県大牟田市汐屋町５番地の１５</t>
    <phoneticPr fontId="2"/>
  </si>
  <si>
    <t>0944-52-6732</t>
    <phoneticPr fontId="2"/>
  </si>
  <si>
    <t>喜楽鉱業株式会社</t>
    <phoneticPr fontId="2"/>
  </si>
  <si>
    <t>04412004194</t>
    <phoneticPr fontId="2"/>
  </si>
  <si>
    <t>2029/08/16</t>
    <phoneticPr fontId="2"/>
  </si>
  <si>
    <t>滋賀県湖南市石部口二丁目７番３３号</t>
    <phoneticPr fontId="2"/>
  </si>
  <si>
    <t>0748-77-4689</t>
    <phoneticPr fontId="2"/>
  </si>
  <si>
    <t>株式会社クリーンセンター</t>
    <phoneticPr fontId="2"/>
  </si>
  <si>
    <t>04408001341</t>
    <phoneticPr fontId="2"/>
  </si>
  <si>
    <t>2030/07/03</t>
    <phoneticPr fontId="2"/>
  </si>
  <si>
    <t>福岡県北九州市門司区新門司三丁目６７番地の９</t>
    <phoneticPr fontId="2"/>
  </si>
  <si>
    <t>093-481-4523</t>
    <phoneticPr fontId="2"/>
  </si>
  <si>
    <t>株式会社Ｇｒｅｅｎ　ｐｒｏｐ</t>
    <phoneticPr fontId="2"/>
  </si>
  <si>
    <t>04407008045</t>
    <phoneticPr fontId="2"/>
  </si>
  <si>
    <t>2029/09/25</t>
    <phoneticPr fontId="2"/>
  </si>
  <si>
    <t>福岡市博多区博多駅南二丁目３番１－１号</t>
    <phoneticPr fontId="2"/>
  </si>
  <si>
    <t>092-922-1716</t>
    <phoneticPr fontId="2"/>
  </si>
  <si>
    <t>株式会社縣北衛生社</t>
    <phoneticPr fontId="2"/>
  </si>
  <si>
    <t>04407005214</t>
    <phoneticPr fontId="2"/>
  </si>
  <si>
    <t>2029/11/19</t>
    <phoneticPr fontId="2"/>
  </si>
  <si>
    <t>長崎県佐世保市干尽町３番地４７</t>
    <phoneticPr fontId="2"/>
  </si>
  <si>
    <t>0956-31-4277</t>
    <phoneticPr fontId="2"/>
  </si>
  <si>
    <t>ＫＯＥＩ　ＪＡＰＡＮ株式会社</t>
    <phoneticPr fontId="2"/>
  </si>
  <si>
    <t>04404041190</t>
    <phoneticPr fontId="2"/>
  </si>
  <si>
    <t>2027/03/31</t>
    <phoneticPr fontId="2"/>
  </si>
  <si>
    <t>神奈川県横浜市金沢区福浦一丁目１３番地３</t>
    <phoneticPr fontId="2"/>
  </si>
  <si>
    <t>045-785-1133</t>
    <phoneticPr fontId="2"/>
  </si>
  <si>
    <t>佐賀環境整備株式会社</t>
    <phoneticPr fontId="2"/>
  </si>
  <si>
    <t>04407001592</t>
    <phoneticPr fontId="2"/>
  </si>
  <si>
    <t>2025/12/22</t>
    <phoneticPr fontId="2"/>
  </si>
  <si>
    <t>佐賀県神埼市千代田町姉６７番地</t>
    <phoneticPr fontId="2"/>
  </si>
  <si>
    <t>0952-44-3267</t>
    <phoneticPr fontId="2"/>
  </si>
  <si>
    <t>株式会社佐賀クリーン環境</t>
    <phoneticPr fontId="2"/>
  </si>
  <si>
    <t>04407024265</t>
    <phoneticPr fontId="2"/>
  </si>
  <si>
    <t>2031/09/25</t>
    <phoneticPr fontId="2"/>
  </si>
  <si>
    <t>佐賀県佐賀市大和町大字川上１４９番地１</t>
    <phoneticPr fontId="2"/>
  </si>
  <si>
    <t>0952-62-3800</t>
    <phoneticPr fontId="2"/>
  </si>
  <si>
    <t>株式会社坂本工業</t>
    <phoneticPr fontId="2"/>
  </si>
  <si>
    <t>04407000682</t>
    <phoneticPr fontId="2"/>
  </si>
  <si>
    <t>2029/06/13</t>
    <phoneticPr fontId="2"/>
  </si>
  <si>
    <t>福岡県福岡市東区二又瀬新町９番１２号</t>
    <phoneticPr fontId="2"/>
  </si>
  <si>
    <t>092-624-3855</t>
    <phoneticPr fontId="2"/>
  </si>
  <si>
    <t>佐和屋産業株式会社</t>
    <phoneticPr fontId="2"/>
  </si>
  <si>
    <t>04407005488</t>
    <phoneticPr fontId="2"/>
  </si>
  <si>
    <t>2029/09/21</t>
    <phoneticPr fontId="2"/>
  </si>
  <si>
    <t>福岡県筑紫野市大字山家４０５５番地の１</t>
    <phoneticPr fontId="2"/>
  </si>
  <si>
    <t>092-927-1002</t>
    <phoneticPr fontId="2"/>
  </si>
  <si>
    <t>サンキュウ・リマテック株式会社</t>
    <phoneticPr fontId="2"/>
  </si>
  <si>
    <t>04408079640</t>
    <phoneticPr fontId="2"/>
  </si>
  <si>
    <t>2028/09/09</t>
    <phoneticPr fontId="2"/>
  </si>
  <si>
    <t>兵庫県尼崎市東浜町５番地</t>
    <phoneticPr fontId="2"/>
  </si>
  <si>
    <t>06-6413-8500</t>
    <phoneticPr fontId="2"/>
  </si>
  <si>
    <t>三共興産株式会社</t>
    <phoneticPr fontId="2"/>
  </si>
  <si>
    <t>04408032438</t>
    <phoneticPr fontId="2"/>
  </si>
  <si>
    <t>2025/07/30</t>
    <phoneticPr fontId="2"/>
  </si>
  <si>
    <t>山口県宇部市大字中野開作四ノ割３８１番１８</t>
    <phoneticPr fontId="2"/>
  </si>
  <si>
    <t>0836-44-1300</t>
    <phoneticPr fontId="2"/>
  </si>
  <si>
    <t>三光株式会社</t>
    <phoneticPr fontId="2"/>
  </si>
  <si>
    <t>04408003489</t>
    <phoneticPr fontId="2"/>
  </si>
  <si>
    <t>2031/03/04</t>
    <phoneticPr fontId="2"/>
  </si>
  <si>
    <t>鳥取県境港市昭和町５番地１７</t>
    <phoneticPr fontId="2"/>
  </si>
  <si>
    <t>0859-44-5367</t>
    <phoneticPr fontId="2"/>
  </si>
  <si>
    <t>株式会社産興エコサービス</t>
    <phoneticPr fontId="2"/>
  </si>
  <si>
    <t>04408006805</t>
    <phoneticPr fontId="2"/>
  </si>
  <si>
    <t>2030/08/21</t>
    <phoneticPr fontId="2"/>
  </si>
  <si>
    <t>福岡県北九州市門司区新門司三丁目６５番</t>
    <phoneticPr fontId="2"/>
  </si>
  <si>
    <t>093-481-0303</t>
    <phoneticPr fontId="2"/>
  </si>
  <si>
    <t>株式会社サンゴールド</t>
    <phoneticPr fontId="2"/>
  </si>
  <si>
    <t>04407042723</t>
    <phoneticPr fontId="2"/>
  </si>
  <si>
    <t>福岡県那珂川市大字上梶原８４８番地７</t>
    <phoneticPr fontId="2"/>
  </si>
  <si>
    <t>092-953-1618</t>
    <phoneticPr fontId="2"/>
  </si>
  <si>
    <t>株式会社三照</t>
    <phoneticPr fontId="2"/>
  </si>
  <si>
    <t>04407004870</t>
    <phoneticPr fontId="2"/>
  </si>
  <si>
    <t>2028/05/16</t>
    <phoneticPr fontId="2"/>
  </si>
  <si>
    <t>福岡県大牟田市四山町８０番地の７７</t>
    <phoneticPr fontId="2"/>
  </si>
  <si>
    <t>0944-53-2707</t>
    <phoneticPr fontId="2"/>
  </si>
  <si>
    <t>株式会社サンダイ</t>
    <phoneticPr fontId="2"/>
  </si>
  <si>
    <t>04408043288</t>
    <phoneticPr fontId="2"/>
  </si>
  <si>
    <t>2025/06/21</t>
    <phoneticPr fontId="2"/>
  </si>
  <si>
    <t>福岡県福岡市東区郷口町８番２８号</t>
    <phoneticPr fontId="2"/>
  </si>
  <si>
    <t>092-623-8990</t>
    <phoneticPr fontId="2"/>
  </si>
  <si>
    <t>株式会社サンダストケミカル</t>
    <phoneticPr fontId="2"/>
  </si>
  <si>
    <t>04408028516</t>
    <phoneticPr fontId="2"/>
  </si>
  <si>
    <t>2030/07/23</t>
    <phoneticPr fontId="2"/>
  </si>
  <si>
    <t>福岡県福岡市東区松島四丁目４番１０号</t>
    <phoneticPr fontId="2"/>
  </si>
  <si>
    <t>092-503-9525</t>
    <phoneticPr fontId="2"/>
  </si>
  <si>
    <t>三藤商事株式会社</t>
    <phoneticPr fontId="2"/>
  </si>
  <si>
    <t>04402003862</t>
    <phoneticPr fontId="2"/>
  </si>
  <si>
    <t>2031/08/20</t>
    <phoneticPr fontId="2"/>
  </si>
  <si>
    <t>大分県大分市大字羽田１０６０番地の４</t>
    <phoneticPr fontId="2"/>
  </si>
  <si>
    <t>097-568-9911</t>
    <phoneticPr fontId="2"/>
  </si>
  <si>
    <t>山陽工営株式会社</t>
    <phoneticPr fontId="2"/>
  </si>
  <si>
    <t>04408032813</t>
    <phoneticPr fontId="2"/>
  </si>
  <si>
    <t>2024/09/04</t>
    <phoneticPr fontId="2"/>
  </si>
  <si>
    <t>広島県広島市佐伯区五日市町大字保井田３５０番の６</t>
    <phoneticPr fontId="2"/>
  </si>
  <si>
    <t>082-927-2000</t>
    <phoneticPr fontId="2"/>
  </si>
  <si>
    <t>株式会社サンレイメディカル</t>
    <phoneticPr fontId="2"/>
  </si>
  <si>
    <t>04406001752</t>
    <phoneticPr fontId="2"/>
  </si>
  <si>
    <t>2026/02/21</t>
    <phoneticPr fontId="2"/>
  </si>
  <si>
    <t>熊本県阿蘇郡西原村大字布田８３４番地１７１</t>
    <phoneticPr fontId="2"/>
  </si>
  <si>
    <t>096-279-4311</t>
    <phoneticPr fontId="2"/>
  </si>
  <si>
    <t>株式会社三和興業</t>
    <phoneticPr fontId="2"/>
  </si>
  <si>
    <t>04407020039</t>
    <phoneticPr fontId="2"/>
  </si>
  <si>
    <t>2028/04/27</t>
    <phoneticPr fontId="2"/>
  </si>
  <si>
    <t>福岡県福岡市東区千早二丁目２番４３号</t>
    <phoneticPr fontId="2"/>
  </si>
  <si>
    <t>092-671-1855</t>
    <phoneticPr fontId="2"/>
  </si>
  <si>
    <t>サンワリューツー株式会社</t>
    <phoneticPr fontId="2"/>
  </si>
  <si>
    <t>04402005459</t>
    <phoneticPr fontId="2"/>
  </si>
  <si>
    <t>2025/03/11</t>
    <phoneticPr fontId="2"/>
  </si>
  <si>
    <t>愛知県刈谷市一里山町家下８０番地</t>
    <phoneticPr fontId="2"/>
  </si>
  <si>
    <t>0566-35-3060</t>
    <phoneticPr fontId="2"/>
  </si>
  <si>
    <t>シグマテック株式会社</t>
    <phoneticPr fontId="2"/>
  </si>
  <si>
    <t>04402001002</t>
    <phoneticPr fontId="2"/>
  </si>
  <si>
    <t>2029/10/24</t>
    <phoneticPr fontId="2"/>
  </si>
  <si>
    <t>東京都中央区日本橋富沢町５番４号</t>
    <phoneticPr fontId="2"/>
  </si>
  <si>
    <t>0594-23-1311</t>
    <phoneticPr fontId="2"/>
  </si>
  <si>
    <t>柴田産業株式会社</t>
    <phoneticPr fontId="2"/>
  </si>
  <si>
    <t>04407000145</t>
    <phoneticPr fontId="2"/>
  </si>
  <si>
    <t>2029/09/05</t>
    <phoneticPr fontId="2"/>
  </si>
  <si>
    <t>福岡県久留米市梅満町１２４６番地の１</t>
    <phoneticPr fontId="2"/>
  </si>
  <si>
    <t>0942-32-3857</t>
    <phoneticPr fontId="2"/>
  </si>
  <si>
    <t>株式会社島田商会</t>
    <phoneticPr fontId="2"/>
  </si>
  <si>
    <t>04407018979</t>
    <phoneticPr fontId="2"/>
  </si>
  <si>
    <t>2025/01/30</t>
    <phoneticPr fontId="2"/>
  </si>
  <si>
    <t>佐賀県多久市北多久町大字小侍８０１番地</t>
    <phoneticPr fontId="2"/>
  </si>
  <si>
    <t>0952-74-4141</t>
    <phoneticPr fontId="2"/>
  </si>
  <si>
    <t>ジャパンウェイスト株式会社</t>
    <phoneticPr fontId="2"/>
  </si>
  <si>
    <t>04402000503</t>
    <phoneticPr fontId="2"/>
  </si>
  <si>
    <t>兵庫県神戸市東灘区魚崎浜町２１番地</t>
    <phoneticPr fontId="2"/>
  </si>
  <si>
    <t>078-333-5600</t>
    <phoneticPr fontId="2"/>
  </si>
  <si>
    <t>有限会社ショウエイ環境</t>
    <phoneticPr fontId="2"/>
  </si>
  <si>
    <t>04407059050</t>
    <phoneticPr fontId="2"/>
  </si>
  <si>
    <t>2026/05/09</t>
    <phoneticPr fontId="2"/>
  </si>
  <si>
    <t>福岡県筑後市大字西牟田６３５２番地１</t>
    <phoneticPr fontId="2"/>
  </si>
  <si>
    <t>0942-54-0738</t>
    <phoneticPr fontId="2"/>
  </si>
  <si>
    <t>上昇運輸株式会社</t>
    <phoneticPr fontId="2"/>
  </si>
  <si>
    <t>04408031133</t>
    <phoneticPr fontId="2"/>
  </si>
  <si>
    <t>2029/12/27</t>
    <phoneticPr fontId="2"/>
  </si>
  <si>
    <t>石川県金沢市専光寺町レ３番地３０</t>
    <phoneticPr fontId="2"/>
  </si>
  <si>
    <t>076-268-0778</t>
    <phoneticPr fontId="2"/>
  </si>
  <si>
    <t>株式会社シンシア</t>
    <phoneticPr fontId="2"/>
  </si>
  <si>
    <t>04408003072</t>
    <phoneticPr fontId="2"/>
  </si>
  <si>
    <t>2030/07/21</t>
    <phoneticPr fontId="2"/>
  </si>
  <si>
    <t>東京都品川区南大井六丁目２６番３号</t>
    <phoneticPr fontId="2"/>
  </si>
  <si>
    <t>03-3764-5300</t>
    <phoneticPr fontId="2"/>
  </si>
  <si>
    <t>真生工業株式会社</t>
    <phoneticPr fontId="2"/>
  </si>
  <si>
    <t>04407062263</t>
    <phoneticPr fontId="2"/>
  </si>
  <si>
    <t>2024/12/11</t>
    <phoneticPr fontId="2"/>
  </si>
  <si>
    <t>佐賀県多久市多久町７５７番地５</t>
    <phoneticPr fontId="2"/>
  </si>
  <si>
    <t>0952-71-9010</t>
    <phoneticPr fontId="2"/>
  </si>
  <si>
    <t>有限会社角田油業</t>
    <phoneticPr fontId="2"/>
  </si>
  <si>
    <t>04408003822</t>
    <phoneticPr fontId="2"/>
  </si>
  <si>
    <t>2031/06/06</t>
    <phoneticPr fontId="2"/>
  </si>
  <si>
    <t>福岡県北九州市小倉北区西港町７２番地の１７</t>
    <phoneticPr fontId="2"/>
  </si>
  <si>
    <t>093-592-1614</t>
    <phoneticPr fontId="2"/>
  </si>
  <si>
    <t>株式会社西菱環境開発</t>
    <phoneticPr fontId="2"/>
  </si>
  <si>
    <t>04402004000</t>
    <phoneticPr fontId="2"/>
  </si>
  <si>
    <t>2025/02/26</t>
    <phoneticPr fontId="2"/>
  </si>
  <si>
    <t>長崎県長崎市三京町２７５０番１</t>
    <phoneticPr fontId="2"/>
  </si>
  <si>
    <t>095-893-6311</t>
    <phoneticPr fontId="2"/>
  </si>
  <si>
    <t>株式会社総林</t>
    <phoneticPr fontId="2"/>
  </si>
  <si>
    <t>04407055650</t>
    <phoneticPr fontId="2"/>
  </si>
  <si>
    <t>2026/03/27</t>
    <phoneticPr fontId="2"/>
  </si>
  <si>
    <t>山口県山口市阿知須７１８１番地３</t>
    <phoneticPr fontId="2"/>
  </si>
  <si>
    <t>0836-65-5400</t>
    <phoneticPr fontId="2"/>
  </si>
  <si>
    <t>株式会社ダイセキ</t>
    <phoneticPr fontId="2"/>
  </si>
  <si>
    <t>04408002742</t>
    <phoneticPr fontId="2"/>
  </si>
  <si>
    <t>2029/11/15</t>
    <phoneticPr fontId="2"/>
  </si>
  <si>
    <t>愛知県名古屋市港区船見町１番地８６</t>
    <phoneticPr fontId="2"/>
  </si>
  <si>
    <t>052-611-6321</t>
    <phoneticPr fontId="2"/>
  </si>
  <si>
    <t>有限会社ダイソー環境開発</t>
    <phoneticPr fontId="2"/>
  </si>
  <si>
    <t>04402033408</t>
    <phoneticPr fontId="2"/>
  </si>
  <si>
    <t>2029/08/30</t>
    <phoneticPr fontId="2"/>
  </si>
  <si>
    <t>大分県大分市大字片島２９９５番地の５</t>
    <phoneticPr fontId="2"/>
  </si>
  <si>
    <t>097-568-8830</t>
    <phoneticPr fontId="2"/>
  </si>
  <si>
    <t>株式会社ダイテック</t>
    <phoneticPr fontId="2"/>
  </si>
  <si>
    <t>04407148608</t>
    <phoneticPr fontId="2"/>
  </si>
  <si>
    <t>2030/12/13</t>
    <phoneticPr fontId="2"/>
  </si>
  <si>
    <t>福岡県朝倉郡筑前町四三嶋１１７８番地１</t>
    <phoneticPr fontId="2"/>
  </si>
  <si>
    <t>0946-42-6055</t>
    <phoneticPr fontId="2"/>
  </si>
  <si>
    <t>株式会社ダイトク</t>
    <phoneticPr fontId="2"/>
  </si>
  <si>
    <t>04402017163</t>
    <phoneticPr fontId="2"/>
  </si>
  <si>
    <t>2029/11/17</t>
    <phoneticPr fontId="2"/>
  </si>
  <si>
    <t>大阪府摂津市新在家二丁目１番１号</t>
    <phoneticPr fontId="2"/>
  </si>
  <si>
    <t>06-6827-1010</t>
    <phoneticPr fontId="2"/>
  </si>
  <si>
    <t>有限会社大雄産業</t>
    <phoneticPr fontId="2"/>
  </si>
  <si>
    <t>04408013698</t>
    <phoneticPr fontId="2"/>
  </si>
  <si>
    <t>2029/02/04</t>
    <phoneticPr fontId="2"/>
  </si>
  <si>
    <t>福岡県京都郡みやこ町勝山箕田字三角２８１番地</t>
    <phoneticPr fontId="2"/>
  </si>
  <si>
    <t>0930-32-2854</t>
    <phoneticPr fontId="2"/>
  </si>
  <si>
    <t>株式会社中央環境</t>
    <phoneticPr fontId="2"/>
  </si>
  <si>
    <t>04402004152</t>
    <phoneticPr fontId="2"/>
  </si>
  <si>
    <t>2026/09/07</t>
    <phoneticPr fontId="2"/>
  </si>
  <si>
    <t>長崎県長崎市西海町２７３９番地４</t>
    <phoneticPr fontId="2"/>
  </si>
  <si>
    <t>095-884-3229</t>
    <phoneticPr fontId="2"/>
  </si>
  <si>
    <t>株式会社中和営繕</t>
    <phoneticPr fontId="2"/>
  </si>
  <si>
    <t>04408001709</t>
    <phoneticPr fontId="2"/>
  </si>
  <si>
    <t>2027/05/09</t>
    <phoneticPr fontId="2"/>
  </si>
  <si>
    <t>奈良県桜井市大字浅古１０９７番地の１</t>
    <phoneticPr fontId="2"/>
  </si>
  <si>
    <t>0744-42-0751</t>
    <phoneticPr fontId="2"/>
  </si>
  <si>
    <t>株式会社塚崎運送</t>
    <phoneticPr fontId="2"/>
  </si>
  <si>
    <t>04407043639</t>
    <phoneticPr fontId="2"/>
  </si>
  <si>
    <t>2029/11/06</t>
    <phoneticPr fontId="2"/>
  </si>
  <si>
    <t>福岡県大牟田市四山町８０番地の７１</t>
    <phoneticPr fontId="2"/>
  </si>
  <si>
    <t>0944-52-7529</t>
    <phoneticPr fontId="2"/>
  </si>
  <si>
    <t>株式会社津田</t>
    <phoneticPr fontId="2"/>
  </si>
  <si>
    <t>04405023816</t>
    <phoneticPr fontId="2"/>
  </si>
  <si>
    <t>2030/07/29</t>
    <phoneticPr fontId="2"/>
  </si>
  <si>
    <t>熊本県八代市鏡町鏡村３３番地６</t>
    <phoneticPr fontId="2"/>
  </si>
  <si>
    <t>0965-52-0015</t>
    <phoneticPr fontId="2"/>
  </si>
  <si>
    <t>株式会社Ｄ．Ｃ環境開発</t>
    <phoneticPr fontId="2"/>
  </si>
  <si>
    <t>04407144967</t>
    <phoneticPr fontId="2"/>
  </si>
  <si>
    <t>2031/05/06</t>
    <phoneticPr fontId="2"/>
  </si>
  <si>
    <t>佐賀県佐賀市東与賀町大字飯盛４５５９番地２</t>
    <phoneticPr fontId="2"/>
  </si>
  <si>
    <t>0952-20-2134</t>
    <phoneticPr fontId="2"/>
  </si>
  <si>
    <t>DBロジテック株式会社</t>
    <phoneticPr fontId="2"/>
  </si>
  <si>
    <t>04402017035</t>
    <phoneticPr fontId="2"/>
  </si>
  <si>
    <t>2025/05/11</t>
    <phoneticPr fontId="2"/>
  </si>
  <si>
    <t>大阪府高槻市辻子三丁目２１番１号</t>
    <phoneticPr fontId="2"/>
  </si>
  <si>
    <t>072-674-5151</t>
    <phoneticPr fontId="2"/>
  </si>
  <si>
    <t>東建工業株式会社</t>
    <phoneticPr fontId="2"/>
  </si>
  <si>
    <t>04407002188</t>
    <phoneticPr fontId="2"/>
  </si>
  <si>
    <t>2031/03/12</t>
    <phoneticPr fontId="2"/>
  </si>
  <si>
    <t>福岡県久留米市原古賀町２５番地の１１</t>
    <phoneticPr fontId="2"/>
  </si>
  <si>
    <t>0942-35-4565</t>
    <phoneticPr fontId="2"/>
  </si>
  <si>
    <t>東広商事株式会社</t>
    <phoneticPr fontId="2"/>
  </si>
  <si>
    <t>04408003338</t>
    <phoneticPr fontId="2"/>
  </si>
  <si>
    <t>2031/02/01</t>
    <phoneticPr fontId="2"/>
  </si>
  <si>
    <t>広島県東広島市西大沢二丁目５００番２８５</t>
    <phoneticPr fontId="2"/>
  </si>
  <si>
    <t>0823-36-3901</t>
    <phoneticPr fontId="2"/>
  </si>
  <si>
    <t>株式会社都市資源開発</t>
    <phoneticPr fontId="2"/>
  </si>
  <si>
    <t>04407005573</t>
    <phoneticPr fontId="2"/>
  </si>
  <si>
    <t>2031/05/14</t>
    <phoneticPr fontId="2"/>
  </si>
  <si>
    <t>福岡県福岡市博多区東光二丁目１６番１８号</t>
    <phoneticPr fontId="2"/>
  </si>
  <si>
    <t>092-413-0855</t>
    <phoneticPr fontId="2"/>
  </si>
  <si>
    <t>株式会社富商</t>
    <phoneticPr fontId="2"/>
  </si>
  <si>
    <t>04402070979</t>
    <phoneticPr fontId="2"/>
  </si>
  <si>
    <t>2027/05/14</t>
    <phoneticPr fontId="2"/>
  </si>
  <si>
    <t>福岡県大野城市御笠川四丁目４番３号</t>
    <phoneticPr fontId="2"/>
  </si>
  <si>
    <t>092-513-0381</t>
    <phoneticPr fontId="2"/>
  </si>
  <si>
    <t>株式会社永野商店</t>
    <phoneticPr fontId="2"/>
  </si>
  <si>
    <t>04407006800</t>
    <phoneticPr fontId="2"/>
  </si>
  <si>
    <t>2028/05/30</t>
    <phoneticPr fontId="2"/>
  </si>
  <si>
    <t>熊本県熊本市北区室園町１０番２２号</t>
    <phoneticPr fontId="2"/>
  </si>
  <si>
    <t>096-343-4970</t>
    <phoneticPr fontId="2"/>
  </si>
  <si>
    <t>株式会社崎商事</t>
    <phoneticPr fontId="2"/>
  </si>
  <si>
    <t>04407027310</t>
    <phoneticPr fontId="2"/>
  </si>
  <si>
    <t>福岡県福岡市博多区金の隈二丁目１９番１２号</t>
    <phoneticPr fontId="2"/>
  </si>
  <si>
    <t>092-513-3160</t>
    <phoneticPr fontId="2"/>
  </si>
  <si>
    <t>株式会社ナンセイ</t>
    <phoneticPr fontId="2"/>
  </si>
  <si>
    <t>04408002520</t>
    <phoneticPr fontId="2"/>
  </si>
  <si>
    <t>2030/02/20</t>
    <phoneticPr fontId="2"/>
  </si>
  <si>
    <t>東京都江戸川区中葛西五丁目２０番７号</t>
    <phoneticPr fontId="2"/>
  </si>
  <si>
    <t>03-3877-5026</t>
    <phoneticPr fontId="2"/>
  </si>
  <si>
    <t>株式会社ニシゲン</t>
    <phoneticPr fontId="2"/>
  </si>
  <si>
    <t>04402001745</t>
    <phoneticPr fontId="2"/>
  </si>
  <si>
    <t>2028/04/06</t>
    <phoneticPr fontId="2"/>
  </si>
  <si>
    <t>福岡県直方市大字下新入１９２４番地の１</t>
    <phoneticPr fontId="2"/>
  </si>
  <si>
    <t>0949-22-5566</t>
    <phoneticPr fontId="2"/>
  </si>
  <si>
    <t>株式会社西興</t>
    <phoneticPr fontId="2"/>
  </si>
  <si>
    <t>04407035624</t>
    <phoneticPr fontId="2"/>
  </si>
  <si>
    <t>2031/07/21</t>
    <phoneticPr fontId="2"/>
  </si>
  <si>
    <t>福岡県福岡市博多区奈良屋町１４番３号</t>
    <phoneticPr fontId="2"/>
  </si>
  <si>
    <t>092-291-4842</t>
    <phoneticPr fontId="2"/>
  </si>
  <si>
    <t>株式会社西商店</t>
    <phoneticPr fontId="2"/>
  </si>
  <si>
    <t>04402000688</t>
    <phoneticPr fontId="2"/>
  </si>
  <si>
    <t>2029/01/25</t>
    <phoneticPr fontId="2"/>
  </si>
  <si>
    <t>東京都大田区池上六丁目２８番５号</t>
    <phoneticPr fontId="2"/>
  </si>
  <si>
    <t>03-3754-2441</t>
    <phoneticPr fontId="2"/>
  </si>
  <si>
    <t>株式会社西日本ロジクル</t>
    <phoneticPr fontId="2"/>
  </si>
  <si>
    <t>04402146154</t>
    <phoneticPr fontId="2"/>
  </si>
  <si>
    <t>2031/05/24</t>
    <phoneticPr fontId="2"/>
  </si>
  <si>
    <t>大分県大分市大字家島字渡場３０３番１</t>
    <phoneticPr fontId="2"/>
  </si>
  <si>
    <t>097-594-0232</t>
    <phoneticPr fontId="2"/>
  </si>
  <si>
    <t>株式会社日本医療環境サービス</t>
    <phoneticPr fontId="2"/>
  </si>
  <si>
    <t>04407002589</t>
    <phoneticPr fontId="2"/>
  </si>
  <si>
    <t>2025/06/14</t>
    <phoneticPr fontId="2"/>
  </si>
  <si>
    <t>福岡県糟屋郡粕屋町長者原東四丁目８番２０号</t>
    <phoneticPr fontId="2"/>
  </si>
  <si>
    <t>092-938-2200</t>
    <phoneticPr fontId="2"/>
  </si>
  <si>
    <t>有限会社日本ダストサービス</t>
    <phoneticPr fontId="2"/>
  </si>
  <si>
    <t>04407047618</t>
    <phoneticPr fontId="2"/>
  </si>
  <si>
    <t>2026/11/23</t>
    <phoneticPr fontId="2"/>
  </si>
  <si>
    <t>福岡県飯塚市上三緒１番４７</t>
    <phoneticPr fontId="2"/>
  </si>
  <si>
    <t>0948-25-1833</t>
    <phoneticPr fontId="2"/>
  </si>
  <si>
    <t>ニューテクノファースト株式会社</t>
    <phoneticPr fontId="2"/>
  </si>
  <si>
    <t>04402006103</t>
    <phoneticPr fontId="2"/>
  </si>
  <si>
    <t>2030/08/17</t>
    <phoneticPr fontId="2"/>
  </si>
  <si>
    <t>大分県大分市大字丹生４７３番地の１</t>
    <phoneticPr fontId="2"/>
  </si>
  <si>
    <t>097-592-5000</t>
    <phoneticPr fontId="2"/>
  </si>
  <si>
    <t>株式会社野原商会</t>
    <phoneticPr fontId="2"/>
  </si>
  <si>
    <t>04408003282</t>
    <phoneticPr fontId="2"/>
  </si>
  <si>
    <t>2028/05/07</t>
    <phoneticPr fontId="2"/>
  </si>
  <si>
    <t>福岡県北九州市門司区新門司三丁目２５番</t>
    <phoneticPr fontId="2"/>
  </si>
  <si>
    <t>093-483-1900</t>
    <phoneticPr fontId="2"/>
  </si>
  <si>
    <t>早来工営株式会社</t>
    <phoneticPr fontId="2"/>
  </si>
  <si>
    <t>04408001169</t>
    <phoneticPr fontId="2"/>
  </si>
  <si>
    <t>2024/11/27</t>
    <phoneticPr fontId="2"/>
  </si>
  <si>
    <t>北海道勇払郡安平町早来新栄20番地1</t>
    <phoneticPr fontId="2"/>
  </si>
  <si>
    <t>0145-22-3731</t>
    <phoneticPr fontId="2"/>
  </si>
  <si>
    <t>日野金属産業株式会社</t>
    <phoneticPr fontId="2"/>
  </si>
  <si>
    <t>04407038060</t>
    <phoneticPr fontId="2"/>
  </si>
  <si>
    <t>2029/12/16</t>
    <phoneticPr fontId="2"/>
  </si>
  <si>
    <t>東京都八王子市旭町１１番５号</t>
    <phoneticPr fontId="2"/>
  </si>
  <si>
    <t>042-682-2101</t>
    <phoneticPr fontId="2"/>
  </si>
  <si>
    <t>株式会社姫路環境開発</t>
    <phoneticPr fontId="2"/>
  </si>
  <si>
    <t>04402001868</t>
    <phoneticPr fontId="2"/>
  </si>
  <si>
    <t>2026/05/07</t>
    <phoneticPr fontId="2"/>
  </si>
  <si>
    <t>兵庫県姫路市飾磨区中島字宝来３０６７番地の１７</t>
    <phoneticPr fontId="2"/>
  </si>
  <si>
    <t>0792-33-3353</t>
    <phoneticPr fontId="2"/>
  </si>
  <si>
    <t>平木工業株式会社</t>
    <phoneticPr fontId="2"/>
  </si>
  <si>
    <t>04408002069</t>
    <phoneticPr fontId="2"/>
  </si>
  <si>
    <t>2024/10/10</t>
    <phoneticPr fontId="2"/>
  </si>
  <si>
    <t>長崎県長崎市三京町２８４２番地１</t>
    <phoneticPr fontId="2"/>
  </si>
  <si>
    <t>095-850-5000</t>
    <phoneticPr fontId="2"/>
  </si>
  <si>
    <t>株式会社ヒラヤマ</t>
    <phoneticPr fontId="2"/>
  </si>
  <si>
    <t>04408065018</t>
    <phoneticPr fontId="2"/>
  </si>
  <si>
    <t>鹿児島県出水市平和町１０１２番地</t>
    <phoneticPr fontId="2"/>
  </si>
  <si>
    <t>0996-62-7657</t>
    <phoneticPr fontId="2"/>
  </si>
  <si>
    <t>有限会社ヒロモト</t>
    <phoneticPr fontId="2"/>
  </si>
  <si>
    <t>04408010625</t>
    <phoneticPr fontId="2"/>
  </si>
  <si>
    <t>2026/12/02</t>
    <phoneticPr fontId="2"/>
  </si>
  <si>
    <t>山口県下関市ゆめタウン２番１２号</t>
    <phoneticPr fontId="2"/>
  </si>
  <si>
    <t>083-248-4321</t>
    <phoneticPr fontId="2"/>
  </si>
  <si>
    <t>株式会社深町泰三商店</t>
    <phoneticPr fontId="2"/>
  </si>
  <si>
    <t>04407015868</t>
    <phoneticPr fontId="2"/>
  </si>
  <si>
    <t>2028/05/22</t>
    <phoneticPr fontId="2"/>
  </si>
  <si>
    <t>福岡県柳川市三橋町柳河９１４の１０</t>
    <phoneticPr fontId="2"/>
  </si>
  <si>
    <t>0944-73-9171</t>
    <phoneticPr fontId="2"/>
  </si>
  <si>
    <t>福岡産業開発株式会社</t>
    <phoneticPr fontId="2"/>
  </si>
  <si>
    <t>04407001312</t>
    <phoneticPr fontId="2"/>
  </si>
  <si>
    <t>2030/03/03</t>
    <phoneticPr fontId="2"/>
  </si>
  <si>
    <t>福岡県糟屋郡新宮町大字立花口２１９１番地１</t>
    <phoneticPr fontId="2"/>
  </si>
  <si>
    <t>092-962-9007</t>
    <phoneticPr fontId="2"/>
  </si>
  <si>
    <t>富士運輸株式会社</t>
    <phoneticPr fontId="2"/>
  </si>
  <si>
    <t>04402012583</t>
    <phoneticPr fontId="2"/>
  </si>
  <si>
    <t>2027/10/18</t>
    <phoneticPr fontId="2"/>
  </si>
  <si>
    <t>山口県山陽小野田市新沖三丁目１番１３号</t>
    <phoneticPr fontId="2"/>
  </si>
  <si>
    <t>0836-88-0153</t>
    <phoneticPr fontId="2"/>
  </si>
  <si>
    <t>株式会社富士クリーン</t>
    <phoneticPr fontId="2"/>
  </si>
  <si>
    <t>04408001067</t>
    <phoneticPr fontId="2"/>
  </si>
  <si>
    <t>2029/09/11</t>
    <phoneticPr fontId="2"/>
  </si>
  <si>
    <t>香川県綾歌郡綾川町山田下２９９４番地１</t>
    <phoneticPr fontId="2"/>
  </si>
  <si>
    <t>087-878-3111</t>
    <phoneticPr fontId="2"/>
  </si>
  <si>
    <t>藤澤環境開発株式会社</t>
    <phoneticPr fontId="2"/>
  </si>
  <si>
    <t>04404051858</t>
    <phoneticPr fontId="2"/>
  </si>
  <si>
    <t>2024/12/21</t>
    <phoneticPr fontId="2"/>
  </si>
  <si>
    <t>大分県大分市久原中央四丁目７番１号</t>
    <phoneticPr fontId="2"/>
  </si>
  <si>
    <t>097-593-4211</t>
    <phoneticPr fontId="2"/>
  </si>
  <si>
    <t>株式会社フジックス</t>
    <phoneticPr fontId="2"/>
  </si>
  <si>
    <t>04407045008</t>
    <phoneticPr fontId="2"/>
  </si>
  <si>
    <t>2030/09/23</t>
    <phoneticPr fontId="2"/>
  </si>
  <si>
    <t>福岡県朝倉市中原１４３番地１</t>
    <phoneticPr fontId="2"/>
  </si>
  <si>
    <t>0946-28-8131</t>
    <phoneticPr fontId="2"/>
  </si>
  <si>
    <t>株式会社フチガミ</t>
    <phoneticPr fontId="2"/>
  </si>
  <si>
    <t>04407004767</t>
    <phoneticPr fontId="2"/>
  </si>
  <si>
    <t>2029/12/22</t>
    <phoneticPr fontId="2"/>
  </si>
  <si>
    <t>福岡県久留米市津福本町２３００番地１０</t>
    <phoneticPr fontId="2"/>
  </si>
  <si>
    <t>0942-38-5283</t>
    <phoneticPr fontId="2"/>
  </si>
  <si>
    <t>ＨＯＫＯ株式会社</t>
    <phoneticPr fontId="2"/>
  </si>
  <si>
    <t>04416102342</t>
    <phoneticPr fontId="2"/>
  </si>
  <si>
    <t>2027/12/19</t>
    <phoneticPr fontId="2"/>
  </si>
  <si>
    <t>大分県大分市大字津守３７０番地の１</t>
    <phoneticPr fontId="2"/>
  </si>
  <si>
    <t>097-567-0951</t>
    <phoneticPr fontId="2"/>
  </si>
  <si>
    <t>ホクザイ運輸株式会社</t>
    <phoneticPr fontId="2"/>
  </si>
  <si>
    <t>04408046842</t>
    <phoneticPr fontId="2"/>
  </si>
  <si>
    <t>2028/01/10</t>
    <phoneticPr fontId="2"/>
  </si>
  <si>
    <t>福岡県北九州市小倉北区西港町７２番地の３０</t>
    <phoneticPr fontId="2"/>
  </si>
  <si>
    <t>093-561-3400</t>
    <phoneticPr fontId="2"/>
  </si>
  <si>
    <t>株式会社星山商店</t>
    <phoneticPr fontId="2"/>
  </si>
  <si>
    <t>04406001972</t>
    <phoneticPr fontId="2"/>
  </si>
  <si>
    <t>2030/04/03</t>
    <phoneticPr fontId="2"/>
  </si>
  <si>
    <t>熊本県熊本市北区武蔵ケ丘九丁目５番７６号</t>
    <phoneticPr fontId="2"/>
  </si>
  <si>
    <t>096-338-6421</t>
    <phoneticPr fontId="2"/>
  </si>
  <si>
    <t>松田産業株式会社</t>
    <phoneticPr fontId="2"/>
  </si>
  <si>
    <t>04402000192</t>
    <phoneticPr fontId="2"/>
  </si>
  <si>
    <t>2026/11/05</t>
    <phoneticPr fontId="2"/>
  </si>
  <si>
    <t>東京都新宿区西新宿一丁目２６番２号</t>
    <phoneticPr fontId="2"/>
  </si>
  <si>
    <t>03-3993-7531</t>
    <phoneticPr fontId="2"/>
  </si>
  <si>
    <t>丸嘉運輸倉庫株式会社</t>
    <phoneticPr fontId="2"/>
  </si>
  <si>
    <t>04402055928</t>
    <phoneticPr fontId="2"/>
  </si>
  <si>
    <t>2025/11/13</t>
    <phoneticPr fontId="2"/>
  </si>
  <si>
    <t>大阪府吹田市南金田一丁目１３番３４号</t>
    <phoneticPr fontId="2"/>
  </si>
  <si>
    <t>06-6337-8111</t>
    <phoneticPr fontId="2"/>
  </si>
  <si>
    <t>株式会社マルストランスポーテーション</t>
    <phoneticPr fontId="2"/>
  </si>
  <si>
    <t>04402064933</t>
    <phoneticPr fontId="2"/>
  </si>
  <si>
    <t>2030/12/27</t>
    <phoneticPr fontId="2"/>
  </si>
  <si>
    <t>神奈川県川崎市川崎区東扇島９２番地</t>
    <phoneticPr fontId="2"/>
  </si>
  <si>
    <t>044-223-9621</t>
    <phoneticPr fontId="2"/>
  </si>
  <si>
    <t>有限会社丸津商店</t>
    <phoneticPr fontId="2"/>
  </si>
  <si>
    <t>04407015736</t>
    <phoneticPr fontId="2"/>
  </si>
  <si>
    <t>2029/06/28</t>
    <phoneticPr fontId="2"/>
  </si>
  <si>
    <t>広島県広島市安芸区矢野東三丁目４番２５号</t>
    <phoneticPr fontId="2"/>
  </si>
  <si>
    <t>082-888-6267</t>
    <phoneticPr fontId="2"/>
  </si>
  <si>
    <t>丸両自動車運送株式会社</t>
    <phoneticPr fontId="2"/>
  </si>
  <si>
    <t>04402002267</t>
    <phoneticPr fontId="2"/>
  </si>
  <si>
    <t>2031/07/03</t>
    <phoneticPr fontId="2"/>
  </si>
  <si>
    <t>静岡県静岡市清水区横砂西町１０番６号</t>
    <phoneticPr fontId="2"/>
  </si>
  <si>
    <t>054-366-1312</t>
    <phoneticPr fontId="2"/>
  </si>
  <si>
    <t>ミナミ金属株式会社</t>
    <phoneticPr fontId="2"/>
  </si>
  <si>
    <t>04402035690</t>
    <phoneticPr fontId="2"/>
  </si>
  <si>
    <t>2028/07/20</t>
    <phoneticPr fontId="2"/>
  </si>
  <si>
    <t>石川県金沢市打木町東１４２６番地</t>
    <phoneticPr fontId="2"/>
  </si>
  <si>
    <t>076-269-1800</t>
    <phoneticPr fontId="2"/>
  </si>
  <si>
    <t>三原物流株式会社</t>
    <phoneticPr fontId="2"/>
  </si>
  <si>
    <t>04408053035</t>
    <phoneticPr fontId="2"/>
  </si>
  <si>
    <t>2026/07/27</t>
    <phoneticPr fontId="2"/>
  </si>
  <si>
    <t>福岡県京都郡苅田町幸町９番地１１</t>
    <phoneticPr fontId="2"/>
  </si>
  <si>
    <t>093-436-0090</t>
    <phoneticPr fontId="2"/>
  </si>
  <si>
    <t>株式会社森商事</t>
    <phoneticPr fontId="2"/>
  </si>
  <si>
    <t>04402000663</t>
    <phoneticPr fontId="2"/>
  </si>
  <si>
    <t>2031/06/17</t>
    <phoneticPr fontId="2"/>
  </si>
  <si>
    <t>福岡県大牟田市大字草木１２６３番地</t>
    <phoneticPr fontId="2"/>
  </si>
  <si>
    <t>0944-54-3816</t>
    <phoneticPr fontId="2"/>
  </si>
  <si>
    <t>株式会社八木運送</t>
    <phoneticPr fontId="2"/>
  </si>
  <si>
    <t>04406028843</t>
    <phoneticPr fontId="2"/>
  </si>
  <si>
    <t>2026/05/11</t>
    <phoneticPr fontId="2"/>
  </si>
  <si>
    <t>熊本県熊本市東区佐土原一丁目16番37号</t>
    <phoneticPr fontId="2"/>
  </si>
  <si>
    <t>096-286-8611</t>
    <phoneticPr fontId="2"/>
  </si>
  <si>
    <t>ヤクシン開発株式会社</t>
    <phoneticPr fontId="2"/>
  </si>
  <si>
    <t>04408018712</t>
    <phoneticPr fontId="2"/>
  </si>
  <si>
    <t>2030/07/16</t>
    <phoneticPr fontId="2"/>
  </si>
  <si>
    <t>福岡県北九州市八幡西区楠橋西二丁目１３番８号</t>
    <phoneticPr fontId="2"/>
  </si>
  <si>
    <t>093-618-6627</t>
    <phoneticPr fontId="2"/>
  </si>
  <si>
    <t>株式会社ヤマグチケイケイエス</t>
    <phoneticPr fontId="2"/>
  </si>
  <si>
    <t>04407131483</t>
    <phoneticPr fontId="2"/>
  </si>
  <si>
    <t>2029/06/07</t>
    <phoneticPr fontId="2"/>
  </si>
  <si>
    <t>山口県防府市岡村町１０番２１号</t>
    <phoneticPr fontId="2"/>
  </si>
  <si>
    <t>0835-23-3985</t>
    <phoneticPr fontId="2"/>
  </si>
  <si>
    <t>株式会社山﨑紙源センター</t>
    <phoneticPr fontId="2"/>
  </si>
  <si>
    <t>04405036203</t>
    <phoneticPr fontId="2"/>
  </si>
  <si>
    <t>2030/07/06</t>
    <phoneticPr fontId="2"/>
  </si>
  <si>
    <t>宮崎県宮崎市江平東町６番地１３</t>
    <phoneticPr fontId="2"/>
  </si>
  <si>
    <t>0985-24-2551</t>
    <phoneticPr fontId="2"/>
  </si>
  <si>
    <t>株式会社ヤマゼン運輸</t>
    <phoneticPr fontId="2"/>
  </si>
  <si>
    <t>04402033499</t>
    <phoneticPr fontId="2"/>
  </si>
  <si>
    <t>2026/11/11</t>
    <phoneticPr fontId="2"/>
  </si>
  <si>
    <t>三重県伊賀市予野字西出２７００番地の１</t>
    <phoneticPr fontId="2"/>
  </si>
  <si>
    <t>0595-39-1080</t>
    <phoneticPr fontId="2"/>
  </si>
  <si>
    <t>株式会社大和</t>
    <phoneticPr fontId="2"/>
  </si>
  <si>
    <t>04408131292</t>
    <phoneticPr fontId="2"/>
  </si>
  <si>
    <t>2029/03/11</t>
    <phoneticPr fontId="2"/>
  </si>
  <si>
    <t>大分県中津市大字田尻２５００番地の１</t>
    <phoneticPr fontId="2"/>
  </si>
  <si>
    <t>0979-33-7177</t>
    <phoneticPr fontId="2"/>
  </si>
  <si>
    <t>有価物回収協業組合石坂グループ</t>
    <phoneticPr fontId="2"/>
  </si>
  <si>
    <t>04402023165</t>
    <phoneticPr fontId="2"/>
  </si>
  <si>
    <t>2025/06/18</t>
    <phoneticPr fontId="2"/>
  </si>
  <si>
    <t>熊本県熊本市東区戸島町２８７４番地</t>
    <phoneticPr fontId="2"/>
  </si>
  <si>
    <t>096-389-5501</t>
    <phoneticPr fontId="2"/>
  </si>
  <si>
    <t>ゆうび株式会社</t>
    <phoneticPr fontId="2"/>
  </si>
  <si>
    <t>04412006113</t>
    <phoneticPr fontId="2"/>
  </si>
  <si>
    <t>2029/01/09</t>
    <phoneticPr fontId="2"/>
  </si>
  <si>
    <t>大分県大分市豊海三丁目４番８号</t>
    <phoneticPr fontId="2"/>
  </si>
  <si>
    <t>097-568-3600</t>
    <phoneticPr fontId="2"/>
  </si>
  <si>
    <t>リサイクルセンター株式会社</t>
    <phoneticPr fontId="2"/>
  </si>
  <si>
    <t>04407008395</t>
    <phoneticPr fontId="2"/>
  </si>
  <si>
    <t>大阪府東大阪市布市町二丁目１番４０号</t>
    <phoneticPr fontId="2"/>
  </si>
  <si>
    <t>072-980-1390</t>
    <phoneticPr fontId="2"/>
  </si>
  <si>
    <t>株式会社レックス九州</t>
    <phoneticPr fontId="2"/>
  </si>
  <si>
    <t>04414177028</t>
    <phoneticPr fontId="2"/>
  </si>
  <si>
    <t>2026/05/01</t>
    <phoneticPr fontId="2"/>
  </si>
  <si>
    <t>大分県臼杵市野津町大字都原字上坪９０６番地</t>
    <phoneticPr fontId="2"/>
  </si>
  <si>
    <t>0974-32-7721</t>
    <phoneticPr fontId="2"/>
  </si>
  <si>
    <t>優良産業廃棄物収集運搬業許可業者名簿（令和06年09月13日現在）</t>
    <rPh sb="0" eb="2">
      <t>ユウリョウ</t>
    </rPh>
    <phoneticPr fontId="2"/>
  </si>
  <si>
    <t>講習会受講回数</t>
    <rPh sb="0" eb="3">
      <t>コウシュウカイ</t>
    </rPh>
    <rPh sb="3" eb="5">
      <t>ジュコウ</t>
    </rPh>
    <rPh sb="5" eb="7">
      <t>カイスウ</t>
    </rPh>
    <phoneticPr fontId="2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</si>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</sst>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7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176" fontId="4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textRotation="255" shrinkToFit="1"/>
    </xf>
    <xf numFmtId="0" fontId="3" fillId="0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left" vertical="center" shrinkToFit="1"/>
    </xf>
    <xf numFmtId="0" fontId="3" fillId="0" borderId="2" xfId="0" quotePrefix="1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13410_&#24490;&#29872;&#31038;&#20250;&#25512;&#36914;&#35506;/02&#35336;&#30011;&#12539;&#35519;&#25972;&#29677;/&#29987;&#24259;&#35377;&#21487;&#65320;&#65328;/R06/R4HP&#29992;&#30740;&#20462;&#20250;&#20986;&#24109;&#29366;&#27841;_H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講回数まとめ"/>
      <sheetName val="受講回数まとめ (計算) "/>
      <sheetName val="受講回数まとめ (H30-R3)"/>
      <sheetName val="受講回数まとめ(H29-R2）"/>
      <sheetName val="H29"/>
    </sheetNames>
    <sheetDataSet>
      <sheetData sheetId="0">
        <row r="2">
          <cell r="B2" t="str">
            <v>HOKO株式会社</v>
          </cell>
          <cell r="C2">
            <v>11</v>
          </cell>
        </row>
        <row r="3">
          <cell r="B3" t="str">
            <v>蒼生産業株式会社</v>
          </cell>
          <cell r="C3">
            <v>12</v>
          </cell>
        </row>
        <row r="4">
          <cell r="B4" t="str">
            <v>旭環境管理株式会社</v>
          </cell>
          <cell r="C4">
            <v>1</v>
          </cell>
        </row>
        <row r="5">
          <cell r="B5" t="str">
            <v>朝日綜合管理株式会社</v>
          </cell>
          <cell r="C5">
            <v>4</v>
          </cell>
        </row>
        <row r="6">
          <cell r="B6" t="str">
            <v>井上化学工業株式会社</v>
          </cell>
          <cell r="C6">
            <v>8</v>
          </cell>
        </row>
        <row r="7">
          <cell r="B7" t="str">
            <v>栄大プラントサービス株式会社</v>
          </cell>
          <cell r="C7">
            <v>14</v>
          </cell>
        </row>
        <row r="8">
          <cell r="B8" t="str">
            <v>エコセンター力南株式会社</v>
          </cell>
          <cell r="C8">
            <v>7</v>
          </cell>
        </row>
        <row r="9">
          <cell r="B9" t="str">
            <v>大分エコセンター株式会社</v>
          </cell>
          <cell r="C9">
            <v>9</v>
          </cell>
        </row>
        <row r="10">
          <cell r="B10" t="str">
            <v>大分海運株式会社</v>
          </cell>
          <cell r="C10">
            <v>2</v>
          </cell>
        </row>
        <row r="11">
          <cell r="B11" t="str">
            <v>大分家屋解体有限会社</v>
          </cell>
          <cell r="C11">
            <v>2</v>
          </cell>
        </row>
        <row r="12">
          <cell r="B12" t="str">
            <v>大分環境プライヤー有限会社</v>
          </cell>
          <cell r="C12">
            <v>4</v>
          </cell>
        </row>
        <row r="13">
          <cell r="B13" t="str">
            <v>大分容器工業所有限会社</v>
          </cell>
          <cell r="C13">
            <v>1</v>
          </cell>
        </row>
        <row r="14">
          <cell r="B14" t="str">
            <v>大山商事株式会社</v>
          </cell>
          <cell r="C14">
            <v>2</v>
          </cell>
        </row>
        <row r="15">
          <cell r="B15" t="str">
            <v>九州環境管理株式会社</v>
          </cell>
          <cell r="C15">
            <v>10</v>
          </cell>
        </row>
        <row r="16">
          <cell r="B16" t="str">
            <v>九州美環産業株式会社　</v>
          </cell>
          <cell r="C16">
            <v>1</v>
          </cell>
        </row>
        <row r="17">
          <cell r="B17" t="str">
            <v>九築工業株式会社</v>
          </cell>
          <cell r="C17">
            <v>1</v>
          </cell>
        </row>
        <row r="18">
          <cell r="B18" t="str">
            <v>共栄九州株式会社</v>
          </cell>
          <cell r="C18">
            <v>7</v>
          </cell>
        </row>
        <row r="19">
          <cell r="B19" t="str">
            <v>共立クリーンサービス有限会社</v>
          </cell>
          <cell r="C19">
            <v>4</v>
          </cell>
        </row>
        <row r="20">
          <cell r="B20" t="str">
            <v>協和産業株式会社</v>
          </cell>
          <cell r="C20">
            <v>3</v>
          </cell>
        </row>
        <row r="21">
          <cell r="B21" t="str">
            <v>清川物流株式会社</v>
          </cell>
          <cell r="C21">
            <v>4</v>
          </cell>
        </row>
        <row r="22">
          <cell r="B22" t="str">
            <v>くにさきエコシステム株式会社</v>
          </cell>
          <cell r="C22">
            <v>13</v>
          </cell>
        </row>
        <row r="23">
          <cell r="B23" t="str">
            <v>黒津崎環境有限会社</v>
          </cell>
          <cell r="C23">
            <v>5</v>
          </cell>
        </row>
        <row r="24">
          <cell r="B24" t="str">
            <v>小代築炉工業株式会社</v>
          </cell>
          <cell r="C24">
            <v>7</v>
          </cell>
        </row>
        <row r="25">
          <cell r="B25" t="str">
            <v>コマツカスタマーサポート株式会社</v>
          </cell>
          <cell r="C25">
            <v>1</v>
          </cell>
        </row>
        <row r="26">
          <cell r="B26" t="str">
            <v>さくら運輸株式会社</v>
          </cell>
          <cell r="C26">
            <v>1</v>
          </cell>
        </row>
        <row r="27">
          <cell r="B27" t="str">
            <v>産業振興株式会社</v>
          </cell>
          <cell r="C27">
            <v>7</v>
          </cell>
        </row>
        <row r="28">
          <cell r="B28" t="str">
            <v>新日本緑地株式会社</v>
          </cell>
          <cell r="C28">
            <v>3</v>
          </cell>
        </row>
        <row r="29">
          <cell r="B29" t="str">
            <v>第一産業株式会社</v>
          </cell>
          <cell r="C29">
            <v>5</v>
          </cell>
        </row>
        <row r="30">
          <cell r="B30" t="str">
            <v>太平洋セメント株式会社</v>
          </cell>
          <cell r="C30">
            <v>7</v>
          </cell>
        </row>
        <row r="31">
          <cell r="B31" t="str">
            <v>詫磨運輸株式会社</v>
          </cell>
          <cell r="C31">
            <v>2</v>
          </cell>
        </row>
        <row r="32">
          <cell r="B32" t="str">
            <v>詫磨環境株式会社</v>
          </cell>
          <cell r="C32">
            <v>4</v>
          </cell>
        </row>
        <row r="33">
          <cell r="B33" t="str">
            <v>匠環境メンテナンス株式会社</v>
          </cell>
          <cell r="C33">
            <v>1</v>
          </cell>
        </row>
        <row r="34">
          <cell r="B34" t="str">
            <v>種村産業株式会社</v>
          </cell>
          <cell r="C34">
            <v>2</v>
          </cell>
        </row>
        <row r="35">
          <cell r="B35" t="str">
            <v>鶴崎林商運輸株式会社</v>
          </cell>
          <cell r="C35">
            <v>6</v>
          </cell>
        </row>
        <row r="36">
          <cell r="B36" t="str">
            <v>東九総合運輸株式会社</v>
          </cell>
          <cell r="C36">
            <v>6</v>
          </cell>
        </row>
        <row r="37">
          <cell r="B37" t="str">
            <v>徳丸綜合建設株式会社</v>
          </cell>
          <cell r="C37">
            <v>2</v>
          </cell>
        </row>
        <row r="38">
          <cell r="B38" t="str">
            <v>中津ゆうび有限会社</v>
          </cell>
          <cell r="C38">
            <v>8</v>
          </cell>
        </row>
        <row r="39">
          <cell r="B39" t="str">
            <v>中山リサイクル産業株式会社</v>
          </cell>
          <cell r="C39">
            <v>14</v>
          </cell>
        </row>
        <row r="40">
          <cell r="B40" t="str">
            <v>西ノ洲環境株式会社</v>
          </cell>
          <cell r="C40">
            <v>5</v>
          </cell>
        </row>
        <row r="41">
          <cell r="B41" t="str">
            <v>日鉄物流大分株式会社</v>
          </cell>
          <cell r="C41">
            <v>2</v>
          </cell>
        </row>
        <row r="42">
          <cell r="B42" t="str">
            <v>ニューテクノファースト株式会社</v>
          </cell>
          <cell r="C42">
            <v>13</v>
          </cell>
        </row>
        <row r="43">
          <cell r="B43" t="str">
            <v>野中工業株式会社</v>
          </cell>
          <cell r="C43">
            <v>1</v>
          </cell>
        </row>
        <row r="44">
          <cell r="B44" t="str">
            <v>ピーエム工業株式会社</v>
          </cell>
          <cell r="C44">
            <v>2</v>
          </cell>
        </row>
        <row r="45">
          <cell r="B45" t="str">
            <v>ビッグライン株式会社</v>
          </cell>
          <cell r="C45">
            <v>3</v>
          </cell>
        </row>
        <row r="46">
          <cell r="B46" t="str">
            <v>平山産業株式会社</v>
          </cell>
          <cell r="C46">
            <v>5</v>
          </cell>
        </row>
        <row r="47">
          <cell r="B47" t="str">
            <v>深田産業有限会社</v>
          </cell>
          <cell r="C47">
            <v>6</v>
          </cell>
        </row>
        <row r="48">
          <cell r="B48" t="str">
            <v>フジケイ株式会社</v>
          </cell>
          <cell r="C48">
            <v>7</v>
          </cell>
        </row>
        <row r="49">
          <cell r="B49" t="str">
            <v>藤澤環境開発株式会社</v>
          </cell>
          <cell r="C49">
            <v>10</v>
          </cell>
        </row>
        <row r="50">
          <cell r="B50" t="str">
            <v>ぶんご有機肥料株式会社</v>
          </cell>
          <cell r="C50">
            <v>2</v>
          </cell>
        </row>
        <row r="51">
          <cell r="B51" t="str">
            <v>三浦建設工業株式会社</v>
          </cell>
          <cell r="C51">
            <v>1</v>
          </cell>
        </row>
        <row r="52">
          <cell r="B52" t="str">
            <v>三藤商事株式会社</v>
          </cell>
          <cell r="C52">
            <v>4</v>
          </cell>
        </row>
        <row r="53">
          <cell r="B53" t="str">
            <v>矢野建材工業株式会社</v>
          </cell>
          <cell r="C53">
            <v>4</v>
          </cell>
        </row>
        <row r="54">
          <cell r="B54" t="str">
            <v>弥生石材株式会社</v>
          </cell>
          <cell r="C54">
            <v>14</v>
          </cell>
        </row>
        <row r="55">
          <cell r="B55" t="str">
            <v>ゆうび株式会社</v>
          </cell>
          <cell r="C55">
            <v>15</v>
          </cell>
        </row>
        <row r="56">
          <cell r="B56" t="str">
            <v>株式会社レックス九州</v>
          </cell>
          <cell r="C56">
            <v>19</v>
          </cell>
        </row>
        <row r="57">
          <cell r="B57" t="str">
            <v>龍南運送株式会社</v>
          </cell>
          <cell r="C57">
            <v>9</v>
          </cell>
        </row>
        <row r="58">
          <cell r="B58" t="str">
            <v>株式会社ECOSS</v>
          </cell>
          <cell r="C58">
            <v>4</v>
          </cell>
        </row>
        <row r="59">
          <cell r="B59" t="str">
            <v>株式会社NIPPO</v>
          </cell>
          <cell r="C59">
            <v>1</v>
          </cell>
        </row>
        <row r="60">
          <cell r="B60" t="str">
            <v>株式会社アステック入江</v>
          </cell>
          <cell r="C60">
            <v>1</v>
          </cell>
        </row>
        <row r="61">
          <cell r="B61" t="str">
            <v>株式会社アペックス工業</v>
          </cell>
          <cell r="C61">
            <v>2</v>
          </cell>
        </row>
        <row r="62">
          <cell r="B62" t="str">
            <v>株式会社イーアール</v>
          </cell>
          <cell r="C62">
            <v>6</v>
          </cell>
        </row>
        <row r="63">
          <cell r="B63" t="str">
            <v>株式会社臼杵鋼鈑工業所</v>
          </cell>
          <cell r="C63">
            <v>1</v>
          </cell>
        </row>
        <row r="64">
          <cell r="B64" t="str">
            <v>株式会社宇留嶋建設工業</v>
          </cell>
          <cell r="C64">
            <v>8</v>
          </cell>
        </row>
        <row r="65">
          <cell r="B65" t="str">
            <v>株式会社エスプレス大分</v>
          </cell>
          <cell r="C65">
            <v>5</v>
          </cell>
        </row>
        <row r="66">
          <cell r="B66" t="str">
            <v>株式会社オー・エム・ケイ</v>
          </cell>
          <cell r="C66">
            <v>15</v>
          </cell>
        </row>
        <row r="67">
          <cell r="B67" t="str">
            <v>株式会社大分ビル美装</v>
          </cell>
          <cell r="C67">
            <v>1</v>
          </cell>
        </row>
        <row r="68">
          <cell r="B68" t="str">
            <v>株式会社大分大和</v>
          </cell>
          <cell r="C68">
            <v>6</v>
          </cell>
        </row>
        <row r="69">
          <cell r="B69" t="str">
            <v>株式会社鶴翔</v>
          </cell>
          <cell r="C69">
            <v>1</v>
          </cell>
        </row>
        <row r="70">
          <cell r="B70" t="str">
            <v>株式会社河合組</v>
          </cell>
          <cell r="C70">
            <v>12</v>
          </cell>
        </row>
        <row r="71">
          <cell r="B71" t="str">
            <v>株式会社川原建設</v>
          </cell>
          <cell r="C71">
            <v>2</v>
          </cell>
        </row>
        <row r="72">
          <cell r="B72" t="str">
            <v>株式会社川邉組</v>
          </cell>
          <cell r="C72">
            <v>3</v>
          </cell>
        </row>
        <row r="73">
          <cell r="B73" t="str">
            <v>株式会社環境整備産業</v>
          </cell>
          <cell r="C73">
            <v>11</v>
          </cell>
        </row>
        <row r="74">
          <cell r="B74" t="str">
            <v>株式会社杵築建設</v>
          </cell>
          <cell r="C74">
            <v>1</v>
          </cell>
        </row>
        <row r="75">
          <cell r="B75" t="str">
            <v>株式会社木元電設</v>
          </cell>
          <cell r="C75">
            <v>5</v>
          </cell>
        </row>
        <row r="76">
          <cell r="B76" t="str">
            <v>株式会社九建クラフト</v>
          </cell>
          <cell r="C76">
            <v>10</v>
          </cell>
        </row>
        <row r="77">
          <cell r="B77" t="str">
            <v>株式会社玖珠環境センター</v>
          </cell>
          <cell r="C77">
            <v>6</v>
          </cell>
        </row>
        <row r="78">
          <cell r="B78" t="str">
            <v>株式会社クリーン・アップ</v>
          </cell>
          <cell r="C78">
            <v>8</v>
          </cell>
        </row>
        <row r="79">
          <cell r="B79" t="str">
            <v>株式会社黒田工業</v>
          </cell>
          <cell r="C79">
            <v>1</v>
          </cell>
        </row>
        <row r="80">
          <cell r="B80" t="str">
            <v>株式会社後藤組</v>
          </cell>
          <cell r="C80">
            <v>3</v>
          </cell>
        </row>
        <row r="81">
          <cell r="B81" t="str">
            <v>株式会社三興</v>
          </cell>
          <cell r="C81">
            <v>8</v>
          </cell>
        </row>
        <row r="82">
          <cell r="B82" t="str">
            <v>株式会社重松組</v>
          </cell>
          <cell r="C82">
            <v>12</v>
          </cell>
        </row>
        <row r="83">
          <cell r="B83" t="str">
            <v>株式会社ジャパンクリーン</v>
          </cell>
          <cell r="C83">
            <v>6</v>
          </cell>
        </row>
        <row r="84">
          <cell r="B84" t="str">
            <v>株式会社末宗組</v>
          </cell>
          <cell r="C84">
            <v>1</v>
          </cell>
        </row>
        <row r="85">
          <cell r="B85" t="str">
            <v>株式会社聖晃産業</v>
          </cell>
          <cell r="C85">
            <v>1</v>
          </cell>
        </row>
        <row r="86">
          <cell r="B86" t="str">
            <v>株式会社セキ土建</v>
          </cell>
          <cell r="C86">
            <v>1</v>
          </cell>
        </row>
        <row r="87">
          <cell r="B87" t="str">
            <v>株式会社センコー企画</v>
          </cell>
          <cell r="C87">
            <v>4</v>
          </cell>
        </row>
        <row r="88">
          <cell r="B88" t="str">
            <v>株式会社大成組</v>
          </cell>
          <cell r="C88">
            <v>3</v>
          </cell>
        </row>
        <row r="89">
          <cell r="B89" t="str">
            <v>株式会社大総</v>
          </cell>
          <cell r="C89">
            <v>7</v>
          </cell>
        </row>
        <row r="90">
          <cell r="B90" t="str">
            <v>株式会社タカハシ</v>
          </cell>
          <cell r="C90">
            <v>1</v>
          </cell>
        </row>
        <row r="91">
          <cell r="B91" t="str">
            <v>株式会社匠工房</v>
          </cell>
          <cell r="C91">
            <v>3</v>
          </cell>
        </row>
        <row r="92">
          <cell r="B92" t="str">
            <v>株式会社谷組</v>
          </cell>
          <cell r="C92">
            <v>2</v>
          </cell>
        </row>
        <row r="93">
          <cell r="B93" t="str">
            <v>株式会社テクノ</v>
          </cell>
          <cell r="C93">
            <v>6</v>
          </cell>
        </row>
        <row r="94">
          <cell r="B94" t="str">
            <v>株式会社テツゲン</v>
          </cell>
          <cell r="C94">
            <v>2</v>
          </cell>
        </row>
        <row r="95">
          <cell r="B95" t="str">
            <v>株式会社東部開発</v>
          </cell>
          <cell r="C95">
            <v>18</v>
          </cell>
        </row>
        <row r="96">
          <cell r="B96" t="str">
            <v>株式会社友岡組</v>
          </cell>
          <cell r="C96">
            <v>5</v>
          </cell>
        </row>
        <row r="97">
          <cell r="B97" t="str">
            <v>株式会社西日本ロジクル</v>
          </cell>
          <cell r="C97">
            <v>1</v>
          </cell>
        </row>
        <row r="98">
          <cell r="B98" t="str">
            <v>株式会社野中エンタプライズ</v>
          </cell>
          <cell r="C98">
            <v>4</v>
          </cell>
        </row>
        <row r="99">
          <cell r="B99" t="str">
            <v>株式会社東藤コーポレーション</v>
          </cell>
          <cell r="C99">
            <v>1</v>
          </cell>
        </row>
        <row r="100">
          <cell r="B100" t="str">
            <v>株式会社日出エコセンター</v>
          </cell>
          <cell r="C100">
            <v>2</v>
          </cell>
        </row>
        <row r="101">
          <cell r="B101" t="str">
            <v>株式会社富士重機クレーン</v>
          </cell>
          <cell r="C101">
            <v>2</v>
          </cell>
        </row>
        <row r="102">
          <cell r="B102" t="str">
            <v>株式会社双子</v>
          </cell>
          <cell r="C102">
            <v>6</v>
          </cell>
        </row>
        <row r="103">
          <cell r="B103" t="str">
            <v>株式会社別府衛生公社</v>
          </cell>
          <cell r="C103">
            <v>1</v>
          </cell>
        </row>
        <row r="104">
          <cell r="B104" t="str">
            <v>株式会社豊肥環境センター</v>
          </cell>
          <cell r="C104">
            <v>5</v>
          </cell>
        </row>
        <row r="105">
          <cell r="B105" t="str">
            <v>株式会社ホープ再油</v>
          </cell>
          <cell r="C105">
            <v>11</v>
          </cell>
        </row>
        <row r="106">
          <cell r="B106" t="str">
            <v>株式会社堀土木</v>
          </cell>
          <cell r="C106">
            <v>9</v>
          </cell>
        </row>
        <row r="107">
          <cell r="B107" t="str">
            <v>株式会社ホンカワ</v>
          </cell>
          <cell r="C107">
            <v>1</v>
          </cell>
        </row>
        <row r="108">
          <cell r="B108" t="str">
            <v>株式会社松田興業</v>
          </cell>
          <cell r="C108">
            <v>3</v>
          </cell>
        </row>
        <row r="109">
          <cell r="B109" t="str">
            <v>株式会社松山商会</v>
          </cell>
          <cell r="C109">
            <v>1</v>
          </cell>
        </row>
        <row r="110">
          <cell r="B110" t="str">
            <v>株式会社マテリアルデポット</v>
          </cell>
          <cell r="C110">
            <v>5</v>
          </cell>
        </row>
        <row r="111">
          <cell r="B111" t="str">
            <v>株式会社マルストランスポーテーション</v>
          </cell>
          <cell r="C111">
            <v>2</v>
          </cell>
        </row>
        <row r="112">
          <cell r="B112" t="str">
            <v>株式会社三重綜合建設工業</v>
          </cell>
          <cell r="C112">
            <v>1</v>
          </cell>
        </row>
        <row r="113">
          <cell r="B113" t="str">
            <v>株式会社三花興業</v>
          </cell>
          <cell r="C113">
            <v>2</v>
          </cell>
        </row>
        <row r="114">
          <cell r="B114" t="str">
            <v>株式会社めの建設</v>
          </cell>
          <cell r="C114">
            <v>4</v>
          </cell>
        </row>
        <row r="115">
          <cell r="B115" t="str">
            <v>株式会社山下商店</v>
          </cell>
          <cell r="C115">
            <v>11</v>
          </cell>
        </row>
        <row r="116">
          <cell r="B116" t="str">
            <v>株式会社大和</v>
          </cell>
          <cell r="C116">
            <v>6</v>
          </cell>
        </row>
        <row r="117">
          <cell r="B117" t="str">
            <v>株式会社豊産業</v>
          </cell>
          <cell r="C117">
            <v>2</v>
          </cell>
        </row>
        <row r="118">
          <cell r="B118" t="str">
            <v>株式会社ユタカ産業運輸</v>
          </cell>
          <cell r="C118">
            <v>1</v>
          </cell>
        </row>
        <row r="119">
          <cell r="B119" t="str">
            <v>株式会社豊友運輸</v>
          </cell>
          <cell r="C119">
            <v>3</v>
          </cell>
        </row>
        <row r="120">
          <cell r="B120" t="str">
            <v>有限会社MSA</v>
          </cell>
          <cell r="C120">
            <v>1</v>
          </cell>
        </row>
        <row r="121">
          <cell r="B121" t="str">
            <v>有限会社アサヒ産業</v>
          </cell>
          <cell r="C121">
            <v>2</v>
          </cell>
        </row>
        <row r="122">
          <cell r="B122" t="str">
            <v>有限会社梅木土砂</v>
          </cell>
          <cell r="C122">
            <v>1</v>
          </cell>
        </row>
        <row r="123">
          <cell r="B123" t="str">
            <v>有限会社雄翔</v>
          </cell>
          <cell r="C123">
            <v>2</v>
          </cell>
        </row>
        <row r="124">
          <cell r="B124" t="str">
            <v>有限会社辛山工業</v>
          </cell>
          <cell r="C124">
            <v>6</v>
          </cell>
        </row>
        <row r="125">
          <cell r="B125" t="str">
            <v>有限会社久住産業</v>
          </cell>
          <cell r="C125">
            <v>3</v>
          </cell>
        </row>
        <row r="126">
          <cell r="B126" t="str">
            <v>有限会社合谷産業運輸</v>
          </cell>
          <cell r="C126">
            <v>1</v>
          </cell>
        </row>
        <row r="127">
          <cell r="B127" t="str">
            <v>有限会社佐伯環境センター</v>
          </cell>
          <cell r="C127">
            <v>1</v>
          </cell>
        </row>
        <row r="128">
          <cell r="B128" t="str">
            <v>有限会社坂口産業</v>
          </cell>
          <cell r="C128">
            <v>6</v>
          </cell>
        </row>
        <row r="129">
          <cell r="B129" t="str">
            <v>有限会社サンエスメンテナンス</v>
          </cell>
          <cell r="C129">
            <v>3</v>
          </cell>
        </row>
        <row r="130">
          <cell r="B130" t="str">
            <v>有限会社下毛浄化槽管理センター</v>
          </cell>
          <cell r="C130">
            <v>2</v>
          </cell>
        </row>
        <row r="131">
          <cell r="B131" t="str">
            <v>有限会社スギショー</v>
          </cell>
          <cell r="C131">
            <v>9</v>
          </cell>
        </row>
        <row r="132">
          <cell r="B132" t="str">
            <v>有限会社西部開発</v>
          </cell>
          <cell r="C132">
            <v>5</v>
          </cell>
        </row>
        <row r="133">
          <cell r="B133" t="str">
            <v>有限会社ゼロエ</v>
          </cell>
          <cell r="C133">
            <v>9</v>
          </cell>
        </row>
        <row r="134">
          <cell r="B134" t="str">
            <v>有限会社第一環境センター</v>
          </cell>
          <cell r="C134">
            <v>2</v>
          </cell>
        </row>
        <row r="135">
          <cell r="B135" t="str">
            <v>有限会社ダイソー環境開発</v>
          </cell>
          <cell r="C135">
            <v>3</v>
          </cell>
        </row>
        <row r="136">
          <cell r="B136" t="str">
            <v>有限会社タカシマ運送</v>
          </cell>
          <cell r="C136">
            <v>3</v>
          </cell>
        </row>
        <row r="137">
          <cell r="B137" t="str">
            <v>有限会社竹田産業廃棄物環境</v>
          </cell>
          <cell r="C137">
            <v>1</v>
          </cell>
        </row>
        <row r="138">
          <cell r="B138" t="str">
            <v>有限会社龍沼クリーン</v>
          </cell>
          <cell r="C138">
            <v>1</v>
          </cell>
        </row>
        <row r="139">
          <cell r="B139" t="str">
            <v>有限会社ちとせ</v>
          </cell>
          <cell r="C139">
            <v>17</v>
          </cell>
        </row>
        <row r="140">
          <cell r="B140" t="str">
            <v>有限会社辻田建機</v>
          </cell>
          <cell r="C140">
            <v>7</v>
          </cell>
        </row>
        <row r="141">
          <cell r="B141" t="str">
            <v>有限会社ティーアイコーポレーション</v>
          </cell>
          <cell r="C141">
            <v>11</v>
          </cell>
        </row>
        <row r="142">
          <cell r="B142" t="str">
            <v>有限会社手島建設</v>
          </cell>
          <cell r="C142">
            <v>1</v>
          </cell>
        </row>
        <row r="143">
          <cell r="B143" t="str">
            <v>有限会社西工業</v>
          </cell>
          <cell r="C143">
            <v>11</v>
          </cell>
        </row>
        <row r="144">
          <cell r="B144" t="str">
            <v>有限会社日環</v>
          </cell>
          <cell r="C144">
            <v>2</v>
          </cell>
        </row>
        <row r="145">
          <cell r="B145" t="str">
            <v>有限会社東九ビルサービス</v>
          </cell>
          <cell r="C145">
            <v>2</v>
          </cell>
        </row>
        <row r="146">
          <cell r="B146" t="str">
            <v>有限会社樋口防水</v>
          </cell>
          <cell r="C146">
            <v>7</v>
          </cell>
        </row>
        <row r="147">
          <cell r="B147" t="str">
            <v>有限会社ヒロ建設</v>
          </cell>
          <cell r="C147">
            <v>1</v>
          </cell>
        </row>
        <row r="148">
          <cell r="B148" t="str">
            <v>有限会社廣瀨建設</v>
          </cell>
          <cell r="C148">
            <v>2</v>
          </cell>
        </row>
        <row r="149">
          <cell r="B149" t="str">
            <v>有限会社豊幸環境開発</v>
          </cell>
          <cell r="C149">
            <v>2</v>
          </cell>
        </row>
        <row r="150">
          <cell r="B150" t="str">
            <v>有限会社宮成工務店</v>
          </cell>
          <cell r="C150">
            <v>5</v>
          </cell>
        </row>
        <row r="151">
          <cell r="B151" t="str">
            <v>有限会社竜成運輸</v>
          </cell>
          <cell r="C151">
            <v>1</v>
          </cell>
        </row>
        <row r="152">
          <cell r="B152" t="str">
            <v>有限会社渡辺土木</v>
          </cell>
          <cell r="C152">
            <v>4</v>
          </cell>
        </row>
        <row r="153">
          <cell r="B153" t="str">
            <v>有限会社開豊産業東郡衛生社</v>
          </cell>
          <cell r="C153">
            <v>2</v>
          </cell>
        </row>
        <row r="154">
          <cell r="B154" t="str">
            <v>朝日興産株式会社</v>
          </cell>
          <cell r="C154">
            <v>1</v>
          </cell>
        </row>
        <row r="155">
          <cell r="B155" t="str">
            <v>有限会社廣瀬建設</v>
          </cell>
          <cell r="C155">
            <v>3</v>
          </cell>
        </row>
        <row r="156">
          <cell r="B156" t="str">
            <v>豊後通運株式会社</v>
          </cell>
          <cell r="C156">
            <v>1</v>
          </cell>
        </row>
        <row r="157">
          <cell r="B157" t="str">
            <v>角栄建設工業株式会社</v>
          </cell>
          <cell r="C157">
            <v>1</v>
          </cell>
        </row>
        <row r="158">
          <cell r="B158" t="str">
            <v>株式会社秋田建設工業</v>
          </cell>
          <cell r="C158">
            <v>1</v>
          </cell>
        </row>
        <row r="159">
          <cell r="B159" t="str">
            <v>安部重機建設株式会社</v>
          </cell>
          <cell r="C159">
            <v>1</v>
          </cell>
        </row>
        <row r="160">
          <cell r="B160" t="str">
            <v>株式会社安東建設</v>
          </cell>
          <cell r="C160">
            <v>1</v>
          </cell>
        </row>
        <row r="161">
          <cell r="B161" t="str">
            <v>株式会社伊東組</v>
          </cell>
          <cell r="C161">
            <v>1</v>
          </cell>
        </row>
        <row r="162">
          <cell r="B162" t="str">
            <v>梅林建設株式会社</v>
          </cell>
          <cell r="C162">
            <v>1</v>
          </cell>
        </row>
        <row r="163">
          <cell r="B163" t="str">
            <v>大分共同火力株式会社</v>
          </cell>
          <cell r="C163">
            <v>1</v>
          </cell>
        </row>
        <row r="164">
          <cell r="B164" t="str">
            <v>川邊土木株式会社</v>
          </cell>
          <cell r="C164">
            <v>1</v>
          </cell>
        </row>
        <row r="165">
          <cell r="B165" t="str">
            <v>佐藤建設株式会社</v>
          </cell>
          <cell r="C165">
            <v>1</v>
          </cell>
        </row>
        <row r="166">
          <cell r="B166" t="str">
            <v>敷総合建設株式会社</v>
          </cell>
          <cell r="C166">
            <v>1</v>
          </cell>
        </row>
        <row r="167">
          <cell r="B167" t="str">
            <v>柴田建設株式会社</v>
          </cell>
          <cell r="C167">
            <v>1</v>
          </cell>
        </row>
        <row r="168">
          <cell r="B168" t="str">
            <v>新成建設株式会社</v>
          </cell>
          <cell r="C168">
            <v>1</v>
          </cell>
        </row>
        <row r="169">
          <cell r="B169" t="str">
            <v>株式会社菅組</v>
          </cell>
          <cell r="C169">
            <v>1</v>
          </cell>
        </row>
        <row r="170">
          <cell r="B170" t="str">
            <v>利光建設工業株式会社</v>
          </cell>
          <cell r="C170">
            <v>1</v>
          </cell>
        </row>
        <row r="171">
          <cell r="B171" t="str">
            <v>株式会社日建総合建設</v>
          </cell>
          <cell r="C171">
            <v>1</v>
          </cell>
        </row>
        <row r="172">
          <cell r="B172" t="str">
            <v>日本製鉄株式会社九州製鉄所</v>
          </cell>
          <cell r="C172">
            <v>1</v>
          </cell>
        </row>
        <row r="173">
          <cell r="B173" t="str">
            <v>平倉建設株式会社</v>
          </cell>
          <cell r="C173">
            <v>1</v>
          </cell>
        </row>
        <row r="174">
          <cell r="B174" t="str">
            <v>株式会社福田建設</v>
          </cell>
          <cell r="C174">
            <v>1</v>
          </cell>
        </row>
        <row r="175">
          <cell r="B175" t="str">
            <v>株式会社平和建設</v>
          </cell>
          <cell r="C175">
            <v>1</v>
          </cell>
        </row>
        <row r="176">
          <cell r="B176" t="str">
            <v>エレファントジャパン株式会社</v>
          </cell>
          <cell r="C176">
            <v>2</v>
          </cell>
        </row>
        <row r="177">
          <cell r="B177" t="str">
            <v>株式会社慶成建設工業</v>
          </cell>
          <cell r="C177">
            <v>1</v>
          </cell>
        </row>
        <row r="178">
          <cell r="B178" t="str">
            <v>日田産廃有限会社</v>
          </cell>
          <cell r="C178">
            <v>3</v>
          </cell>
        </row>
        <row r="179">
          <cell r="B179" t="str">
            <v>株式会社メンテナンス</v>
          </cell>
          <cell r="C179">
            <v>1</v>
          </cell>
        </row>
        <row r="180">
          <cell r="B180" t="str">
            <v>たちばな運輸株式会社</v>
          </cell>
          <cell r="C180">
            <v>2</v>
          </cell>
        </row>
        <row r="181">
          <cell r="B181" t="str">
            <v>有限会社開豊産業</v>
          </cell>
          <cell r="C181">
            <v>1</v>
          </cell>
        </row>
        <row r="182">
          <cell r="B182" t="str">
            <v>有限会社新生クリーンサービス</v>
          </cell>
          <cell r="C182">
            <v>1</v>
          </cell>
        </row>
        <row r="183">
          <cell r="B183" t="str">
            <v>森田建設株式会社</v>
          </cell>
          <cell r="C183">
            <v>1</v>
          </cell>
        </row>
        <row r="184">
          <cell r="B184" t="str">
            <v>株式会社アクト化成</v>
          </cell>
          <cell r="C184">
            <v>1</v>
          </cell>
        </row>
        <row r="185">
          <cell r="B185" t="str">
            <v>有限会社広域清掃社</v>
          </cell>
          <cell r="C185">
            <v>1</v>
          </cell>
        </row>
        <row r="186">
          <cell r="B186" t="str">
            <v>株式会社西南レンタル</v>
          </cell>
          <cell r="C186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8"/>
  <sheetViews>
    <sheetView showGridLines="0" tabSelected="1" topLeftCell="A115" workbookViewId="0">
      <selection activeCell="D123" sqref="D123"/>
    </sheetView>
  </sheetViews>
  <sheetFormatPr defaultRowHeight="12"/>
  <cols>
    <col min="1" max="1" width="20" style="19" customWidth="1"/>
    <col min="2" max="2" width="10.625" style="20" customWidth="1"/>
    <col min="3" max="3" width="9.25" style="21" customWidth="1"/>
    <col min="4" max="6" width="3.125" style="20" customWidth="1"/>
    <col min="7" max="7" width="33.125" style="1" customWidth="1"/>
    <col min="8" max="8" width="10.625" style="20" customWidth="1"/>
    <col min="9" max="28" width="3.625" style="22" customWidth="1"/>
    <col min="29" max="29" width="10.75" style="1" customWidth="1"/>
    <col min="30" max="34" width="3.375" style="2" customWidth="1"/>
    <col min="35" max="16384" width="9" style="2"/>
  </cols>
  <sheetData>
    <row r="1" spans="1:29" ht="17.25">
      <c r="A1" s="23" t="s">
        <v>703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9" ht="14.25">
      <c r="A2" s="24" t="s">
        <v>0</v>
      </c>
      <c r="B2" s="24"/>
      <c r="C2" s="3"/>
      <c r="D2" s="4" t="s">
        <v>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9" ht="14.25">
      <c r="A3" s="5"/>
      <c r="B3" s="6"/>
      <c r="C3" s="7"/>
      <c r="D3" s="8" t="s">
        <v>2</v>
      </c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9" ht="85.5">
      <c r="A4" s="10" t="s">
        <v>3</v>
      </c>
      <c r="B4" s="10" t="s">
        <v>4</v>
      </c>
      <c r="C4" s="11" t="s">
        <v>5</v>
      </c>
      <c r="D4" s="12" t="s">
        <v>6</v>
      </c>
      <c r="E4" s="12" t="s">
        <v>7</v>
      </c>
      <c r="F4" s="12" t="s">
        <v>704</v>
      </c>
      <c r="G4" s="13" t="s">
        <v>8</v>
      </c>
      <c r="H4" s="13" t="s">
        <v>9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4" t="s">
        <v>21</v>
      </c>
      <c r="T4" s="14" t="s">
        <v>22</v>
      </c>
      <c r="U4" s="14" t="s">
        <v>23</v>
      </c>
      <c r="V4" s="14" t="s">
        <v>24</v>
      </c>
      <c r="W4" s="14" t="s">
        <v>25</v>
      </c>
      <c r="X4" s="14" t="s">
        <v>26</v>
      </c>
      <c r="Y4" s="14" t="s">
        <v>27</v>
      </c>
      <c r="Z4" s="14" t="s">
        <v>28</v>
      </c>
      <c r="AA4" s="14" t="s">
        <v>29</v>
      </c>
      <c r="AB4" s="14" t="s">
        <v>30</v>
      </c>
      <c r="AC4" s="10" t="s">
        <v>10</v>
      </c>
    </row>
    <row r="5" spans="1:29">
      <c r="A5" s="15" t="s">
        <v>31</v>
      </c>
      <c r="B5" s="16" t="s">
        <v>32</v>
      </c>
      <c r="C5" s="11" t="s">
        <v>33</v>
      </c>
      <c r="D5" s="10" t="s">
        <v>34</v>
      </c>
      <c r="E5" s="10" t="s">
        <v>34</v>
      </c>
      <c r="F5" s="10" t="str">
        <f>IFERROR(VLOOKUP(A5,[1]受講回数まとめ!$B$2:$C$186,2,FALSE),"")</f>
        <v/>
      </c>
      <c r="G5" s="17" t="s">
        <v>35</v>
      </c>
      <c r="H5" s="10" t="s">
        <v>36</v>
      </c>
      <c r="I5" s="18" t="s">
        <v>34</v>
      </c>
      <c r="J5" s="18" t="s">
        <v>34</v>
      </c>
      <c r="K5" s="18" t="s">
        <v>34</v>
      </c>
      <c r="L5" s="18" t="s">
        <v>34</v>
      </c>
      <c r="M5" s="18" t="s">
        <v>34</v>
      </c>
      <c r="N5" s="18" t="s">
        <v>34</v>
      </c>
      <c r="O5" s="18" t="s">
        <v>34</v>
      </c>
      <c r="P5" s="18" t="s">
        <v>34</v>
      </c>
      <c r="Q5" s="18" t="s">
        <v>34</v>
      </c>
      <c r="R5" s="18" t="s">
        <v>34</v>
      </c>
      <c r="S5" s="18"/>
      <c r="T5" s="18" t="s">
        <v>34</v>
      </c>
      <c r="U5" s="18" t="s">
        <v>34</v>
      </c>
      <c r="V5" s="18" t="s">
        <v>34</v>
      </c>
      <c r="W5" s="18"/>
      <c r="X5" s="18"/>
      <c r="Y5" s="18"/>
      <c r="Z5" s="18" t="s">
        <v>34</v>
      </c>
      <c r="AA5" s="18"/>
      <c r="AB5" s="18"/>
      <c r="AC5" s="10" t="s">
        <v>37</v>
      </c>
    </row>
    <row r="6" spans="1:29" ht="12" customHeight="1">
      <c r="A6" s="15" t="s">
        <v>39</v>
      </c>
      <c r="B6" s="16" t="s">
        <v>40</v>
      </c>
      <c r="C6" s="11" t="s">
        <v>41</v>
      </c>
      <c r="D6" s="10" t="s">
        <v>34</v>
      </c>
      <c r="E6" s="10" t="s">
        <v>34</v>
      </c>
      <c r="F6" s="10" t="str">
        <f>IFERROR(VLOOKUP(A6,[1]受講回数まとめ!$B$2:$C$186,2,FALSE),"")</f>
        <v/>
      </c>
      <c r="G6" s="17" t="s">
        <v>42</v>
      </c>
      <c r="H6" s="10" t="s">
        <v>43</v>
      </c>
      <c r="I6" s="18" t="s">
        <v>34</v>
      </c>
      <c r="J6" s="18" t="s">
        <v>34</v>
      </c>
      <c r="K6" s="18" t="s">
        <v>34</v>
      </c>
      <c r="L6" s="18" t="s">
        <v>34</v>
      </c>
      <c r="M6" s="18" t="s">
        <v>34</v>
      </c>
      <c r="N6" s="18" t="s">
        <v>34</v>
      </c>
      <c r="O6" s="18" t="s">
        <v>34</v>
      </c>
      <c r="P6" s="18" t="s">
        <v>34</v>
      </c>
      <c r="Q6" s="18" t="s">
        <v>34</v>
      </c>
      <c r="R6" s="18" t="s">
        <v>34</v>
      </c>
      <c r="S6" s="18" t="s">
        <v>38</v>
      </c>
      <c r="T6" s="18" t="s">
        <v>34</v>
      </c>
      <c r="U6" s="18" t="s">
        <v>34</v>
      </c>
      <c r="V6" s="18" t="s">
        <v>34</v>
      </c>
      <c r="W6" s="18" t="s">
        <v>38</v>
      </c>
      <c r="X6" s="18" t="s">
        <v>38</v>
      </c>
      <c r="Y6" s="18" t="s">
        <v>38</v>
      </c>
      <c r="Z6" s="18" t="s">
        <v>34</v>
      </c>
      <c r="AA6" s="18" t="s">
        <v>38</v>
      </c>
      <c r="AB6" s="18" t="s">
        <v>38</v>
      </c>
      <c r="AC6" s="10" t="s">
        <v>44</v>
      </c>
    </row>
    <row r="7" spans="1:29" ht="12" customHeight="1">
      <c r="A7" s="15" t="s">
        <v>45</v>
      </c>
      <c r="B7" s="16" t="s">
        <v>46</v>
      </c>
      <c r="C7" s="11" t="s">
        <v>47</v>
      </c>
      <c r="D7" s="10" t="s">
        <v>34</v>
      </c>
      <c r="E7" s="10" t="s">
        <v>34</v>
      </c>
      <c r="F7" s="10" t="str">
        <f>IFERROR(VLOOKUP(A7,[1]受講回数まとめ!$B$2:$C$186,2,FALSE),"")</f>
        <v/>
      </c>
      <c r="G7" s="17" t="s">
        <v>48</v>
      </c>
      <c r="H7" s="10" t="s">
        <v>49</v>
      </c>
      <c r="I7" s="18" t="s">
        <v>34</v>
      </c>
      <c r="J7" s="18" t="s">
        <v>34</v>
      </c>
      <c r="K7" s="18" t="s">
        <v>34</v>
      </c>
      <c r="L7" s="18" t="s">
        <v>34</v>
      </c>
      <c r="M7" s="18" t="s">
        <v>34</v>
      </c>
      <c r="N7" s="18" t="s">
        <v>34</v>
      </c>
      <c r="O7" s="18" t="s">
        <v>34</v>
      </c>
      <c r="P7" s="18" t="s">
        <v>34</v>
      </c>
      <c r="Q7" s="18" t="s">
        <v>34</v>
      </c>
      <c r="R7" s="18" t="s">
        <v>34</v>
      </c>
      <c r="S7" s="18" t="s">
        <v>34</v>
      </c>
      <c r="T7" s="18" t="s">
        <v>34</v>
      </c>
      <c r="U7" s="18" t="s">
        <v>34</v>
      </c>
      <c r="V7" s="18" t="s">
        <v>34</v>
      </c>
      <c r="W7" s="18" t="s">
        <v>34</v>
      </c>
      <c r="X7" s="18" t="s">
        <v>34</v>
      </c>
      <c r="Y7" s="18" t="s">
        <v>34</v>
      </c>
      <c r="Z7" s="18" t="s">
        <v>34</v>
      </c>
      <c r="AA7" s="18" t="s">
        <v>34</v>
      </c>
      <c r="AB7" s="18" t="s">
        <v>34</v>
      </c>
      <c r="AC7" s="10" t="s">
        <v>50</v>
      </c>
    </row>
    <row r="8" spans="1:29" ht="12" customHeight="1">
      <c r="A8" s="15" t="s">
        <v>51</v>
      </c>
      <c r="B8" s="16" t="s">
        <v>52</v>
      </c>
      <c r="C8" s="11" t="s">
        <v>53</v>
      </c>
      <c r="D8" s="10" t="s">
        <v>34</v>
      </c>
      <c r="E8" s="10" t="s">
        <v>34</v>
      </c>
      <c r="F8" s="10" t="str">
        <f>IFERROR(VLOOKUP(A8,[1]受講回数まとめ!$B$2:$C$186,2,FALSE),"")</f>
        <v/>
      </c>
      <c r="G8" s="17" t="s">
        <v>54</v>
      </c>
      <c r="H8" s="10" t="s">
        <v>55</v>
      </c>
      <c r="I8" s="18" t="s">
        <v>34</v>
      </c>
      <c r="J8" s="18" t="s">
        <v>34</v>
      </c>
      <c r="K8" s="18" t="s">
        <v>34</v>
      </c>
      <c r="L8" s="18" t="s">
        <v>34</v>
      </c>
      <c r="M8" s="18" t="s">
        <v>34</v>
      </c>
      <c r="N8" s="18" t="s">
        <v>34</v>
      </c>
      <c r="O8" s="18" t="s">
        <v>34</v>
      </c>
      <c r="P8" s="18" t="s">
        <v>34</v>
      </c>
      <c r="Q8" s="18" t="s">
        <v>34</v>
      </c>
      <c r="R8" s="18" t="s">
        <v>38</v>
      </c>
      <c r="S8" s="18" t="s">
        <v>38</v>
      </c>
      <c r="T8" s="18" t="s">
        <v>34</v>
      </c>
      <c r="U8" s="18" t="s">
        <v>34</v>
      </c>
      <c r="V8" s="18" t="s">
        <v>34</v>
      </c>
      <c r="W8" s="18" t="s">
        <v>38</v>
      </c>
      <c r="X8" s="18" t="s">
        <v>38</v>
      </c>
      <c r="Y8" s="18" t="s">
        <v>38</v>
      </c>
      <c r="Z8" s="18" t="s">
        <v>34</v>
      </c>
      <c r="AA8" s="18" t="s">
        <v>38</v>
      </c>
      <c r="AB8" s="18" t="s">
        <v>38</v>
      </c>
      <c r="AC8" s="10" t="s">
        <v>56</v>
      </c>
    </row>
    <row r="9" spans="1:29" ht="12" customHeight="1">
      <c r="A9" s="15" t="s">
        <v>57</v>
      </c>
      <c r="B9" s="16" t="s">
        <v>58</v>
      </c>
      <c r="C9" s="11" t="s">
        <v>59</v>
      </c>
      <c r="D9" s="10" t="s">
        <v>34</v>
      </c>
      <c r="E9" s="10" t="s">
        <v>34</v>
      </c>
      <c r="F9" s="10" t="str">
        <f>IFERROR(VLOOKUP(A9,[1]受講回数まとめ!$B$2:$C$186,2,FALSE),"")</f>
        <v/>
      </c>
      <c r="G9" s="17" t="s">
        <v>60</v>
      </c>
      <c r="H9" s="10" t="s">
        <v>61</v>
      </c>
      <c r="I9" s="18" t="s">
        <v>34</v>
      </c>
      <c r="J9" s="18" t="s">
        <v>34</v>
      </c>
      <c r="K9" s="18" t="s">
        <v>34</v>
      </c>
      <c r="L9" s="18" t="s">
        <v>34</v>
      </c>
      <c r="M9" s="18" t="s">
        <v>34</v>
      </c>
      <c r="N9" s="18" t="s">
        <v>34</v>
      </c>
      <c r="O9" s="18" t="s">
        <v>34</v>
      </c>
      <c r="P9" s="18" t="s">
        <v>34</v>
      </c>
      <c r="Q9" s="18" t="s">
        <v>34</v>
      </c>
      <c r="R9" s="18" t="s">
        <v>34</v>
      </c>
      <c r="S9" s="18" t="s">
        <v>34</v>
      </c>
      <c r="T9" s="18" t="s">
        <v>34</v>
      </c>
      <c r="U9" s="18" t="s">
        <v>34</v>
      </c>
      <c r="V9" s="18" t="s">
        <v>34</v>
      </c>
      <c r="W9" s="18" t="s">
        <v>34</v>
      </c>
      <c r="X9" s="18" t="s">
        <v>34</v>
      </c>
      <c r="Y9" s="18" t="s">
        <v>38</v>
      </c>
      <c r="Z9" s="18" t="s">
        <v>34</v>
      </c>
      <c r="AA9" s="18" t="s">
        <v>38</v>
      </c>
      <c r="AB9" s="18" t="s">
        <v>38</v>
      </c>
      <c r="AC9" s="10" t="s">
        <v>62</v>
      </c>
    </row>
    <row r="10" spans="1:29" ht="12" customHeight="1">
      <c r="A10" s="15" t="s">
        <v>63</v>
      </c>
      <c r="B10" s="16" t="s">
        <v>64</v>
      </c>
      <c r="C10" s="11" t="s">
        <v>65</v>
      </c>
      <c r="D10" s="10" t="s">
        <v>34</v>
      </c>
      <c r="E10" s="10" t="s">
        <v>34</v>
      </c>
      <c r="F10" s="10" t="str">
        <f>IFERROR(VLOOKUP(A10,[1]受講回数まとめ!$B$2:$C$186,2,FALSE),"")</f>
        <v/>
      </c>
      <c r="G10" s="17" t="s">
        <v>66</v>
      </c>
      <c r="H10" s="10" t="s">
        <v>67</v>
      </c>
      <c r="I10" s="18" t="s">
        <v>34</v>
      </c>
      <c r="J10" s="18" t="s">
        <v>34</v>
      </c>
      <c r="K10" s="18" t="s">
        <v>34</v>
      </c>
      <c r="L10" s="18" t="s">
        <v>34</v>
      </c>
      <c r="M10" s="18" t="s">
        <v>34</v>
      </c>
      <c r="N10" s="18" t="s">
        <v>34</v>
      </c>
      <c r="O10" s="18" t="s">
        <v>34</v>
      </c>
      <c r="P10" s="18" t="s">
        <v>34</v>
      </c>
      <c r="Q10" s="18" t="s">
        <v>34</v>
      </c>
      <c r="R10" s="18" t="s">
        <v>34</v>
      </c>
      <c r="S10" s="18" t="s">
        <v>34</v>
      </c>
      <c r="T10" s="18" t="s">
        <v>34</v>
      </c>
      <c r="U10" s="18" t="s">
        <v>34</v>
      </c>
      <c r="V10" s="18" t="s">
        <v>34</v>
      </c>
      <c r="W10" s="18" t="s">
        <v>34</v>
      </c>
      <c r="X10" s="18" t="s">
        <v>38</v>
      </c>
      <c r="Y10" s="18" t="s">
        <v>38</v>
      </c>
      <c r="Z10" s="18" t="s">
        <v>34</v>
      </c>
      <c r="AA10" s="18" t="s">
        <v>38</v>
      </c>
      <c r="AB10" s="18" t="s">
        <v>38</v>
      </c>
      <c r="AC10" s="10" t="s">
        <v>50</v>
      </c>
    </row>
    <row r="11" spans="1:29" ht="12" customHeight="1">
      <c r="A11" s="15" t="s">
        <v>68</v>
      </c>
      <c r="B11" s="16" t="s">
        <v>69</v>
      </c>
      <c r="C11" s="11" t="s">
        <v>70</v>
      </c>
      <c r="D11" s="10" t="s">
        <v>34</v>
      </c>
      <c r="E11" s="10" t="s">
        <v>34</v>
      </c>
      <c r="F11" s="10">
        <f>IFERROR(VLOOKUP(A11,[1]受講回数まとめ!$B$2:$C$186,2,FALSE),"")</f>
        <v>8</v>
      </c>
      <c r="G11" s="17" t="s">
        <v>71</v>
      </c>
      <c r="H11" s="10" t="s">
        <v>72</v>
      </c>
      <c r="I11" s="18" t="s">
        <v>34</v>
      </c>
      <c r="J11" s="18" t="s">
        <v>34</v>
      </c>
      <c r="K11" s="18" t="s">
        <v>34</v>
      </c>
      <c r="L11" s="18" t="s">
        <v>34</v>
      </c>
      <c r="M11" s="18" t="s">
        <v>34</v>
      </c>
      <c r="N11" s="18" t="s">
        <v>34</v>
      </c>
      <c r="O11" s="18" t="s">
        <v>34</v>
      </c>
      <c r="P11" s="18" t="s">
        <v>34</v>
      </c>
      <c r="Q11" s="18" t="s">
        <v>34</v>
      </c>
      <c r="R11" s="18" t="s">
        <v>34</v>
      </c>
      <c r="S11" s="18" t="s">
        <v>34</v>
      </c>
      <c r="T11" s="18" t="s">
        <v>34</v>
      </c>
      <c r="U11" s="18" t="s">
        <v>34</v>
      </c>
      <c r="V11" s="18" t="s">
        <v>34</v>
      </c>
      <c r="W11" s="18" t="s">
        <v>34</v>
      </c>
      <c r="X11" s="18" t="s">
        <v>38</v>
      </c>
      <c r="Y11" s="18" t="s">
        <v>38</v>
      </c>
      <c r="Z11" s="18" t="s">
        <v>34</v>
      </c>
      <c r="AA11" s="18" t="s">
        <v>38</v>
      </c>
      <c r="AB11" s="18" t="s">
        <v>38</v>
      </c>
      <c r="AC11" s="10" t="s">
        <v>56</v>
      </c>
    </row>
    <row r="12" spans="1:29" ht="12" customHeight="1">
      <c r="A12" s="15" t="s">
        <v>73</v>
      </c>
      <c r="B12" s="16" t="s">
        <v>74</v>
      </c>
      <c r="C12" s="11" t="s">
        <v>75</v>
      </c>
      <c r="D12" s="10" t="s">
        <v>34</v>
      </c>
      <c r="E12" s="10" t="s">
        <v>34</v>
      </c>
      <c r="F12" s="10" t="str">
        <f>IFERROR(VLOOKUP(A12,[1]受講回数まとめ!$B$2:$C$186,2,FALSE),"")</f>
        <v/>
      </c>
      <c r="G12" s="17" t="s">
        <v>76</v>
      </c>
      <c r="H12" s="10" t="s">
        <v>77</v>
      </c>
      <c r="I12" s="18" t="s">
        <v>34</v>
      </c>
      <c r="J12" s="18" t="s">
        <v>34</v>
      </c>
      <c r="K12" s="18" t="s">
        <v>34</v>
      </c>
      <c r="L12" s="18" t="s">
        <v>34</v>
      </c>
      <c r="M12" s="18" t="s">
        <v>34</v>
      </c>
      <c r="N12" s="18" t="s">
        <v>34</v>
      </c>
      <c r="O12" s="18" t="s">
        <v>34</v>
      </c>
      <c r="P12" s="18" t="s">
        <v>34</v>
      </c>
      <c r="Q12" s="18" t="s">
        <v>34</v>
      </c>
      <c r="R12" s="18" t="s">
        <v>34</v>
      </c>
      <c r="S12" s="18" t="s">
        <v>34</v>
      </c>
      <c r="T12" s="18" t="s">
        <v>34</v>
      </c>
      <c r="U12" s="18" t="s">
        <v>34</v>
      </c>
      <c r="V12" s="18" t="s">
        <v>34</v>
      </c>
      <c r="W12" s="18" t="s">
        <v>34</v>
      </c>
      <c r="X12" s="18" t="s">
        <v>38</v>
      </c>
      <c r="Y12" s="18" t="s">
        <v>38</v>
      </c>
      <c r="Z12" s="18" t="s">
        <v>34</v>
      </c>
      <c r="AA12" s="18" t="s">
        <v>38</v>
      </c>
      <c r="AB12" s="18" t="s">
        <v>38</v>
      </c>
      <c r="AC12" s="10" t="s">
        <v>62</v>
      </c>
    </row>
    <row r="13" spans="1:29" ht="12" customHeight="1">
      <c r="A13" s="15" t="s">
        <v>78</v>
      </c>
      <c r="B13" s="16" t="s">
        <v>79</v>
      </c>
      <c r="C13" s="11" t="s">
        <v>80</v>
      </c>
      <c r="D13" s="10" t="s">
        <v>34</v>
      </c>
      <c r="E13" s="10" t="s">
        <v>34</v>
      </c>
      <c r="F13" s="10" t="str">
        <f>IFERROR(VLOOKUP(A13,[1]受講回数まとめ!$B$2:$C$186,2,FALSE),"")</f>
        <v/>
      </c>
      <c r="G13" s="17" t="s">
        <v>81</v>
      </c>
      <c r="H13" s="10" t="s">
        <v>82</v>
      </c>
      <c r="I13" s="18" t="s">
        <v>38</v>
      </c>
      <c r="J13" s="18" t="s">
        <v>34</v>
      </c>
      <c r="K13" s="18" t="s">
        <v>34</v>
      </c>
      <c r="L13" s="18" t="s">
        <v>34</v>
      </c>
      <c r="M13" s="18" t="s">
        <v>34</v>
      </c>
      <c r="N13" s="18" t="s">
        <v>34</v>
      </c>
      <c r="O13" s="18" t="s">
        <v>38</v>
      </c>
      <c r="P13" s="18" t="s">
        <v>38</v>
      </c>
      <c r="Q13" s="18" t="s">
        <v>38</v>
      </c>
      <c r="R13" s="18" t="s">
        <v>38</v>
      </c>
      <c r="S13" s="18" t="s">
        <v>38</v>
      </c>
      <c r="T13" s="18" t="s">
        <v>34</v>
      </c>
      <c r="U13" s="18" t="s">
        <v>34</v>
      </c>
      <c r="V13" s="18" t="s">
        <v>38</v>
      </c>
      <c r="W13" s="18" t="s">
        <v>38</v>
      </c>
      <c r="X13" s="18" t="s">
        <v>38</v>
      </c>
      <c r="Y13" s="18" t="s">
        <v>38</v>
      </c>
      <c r="Z13" s="18" t="s">
        <v>38</v>
      </c>
      <c r="AA13" s="18" t="s">
        <v>38</v>
      </c>
      <c r="AB13" s="18" t="s">
        <v>38</v>
      </c>
      <c r="AC13" s="10" t="s">
        <v>62</v>
      </c>
    </row>
    <row r="14" spans="1:29" ht="12" customHeight="1">
      <c r="A14" s="15" t="s">
        <v>83</v>
      </c>
      <c r="B14" s="16" t="s">
        <v>84</v>
      </c>
      <c r="C14" s="11" t="s">
        <v>85</v>
      </c>
      <c r="D14" s="10" t="s">
        <v>34</v>
      </c>
      <c r="E14" s="10" t="s">
        <v>34</v>
      </c>
      <c r="F14" s="10" t="str">
        <f>IFERROR(VLOOKUP(A14,[1]受講回数まとめ!$B$2:$C$186,2,FALSE),"")</f>
        <v/>
      </c>
      <c r="G14" s="17" t="s">
        <v>86</v>
      </c>
      <c r="H14" s="10" t="s">
        <v>87</v>
      </c>
      <c r="I14" s="18" t="s">
        <v>34</v>
      </c>
      <c r="J14" s="18" t="s">
        <v>34</v>
      </c>
      <c r="K14" s="18" t="s">
        <v>34</v>
      </c>
      <c r="L14" s="18" t="s">
        <v>34</v>
      </c>
      <c r="M14" s="18" t="s">
        <v>34</v>
      </c>
      <c r="N14" s="18" t="s">
        <v>34</v>
      </c>
      <c r="O14" s="18" t="s">
        <v>34</v>
      </c>
      <c r="P14" s="18" t="s">
        <v>34</v>
      </c>
      <c r="Q14" s="18" t="s">
        <v>34</v>
      </c>
      <c r="R14" s="18" t="s">
        <v>34</v>
      </c>
      <c r="S14" s="18" t="s">
        <v>34</v>
      </c>
      <c r="T14" s="18" t="s">
        <v>34</v>
      </c>
      <c r="U14" s="18" t="s">
        <v>34</v>
      </c>
      <c r="V14" s="18" t="s">
        <v>34</v>
      </c>
      <c r="W14" s="18" t="s">
        <v>34</v>
      </c>
      <c r="X14" s="18" t="s">
        <v>34</v>
      </c>
      <c r="Y14" s="18" t="s">
        <v>38</v>
      </c>
      <c r="Z14" s="18" t="s">
        <v>34</v>
      </c>
      <c r="AA14" s="18" t="s">
        <v>38</v>
      </c>
      <c r="AB14" s="18" t="s">
        <v>38</v>
      </c>
      <c r="AC14" s="10" t="s">
        <v>56</v>
      </c>
    </row>
    <row r="15" spans="1:29" ht="12" customHeight="1">
      <c r="A15" s="15" t="s">
        <v>88</v>
      </c>
      <c r="B15" s="16" t="s">
        <v>89</v>
      </c>
      <c r="C15" s="11" t="s">
        <v>90</v>
      </c>
      <c r="D15" s="10" t="s">
        <v>34</v>
      </c>
      <c r="E15" s="10" t="s">
        <v>34</v>
      </c>
      <c r="F15" s="10" t="str">
        <f>IFERROR(VLOOKUP(A15,[1]受講回数まとめ!$B$2:$C$186,2,FALSE),"")</f>
        <v/>
      </c>
      <c r="G15" s="17" t="s">
        <v>91</v>
      </c>
      <c r="H15" s="10" t="s">
        <v>92</v>
      </c>
      <c r="I15" s="18" t="s">
        <v>34</v>
      </c>
      <c r="J15" s="18" t="s">
        <v>34</v>
      </c>
      <c r="K15" s="18" t="s">
        <v>34</v>
      </c>
      <c r="L15" s="18" t="s">
        <v>34</v>
      </c>
      <c r="M15" s="18" t="s">
        <v>34</v>
      </c>
      <c r="N15" s="18" t="s">
        <v>34</v>
      </c>
      <c r="O15" s="18" t="s">
        <v>34</v>
      </c>
      <c r="P15" s="18" t="s">
        <v>34</v>
      </c>
      <c r="Q15" s="18" t="s">
        <v>34</v>
      </c>
      <c r="R15" s="18" t="s">
        <v>34</v>
      </c>
      <c r="S15" s="18" t="s">
        <v>34</v>
      </c>
      <c r="T15" s="18" t="s">
        <v>34</v>
      </c>
      <c r="U15" s="18" t="s">
        <v>34</v>
      </c>
      <c r="V15" s="18" t="s">
        <v>34</v>
      </c>
      <c r="W15" s="18" t="s">
        <v>34</v>
      </c>
      <c r="X15" s="18" t="s">
        <v>38</v>
      </c>
      <c r="Y15" s="18" t="s">
        <v>38</v>
      </c>
      <c r="Z15" s="18" t="s">
        <v>34</v>
      </c>
      <c r="AA15" s="18" t="s">
        <v>34</v>
      </c>
      <c r="AB15" s="18" t="s">
        <v>38</v>
      </c>
      <c r="AC15" s="10" t="s">
        <v>50</v>
      </c>
    </row>
    <row r="16" spans="1:29" ht="12" customHeight="1">
      <c r="A16" s="15" t="s">
        <v>93</v>
      </c>
      <c r="B16" s="16" t="s">
        <v>94</v>
      </c>
      <c r="C16" s="11">
        <v>45548</v>
      </c>
      <c r="D16" s="10" t="s">
        <v>705</v>
      </c>
      <c r="E16" s="10" t="s">
        <v>34</v>
      </c>
      <c r="F16" s="10" t="str">
        <f>IFERROR(VLOOKUP(A16,[1]受講回数まとめ!$B$2:$C$186,2,FALSE),"")</f>
        <v/>
      </c>
      <c r="G16" s="17" t="s">
        <v>95</v>
      </c>
      <c r="H16" s="10" t="s">
        <v>96</v>
      </c>
      <c r="I16" s="18" t="s">
        <v>34</v>
      </c>
      <c r="J16" s="18" t="s">
        <v>34</v>
      </c>
      <c r="K16" s="18" t="s">
        <v>34</v>
      </c>
      <c r="L16" s="18" t="s">
        <v>34</v>
      </c>
      <c r="M16" s="18" t="s">
        <v>34</v>
      </c>
      <c r="N16" s="18" t="s">
        <v>34</v>
      </c>
      <c r="O16" s="18" t="s">
        <v>34</v>
      </c>
      <c r="P16" s="18" t="s">
        <v>34</v>
      </c>
      <c r="Q16" s="18" t="s">
        <v>34</v>
      </c>
      <c r="R16" s="18" t="s">
        <v>34</v>
      </c>
      <c r="S16" s="18" t="s">
        <v>34</v>
      </c>
      <c r="T16" s="18" t="s">
        <v>34</v>
      </c>
      <c r="U16" s="18" t="s">
        <v>34</v>
      </c>
      <c r="V16" s="18" t="s">
        <v>38</v>
      </c>
      <c r="W16" s="18" t="s">
        <v>34</v>
      </c>
      <c r="X16" s="18" t="s">
        <v>38</v>
      </c>
      <c r="Y16" s="18" t="s">
        <v>38</v>
      </c>
      <c r="Z16" s="18" t="s">
        <v>34</v>
      </c>
      <c r="AA16" s="18" t="s">
        <v>38</v>
      </c>
      <c r="AB16" s="18" t="s">
        <v>38</v>
      </c>
      <c r="AC16" s="10" t="s">
        <v>56</v>
      </c>
    </row>
    <row r="17" spans="1:29" ht="12" customHeight="1">
      <c r="A17" s="15" t="s">
        <v>97</v>
      </c>
      <c r="B17" s="16" t="s">
        <v>98</v>
      </c>
      <c r="C17" s="11" t="s">
        <v>99</v>
      </c>
      <c r="D17" s="10" t="s">
        <v>34</v>
      </c>
      <c r="E17" s="10" t="s">
        <v>34</v>
      </c>
      <c r="F17" s="10" t="str">
        <f>IFERROR(VLOOKUP(A17,[1]受講回数まとめ!$B$2:$C$186,2,FALSE),"")</f>
        <v/>
      </c>
      <c r="G17" s="17" t="s">
        <v>100</v>
      </c>
      <c r="H17" s="10" t="s">
        <v>101</v>
      </c>
      <c r="I17" s="18" t="s">
        <v>38</v>
      </c>
      <c r="J17" s="18" t="s">
        <v>38</v>
      </c>
      <c r="K17" s="18" t="s">
        <v>38</v>
      </c>
      <c r="L17" s="18" t="s">
        <v>38</v>
      </c>
      <c r="M17" s="18" t="s">
        <v>38</v>
      </c>
      <c r="N17" s="18" t="s">
        <v>38</v>
      </c>
      <c r="O17" s="18" t="s">
        <v>38</v>
      </c>
      <c r="P17" s="18" t="s">
        <v>38</v>
      </c>
      <c r="Q17" s="18" t="s">
        <v>38</v>
      </c>
      <c r="R17" s="18" t="s">
        <v>38</v>
      </c>
      <c r="S17" s="18" t="s">
        <v>38</v>
      </c>
      <c r="T17" s="18" t="s">
        <v>34</v>
      </c>
      <c r="U17" s="18" t="s">
        <v>34</v>
      </c>
      <c r="V17" s="18" t="s">
        <v>38</v>
      </c>
      <c r="W17" s="18" t="s">
        <v>34</v>
      </c>
      <c r="X17" s="18" t="s">
        <v>38</v>
      </c>
      <c r="Y17" s="18" t="s">
        <v>38</v>
      </c>
      <c r="Z17" s="18" t="s">
        <v>38</v>
      </c>
      <c r="AA17" s="18" t="s">
        <v>38</v>
      </c>
      <c r="AB17" s="18" t="s">
        <v>38</v>
      </c>
      <c r="AC17" s="10" t="s">
        <v>50</v>
      </c>
    </row>
    <row r="18" spans="1:29" ht="12" customHeight="1">
      <c r="A18" s="15" t="s">
        <v>102</v>
      </c>
      <c r="B18" s="16" t="s">
        <v>103</v>
      </c>
      <c r="C18" s="11" t="s">
        <v>104</v>
      </c>
      <c r="D18" s="10" t="s">
        <v>34</v>
      </c>
      <c r="E18" s="10" t="s">
        <v>34</v>
      </c>
      <c r="F18" s="10" t="str">
        <f>IFERROR(VLOOKUP(A18,[1]受講回数まとめ!$B$2:$C$186,2,FALSE),"")</f>
        <v/>
      </c>
      <c r="G18" s="17" t="s">
        <v>105</v>
      </c>
      <c r="H18" s="10" t="s">
        <v>106</v>
      </c>
      <c r="I18" s="18" t="s">
        <v>34</v>
      </c>
      <c r="J18" s="18" t="s">
        <v>34</v>
      </c>
      <c r="K18" s="18" t="s">
        <v>34</v>
      </c>
      <c r="L18" s="18" t="s">
        <v>34</v>
      </c>
      <c r="M18" s="18" t="s">
        <v>34</v>
      </c>
      <c r="N18" s="18" t="s">
        <v>34</v>
      </c>
      <c r="O18" s="18" t="s">
        <v>34</v>
      </c>
      <c r="P18" s="18" t="s">
        <v>34</v>
      </c>
      <c r="Q18" s="18" t="s">
        <v>34</v>
      </c>
      <c r="R18" s="18" t="s">
        <v>34</v>
      </c>
      <c r="S18" s="18" t="s">
        <v>34</v>
      </c>
      <c r="T18" s="18" t="s">
        <v>34</v>
      </c>
      <c r="U18" s="18" t="s">
        <v>34</v>
      </c>
      <c r="V18" s="18" t="s">
        <v>34</v>
      </c>
      <c r="W18" s="18" t="s">
        <v>34</v>
      </c>
      <c r="X18" s="18" t="s">
        <v>34</v>
      </c>
      <c r="Y18" s="18" t="s">
        <v>38</v>
      </c>
      <c r="Z18" s="18" t="s">
        <v>34</v>
      </c>
      <c r="AA18" s="18" t="s">
        <v>38</v>
      </c>
      <c r="AB18" s="18" t="s">
        <v>38</v>
      </c>
      <c r="AC18" s="10" t="s">
        <v>56</v>
      </c>
    </row>
    <row r="19" spans="1:29" ht="12" customHeight="1">
      <c r="A19" s="15" t="s">
        <v>107</v>
      </c>
      <c r="B19" s="16" t="s">
        <v>108</v>
      </c>
      <c r="C19" s="11" t="s">
        <v>109</v>
      </c>
      <c r="D19" s="10" t="s">
        <v>34</v>
      </c>
      <c r="E19" s="10" t="s">
        <v>34</v>
      </c>
      <c r="F19" s="10" t="str">
        <f>IFERROR(VLOOKUP(A19,[1]受講回数まとめ!$B$2:$C$186,2,FALSE),"")</f>
        <v/>
      </c>
      <c r="G19" s="17" t="s">
        <v>110</v>
      </c>
      <c r="H19" s="10" t="s">
        <v>111</v>
      </c>
      <c r="I19" s="18" t="s">
        <v>34</v>
      </c>
      <c r="J19" s="18" t="s">
        <v>34</v>
      </c>
      <c r="K19" s="18" t="s">
        <v>34</v>
      </c>
      <c r="L19" s="18" t="s">
        <v>34</v>
      </c>
      <c r="M19" s="18" t="s">
        <v>34</v>
      </c>
      <c r="N19" s="18" t="s">
        <v>34</v>
      </c>
      <c r="O19" s="18" t="s">
        <v>38</v>
      </c>
      <c r="P19" s="18" t="s">
        <v>34</v>
      </c>
      <c r="Q19" s="18" t="s">
        <v>38</v>
      </c>
      <c r="R19" s="18" t="s">
        <v>38</v>
      </c>
      <c r="S19" s="18" t="s">
        <v>34</v>
      </c>
      <c r="T19" s="18" t="s">
        <v>34</v>
      </c>
      <c r="U19" s="18" t="s">
        <v>34</v>
      </c>
      <c r="V19" s="18" t="s">
        <v>34</v>
      </c>
      <c r="W19" s="18" t="s">
        <v>34</v>
      </c>
      <c r="X19" s="18" t="s">
        <v>38</v>
      </c>
      <c r="Y19" s="18" t="s">
        <v>38</v>
      </c>
      <c r="Z19" s="18" t="s">
        <v>34</v>
      </c>
      <c r="AA19" s="18" t="s">
        <v>38</v>
      </c>
      <c r="AB19" s="18" t="s">
        <v>38</v>
      </c>
      <c r="AC19" s="10" t="s">
        <v>62</v>
      </c>
    </row>
    <row r="20" spans="1:29" ht="12" customHeight="1">
      <c r="A20" s="15" t="s">
        <v>112</v>
      </c>
      <c r="B20" s="16" t="s">
        <v>113</v>
      </c>
      <c r="C20" s="11" t="s">
        <v>114</v>
      </c>
      <c r="D20" s="10" t="s">
        <v>34</v>
      </c>
      <c r="E20" s="10" t="s">
        <v>34</v>
      </c>
      <c r="F20" s="10" t="str">
        <f>IFERROR(VLOOKUP(A20,[1]受講回数まとめ!$B$2:$C$186,2,FALSE),"")</f>
        <v/>
      </c>
      <c r="G20" s="17" t="s">
        <v>115</v>
      </c>
      <c r="H20" s="10" t="s">
        <v>116</v>
      </c>
      <c r="I20" s="18" t="s">
        <v>34</v>
      </c>
      <c r="J20" s="18" t="s">
        <v>34</v>
      </c>
      <c r="K20" s="18" t="s">
        <v>34</v>
      </c>
      <c r="L20" s="18" t="s">
        <v>34</v>
      </c>
      <c r="M20" s="18" t="s">
        <v>34</v>
      </c>
      <c r="N20" s="18" t="s">
        <v>34</v>
      </c>
      <c r="O20" s="18" t="s">
        <v>34</v>
      </c>
      <c r="P20" s="18" t="s">
        <v>34</v>
      </c>
      <c r="Q20" s="18" t="s">
        <v>34</v>
      </c>
      <c r="R20" s="18" t="s">
        <v>34</v>
      </c>
      <c r="S20" s="18" t="s">
        <v>34</v>
      </c>
      <c r="T20" s="18" t="s">
        <v>34</v>
      </c>
      <c r="U20" s="18" t="s">
        <v>34</v>
      </c>
      <c r="V20" s="18" t="s">
        <v>34</v>
      </c>
      <c r="W20" s="18" t="s">
        <v>34</v>
      </c>
      <c r="X20" s="18" t="s">
        <v>34</v>
      </c>
      <c r="Y20" s="18" t="s">
        <v>38</v>
      </c>
      <c r="Z20" s="18" t="s">
        <v>34</v>
      </c>
      <c r="AA20" s="18" t="s">
        <v>34</v>
      </c>
      <c r="AB20" s="18" t="s">
        <v>34</v>
      </c>
      <c r="AC20" s="10" t="s">
        <v>50</v>
      </c>
    </row>
    <row r="21" spans="1:29" ht="12" customHeight="1">
      <c r="A21" s="15" t="s">
        <v>117</v>
      </c>
      <c r="B21" s="16" t="s">
        <v>118</v>
      </c>
      <c r="C21" s="11" t="s">
        <v>119</v>
      </c>
      <c r="D21" s="10" t="s">
        <v>34</v>
      </c>
      <c r="E21" s="10" t="s">
        <v>34</v>
      </c>
      <c r="F21" s="10" t="str">
        <f>IFERROR(VLOOKUP(A21,[1]受講回数まとめ!$B$2:$C$186,2,FALSE),"")</f>
        <v/>
      </c>
      <c r="G21" s="17" t="s">
        <v>120</v>
      </c>
      <c r="H21" s="10" t="s">
        <v>121</v>
      </c>
      <c r="I21" s="18" t="s">
        <v>34</v>
      </c>
      <c r="J21" s="18" t="s">
        <v>34</v>
      </c>
      <c r="K21" s="18" t="s">
        <v>34</v>
      </c>
      <c r="L21" s="18" t="s">
        <v>34</v>
      </c>
      <c r="M21" s="18" t="s">
        <v>34</v>
      </c>
      <c r="N21" s="18" t="s">
        <v>34</v>
      </c>
      <c r="O21" s="18" t="s">
        <v>34</v>
      </c>
      <c r="P21" s="18" t="s">
        <v>34</v>
      </c>
      <c r="Q21" s="18" t="s">
        <v>34</v>
      </c>
      <c r="R21" s="18" t="s">
        <v>34</v>
      </c>
      <c r="S21" s="18" t="s">
        <v>34</v>
      </c>
      <c r="T21" s="18" t="s">
        <v>34</v>
      </c>
      <c r="U21" s="18" t="s">
        <v>34</v>
      </c>
      <c r="V21" s="18" t="s">
        <v>34</v>
      </c>
      <c r="W21" s="18" t="s">
        <v>34</v>
      </c>
      <c r="X21" s="18" t="s">
        <v>34</v>
      </c>
      <c r="Y21" s="18" t="s">
        <v>38</v>
      </c>
      <c r="Z21" s="18" t="s">
        <v>34</v>
      </c>
      <c r="AA21" s="18" t="s">
        <v>38</v>
      </c>
      <c r="AB21" s="18" t="s">
        <v>38</v>
      </c>
      <c r="AC21" s="10" t="s">
        <v>50</v>
      </c>
    </row>
    <row r="22" spans="1:29" ht="12" customHeight="1">
      <c r="A22" s="15" t="s">
        <v>122</v>
      </c>
      <c r="B22" s="16" t="s">
        <v>123</v>
      </c>
      <c r="C22" s="11" t="s">
        <v>124</v>
      </c>
      <c r="D22" s="10" t="s">
        <v>34</v>
      </c>
      <c r="E22" s="10" t="s">
        <v>34</v>
      </c>
      <c r="F22" s="10" t="str">
        <f>IFERROR(VLOOKUP(A22,[1]受講回数まとめ!$B$2:$C$186,2,FALSE),"")</f>
        <v/>
      </c>
      <c r="G22" s="17" t="s">
        <v>125</v>
      </c>
      <c r="H22" s="10" t="s">
        <v>126</v>
      </c>
      <c r="I22" s="18" t="s">
        <v>34</v>
      </c>
      <c r="J22" s="18" t="s">
        <v>34</v>
      </c>
      <c r="K22" s="18" t="s">
        <v>34</v>
      </c>
      <c r="L22" s="18" t="s">
        <v>34</v>
      </c>
      <c r="M22" s="18" t="s">
        <v>34</v>
      </c>
      <c r="N22" s="18" t="s">
        <v>34</v>
      </c>
      <c r="O22" s="18" t="s">
        <v>34</v>
      </c>
      <c r="P22" s="18" t="s">
        <v>34</v>
      </c>
      <c r="Q22" s="18" t="s">
        <v>34</v>
      </c>
      <c r="R22" s="18" t="s">
        <v>34</v>
      </c>
      <c r="S22" s="18" t="s">
        <v>34</v>
      </c>
      <c r="T22" s="18" t="s">
        <v>34</v>
      </c>
      <c r="U22" s="18" t="s">
        <v>34</v>
      </c>
      <c r="V22" s="18" t="s">
        <v>38</v>
      </c>
      <c r="W22" s="18" t="s">
        <v>34</v>
      </c>
      <c r="X22" s="18" t="s">
        <v>38</v>
      </c>
      <c r="Y22" s="18" t="s">
        <v>38</v>
      </c>
      <c r="Z22" s="18" t="s">
        <v>38</v>
      </c>
      <c r="AA22" s="18" t="s">
        <v>38</v>
      </c>
      <c r="AB22" s="18" t="s">
        <v>38</v>
      </c>
      <c r="AC22" s="10" t="s">
        <v>50</v>
      </c>
    </row>
    <row r="23" spans="1:29" ht="12" customHeight="1">
      <c r="A23" s="15" t="s">
        <v>127</v>
      </c>
      <c r="B23" s="16" t="s">
        <v>128</v>
      </c>
      <c r="C23" s="11" t="s">
        <v>129</v>
      </c>
      <c r="D23" s="10" t="s">
        <v>34</v>
      </c>
      <c r="E23" s="10" t="s">
        <v>34</v>
      </c>
      <c r="F23" s="10">
        <f>IFERROR(VLOOKUP(A23,[1]受講回数まとめ!$B$2:$C$186,2,FALSE),"")</f>
        <v>5</v>
      </c>
      <c r="G23" s="17" t="s">
        <v>130</v>
      </c>
      <c r="H23" s="10" t="s">
        <v>131</v>
      </c>
      <c r="I23" s="18" t="s">
        <v>34</v>
      </c>
      <c r="J23" s="18" t="s">
        <v>34</v>
      </c>
      <c r="K23" s="18" t="s">
        <v>34</v>
      </c>
      <c r="L23" s="18" t="s">
        <v>34</v>
      </c>
      <c r="M23" s="18" t="s">
        <v>34</v>
      </c>
      <c r="N23" s="18" t="s">
        <v>34</v>
      </c>
      <c r="O23" s="18" t="s">
        <v>34</v>
      </c>
      <c r="P23" s="18" t="s">
        <v>34</v>
      </c>
      <c r="Q23" s="18" t="s">
        <v>34</v>
      </c>
      <c r="R23" s="18" t="s">
        <v>38</v>
      </c>
      <c r="S23" s="18" t="s">
        <v>34</v>
      </c>
      <c r="T23" s="18" t="s">
        <v>34</v>
      </c>
      <c r="U23" s="18" t="s">
        <v>34</v>
      </c>
      <c r="V23" s="18" t="s">
        <v>34</v>
      </c>
      <c r="W23" s="18" t="s">
        <v>34</v>
      </c>
      <c r="X23" s="18" t="s">
        <v>38</v>
      </c>
      <c r="Y23" s="18" t="s">
        <v>38</v>
      </c>
      <c r="Z23" s="18" t="s">
        <v>34</v>
      </c>
      <c r="AA23" s="18" t="s">
        <v>34</v>
      </c>
      <c r="AB23" s="18" t="s">
        <v>38</v>
      </c>
      <c r="AC23" s="10" t="s">
        <v>56</v>
      </c>
    </row>
    <row r="24" spans="1:29" ht="12" customHeight="1">
      <c r="A24" s="15" t="s">
        <v>132</v>
      </c>
      <c r="B24" s="16" t="s">
        <v>133</v>
      </c>
      <c r="C24" s="11" t="s">
        <v>134</v>
      </c>
      <c r="D24" s="10" t="s">
        <v>34</v>
      </c>
      <c r="E24" s="10" t="s">
        <v>34</v>
      </c>
      <c r="F24" s="10" t="str">
        <f>IFERROR(VLOOKUP(A24,[1]受講回数まとめ!$B$2:$C$186,2,FALSE),"")</f>
        <v/>
      </c>
      <c r="G24" s="17" t="s">
        <v>135</v>
      </c>
      <c r="H24" s="10" t="s">
        <v>136</v>
      </c>
      <c r="I24" s="18" t="s">
        <v>34</v>
      </c>
      <c r="J24" s="18" t="s">
        <v>34</v>
      </c>
      <c r="K24" s="18" t="s">
        <v>34</v>
      </c>
      <c r="L24" s="18" t="s">
        <v>34</v>
      </c>
      <c r="M24" s="18" t="s">
        <v>34</v>
      </c>
      <c r="N24" s="18" t="s">
        <v>34</v>
      </c>
      <c r="O24" s="18" t="s">
        <v>34</v>
      </c>
      <c r="P24" s="18" t="s">
        <v>34</v>
      </c>
      <c r="Q24" s="18" t="s">
        <v>34</v>
      </c>
      <c r="R24" s="18" t="s">
        <v>34</v>
      </c>
      <c r="S24" s="18" t="s">
        <v>34</v>
      </c>
      <c r="T24" s="18" t="s">
        <v>34</v>
      </c>
      <c r="U24" s="18" t="s">
        <v>34</v>
      </c>
      <c r="V24" s="18" t="s">
        <v>34</v>
      </c>
      <c r="W24" s="18" t="s">
        <v>34</v>
      </c>
      <c r="X24" s="18" t="s">
        <v>38</v>
      </c>
      <c r="Y24" s="18" t="s">
        <v>38</v>
      </c>
      <c r="Z24" s="18" t="s">
        <v>34</v>
      </c>
      <c r="AA24" s="18" t="s">
        <v>38</v>
      </c>
      <c r="AB24" s="18" t="s">
        <v>38</v>
      </c>
      <c r="AC24" s="10" t="s">
        <v>56</v>
      </c>
    </row>
    <row r="25" spans="1:29" ht="12" customHeight="1">
      <c r="A25" s="15" t="s">
        <v>137</v>
      </c>
      <c r="B25" s="16" t="s">
        <v>138</v>
      </c>
      <c r="C25" s="11" t="s">
        <v>139</v>
      </c>
      <c r="D25" s="10" t="s">
        <v>34</v>
      </c>
      <c r="E25" s="10" t="s">
        <v>34</v>
      </c>
      <c r="F25" s="10">
        <f>IFERROR(VLOOKUP(A25,[1]受講回数まとめ!$B$2:$C$186,2,FALSE),"")</f>
        <v>9</v>
      </c>
      <c r="G25" s="17" t="s">
        <v>140</v>
      </c>
      <c r="H25" s="10" t="s">
        <v>141</v>
      </c>
      <c r="I25" s="18" t="s">
        <v>34</v>
      </c>
      <c r="J25" s="18" t="s">
        <v>34</v>
      </c>
      <c r="K25" s="18" t="s">
        <v>34</v>
      </c>
      <c r="L25" s="18" t="s">
        <v>34</v>
      </c>
      <c r="M25" s="18" t="s">
        <v>34</v>
      </c>
      <c r="N25" s="18" t="s">
        <v>34</v>
      </c>
      <c r="O25" s="18" t="s">
        <v>34</v>
      </c>
      <c r="P25" s="18" t="s">
        <v>34</v>
      </c>
      <c r="Q25" s="18" t="s">
        <v>34</v>
      </c>
      <c r="R25" s="18" t="s">
        <v>34</v>
      </c>
      <c r="S25" s="18" t="s">
        <v>34</v>
      </c>
      <c r="T25" s="18" t="s">
        <v>34</v>
      </c>
      <c r="U25" s="18" t="s">
        <v>34</v>
      </c>
      <c r="V25" s="18" t="s">
        <v>34</v>
      </c>
      <c r="W25" s="18" t="s">
        <v>34</v>
      </c>
      <c r="X25" s="18" t="s">
        <v>34</v>
      </c>
      <c r="Y25" s="18" t="s">
        <v>38</v>
      </c>
      <c r="Z25" s="18" t="s">
        <v>34</v>
      </c>
      <c r="AA25" s="18" t="s">
        <v>34</v>
      </c>
      <c r="AB25" s="18" t="s">
        <v>38</v>
      </c>
      <c r="AC25" s="10" t="s">
        <v>56</v>
      </c>
    </row>
    <row r="26" spans="1:29" ht="12" customHeight="1">
      <c r="A26" s="15" t="s">
        <v>142</v>
      </c>
      <c r="B26" s="16" t="s">
        <v>143</v>
      </c>
      <c r="C26" s="11" t="s">
        <v>144</v>
      </c>
      <c r="D26" s="10" t="s">
        <v>34</v>
      </c>
      <c r="E26" s="10" t="s">
        <v>34</v>
      </c>
      <c r="F26" s="10" t="str">
        <f>IFERROR(VLOOKUP(A26,[1]受講回数まとめ!$B$2:$C$186,2,FALSE),"")</f>
        <v/>
      </c>
      <c r="G26" s="17" t="s">
        <v>145</v>
      </c>
      <c r="H26" s="10" t="s">
        <v>146</v>
      </c>
      <c r="I26" s="18" t="s">
        <v>38</v>
      </c>
      <c r="J26" s="18" t="s">
        <v>38</v>
      </c>
      <c r="K26" s="18" t="s">
        <v>38</v>
      </c>
      <c r="L26" s="18" t="s">
        <v>38</v>
      </c>
      <c r="M26" s="18" t="s">
        <v>38</v>
      </c>
      <c r="N26" s="18" t="s">
        <v>34</v>
      </c>
      <c r="O26" s="18" t="s">
        <v>34</v>
      </c>
      <c r="P26" s="18" t="s">
        <v>34</v>
      </c>
      <c r="Q26" s="18" t="s">
        <v>34</v>
      </c>
      <c r="R26" s="18" t="s">
        <v>38</v>
      </c>
      <c r="S26" s="18" t="s">
        <v>34</v>
      </c>
      <c r="T26" s="18" t="s">
        <v>34</v>
      </c>
      <c r="U26" s="18" t="s">
        <v>34</v>
      </c>
      <c r="V26" s="18" t="s">
        <v>38</v>
      </c>
      <c r="W26" s="18" t="s">
        <v>34</v>
      </c>
      <c r="X26" s="18" t="s">
        <v>38</v>
      </c>
      <c r="Y26" s="18" t="s">
        <v>38</v>
      </c>
      <c r="Z26" s="18" t="s">
        <v>38</v>
      </c>
      <c r="AA26" s="18" t="s">
        <v>38</v>
      </c>
      <c r="AB26" s="18" t="s">
        <v>38</v>
      </c>
      <c r="AC26" s="10" t="s">
        <v>62</v>
      </c>
    </row>
    <row r="27" spans="1:29" ht="12" customHeight="1">
      <c r="A27" s="15" t="s">
        <v>147</v>
      </c>
      <c r="B27" s="16" t="s">
        <v>148</v>
      </c>
      <c r="C27" s="11" t="s">
        <v>149</v>
      </c>
      <c r="D27" s="10" t="s">
        <v>34</v>
      </c>
      <c r="E27" s="10" t="s">
        <v>34</v>
      </c>
      <c r="F27" s="10" t="str">
        <f>IFERROR(VLOOKUP(A27,[1]受講回数まとめ!$B$2:$C$186,2,FALSE),"")</f>
        <v/>
      </c>
      <c r="G27" s="17" t="s">
        <v>150</v>
      </c>
      <c r="H27" s="10" t="s">
        <v>151</v>
      </c>
      <c r="I27" s="18" t="s">
        <v>34</v>
      </c>
      <c r="J27" s="18" t="s">
        <v>34</v>
      </c>
      <c r="K27" s="18" t="s">
        <v>34</v>
      </c>
      <c r="L27" s="18" t="s">
        <v>34</v>
      </c>
      <c r="M27" s="18" t="s">
        <v>34</v>
      </c>
      <c r="N27" s="18" t="s">
        <v>34</v>
      </c>
      <c r="O27" s="18" t="s">
        <v>34</v>
      </c>
      <c r="P27" s="18" t="s">
        <v>34</v>
      </c>
      <c r="Q27" s="18" t="s">
        <v>34</v>
      </c>
      <c r="R27" s="18" t="s">
        <v>34</v>
      </c>
      <c r="S27" s="18" t="s">
        <v>34</v>
      </c>
      <c r="T27" s="18" t="s">
        <v>34</v>
      </c>
      <c r="U27" s="18" t="s">
        <v>34</v>
      </c>
      <c r="V27" s="18" t="s">
        <v>34</v>
      </c>
      <c r="W27" s="18" t="s">
        <v>34</v>
      </c>
      <c r="X27" s="18" t="s">
        <v>34</v>
      </c>
      <c r="Y27" s="18" t="s">
        <v>34</v>
      </c>
      <c r="Z27" s="18" t="s">
        <v>34</v>
      </c>
      <c r="AA27" s="18" t="s">
        <v>34</v>
      </c>
      <c r="AB27" s="18" t="s">
        <v>38</v>
      </c>
      <c r="AC27" s="10" t="s">
        <v>50</v>
      </c>
    </row>
    <row r="28" spans="1:29" ht="12" customHeight="1">
      <c r="A28" s="15" t="s">
        <v>152</v>
      </c>
      <c r="B28" s="16" t="s">
        <v>153</v>
      </c>
      <c r="C28" s="11" t="s">
        <v>154</v>
      </c>
      <c r="D28" s="10" t="s">
        <v>34</v>
      </c>
      <c r="E28" s="10" t="s">
        <v>34</v>
      </c>
      <c r="F28" s="10" t="str">
        <f>IFERROR(VLOOKUP(A28,[1]受講回数まとめ!$B$2:$C$186,2,FALSE),"")</f>
        <v/>
      </c>
      <c r="G28" s="17" t="s">
        <v>155</v>
      </c>
      <c r="H28" s="10" t="s">
        <v>156</v>
      </c>
      <c r="I28" s="18" t="s">
        <v>34</v>
      </c>
      <c r="J28" s="18" t="s">
        <v>34</v>
      </c>
      <c r="K28" s="18" t="s">
        <v>34</v>
      </c>
      <c r="L28" s="18" t="s">
        <v>34</v>
      </c>
      <c r="M28" s="18" t="s">
        <v>34</v>
      </c>
      <c r="N28" s="18" t="s">
        <v>34</v>
      </c>
      <c r="O28" s="18" t="s">
        <v>34</v>
      </c>
      <c r="P28" s="18" t="s">
        <v>38</v>
      </c>
      <c r="Q28" s="18" t="s">
        <v>38</v>
      </c>
      <c r="R28" s="18" t="s">
        <v>34</v>
      </c>
      <c r="S28" s="18" t="s">
        <v>34</v>
      </c>
      <c r="T28" s="18" t="s">
        <v>34</v>
      </c>
      <c r="U28" s="18" t="s">
        <v>34</v>
      </c>
      <c r="V28" s="18" t="s">
        <v>38</v>
      </c>
      <c r="W28" s="18" t="s">
        <v>38</v>
      </c>
      <c r="X28" s="18" t="s">
        <v>38</v>
      </c>
      <c r="Y28" s="18" t="s">
        <v>38</v>
      </c>
      <c r="Z28" s="18" t="s">
        <v>38</v>
      </c>
      <c r="AA28" s="18" t="s">
        <v>38</v>
      </c>
      <c r="AB28" s="18" t="s">
        <v>38</v>
      </c>
      <c r="AC28" s="10" t="s">
        <v>50</v>
      </c>
    </row>
    <row r="29" spans="1:29" ht="12" customHeight="1">
      <c r="A29" s="15" t="s">
        <v>157</v>
      </c>
      <c r="B29" s="16" t="s">
        <v>158</v>
      </c>
      <c r="C29" s="11" t="s">
        <v>159</v>
      </c>
      <c r="D29" s="10" t="s">
        <v>34</v>
      </c>
      <c r="E29" s="10" t="s">
        <v>34</v>
      </c>
      <c r="F29" s="10" t="str">
        <f>IFERROR(VLOOKUP(A29,[1]受講回数まとめ!$B$2:$C$186,2,FALSE),"")</f>
        <v/>
      </c>
      <c r="G29" s="17" t="s">
        <v>160</v>
      </c>
      <c r="H29" s="10" t="s">
        <v>161</v>
      </c>
      <c r="I29" s="18" t="s">
        <v>34</v>
      </c>
      <c r="J29" s="18" t="s">
        <v>34</v>
      </c>
      <c r="K29" s="18" t="s">
        <v>34</v>
      </c>
      <c r="L29" s="18" t="s">
        <v>34</v>
      </c>
      <c r="M29" s="18" t="s">
        <v>34</v>
      </c>
      <c r="N29" s="18" t="s">
        <v>34</v>
      </c>
      <c r="O29" s="18" t="s">
        <v>34</v>
      </c>
      <c r="P29" s="18" t="s">
        <v>34</v>
      </c>
      <c r="Q29" s="18" t="s">
        <v>34</v>
      </c>
      <c r="R29" s="18" t="s">
        <v>34</v>
      </c>
      <c r="S29" s="18" t="s">
        <v>34</v>
      </c>
      <c r="T29" s="18" t="s">
        <v>34</v>
      </c>
      <c r="U29" s="18" t="s">
        <v>34</v>
      </c>
      <c r="V29" s="18" t="s">
        <v>34</v>
      </c>
      <c r="W29" s="18" t="s">
        <v>34</v>
      </c>
      <c r="X29" s="18" t="s">
        <v>38</v>
      </c>
      <c r="Y29" s="18" t="s">
        <v>38</v>
      </c>
      <c r="Z29" s="18" t="s">
        <v>34</v>
      </c>
      <c r="AA29" s="18" t="s">
        <v>38</v>
      </c>
      <c r="AB29" s="18" t="s">
        <v>38</v>
      </c>
      <c r="AC29" s="10" t="s">
        <v>50</v>
      </c>
    </row>
    <row r="30" spans="1:29" ht="12" customHeight="1">
      <c r="A30" s="15" t="s">
        <v>162</v>
      </c>
      <c r="B30" s="16" t="s">
        <v>163</v>
      </c>
      <c r="C30" s="11" t="s">
        <v>164</v>
      </c>
      <c r="D30" s="10" t="s">
        <v>34</v>
      </c>
      <c r="E30" s="10" t="s">
        <v>34</v>
      </c>
      <c r="F30" s="10" t="str">
        <f>IFERROR(VLOOKUP(A30,[1]受講回数まとめ!$B$2:$C$186,2,FALSE),"")</f>
        <v/>
      </c>
      <c r="G30" s="17" t="s">
        <v>165</v>
      </c>
      <c r="H30" s="10" t="s">
        <v>166</v>
      </c>
      <c r="I30" s="18" t="s">
        <v>38</v>
      </c>
      <c r="J30" s="18" t="s">
        <v>34</v>
      </c>
      <c r="K30" s="18" t="s">
        <v>34</v>
      </c>
      <c r="L30" s="18" t="s">
        <v>38</v>
      </c>
      <c r="M30" s="18" t="s">
        <v>38</v>
      </c>
      <c r="N30" s="18" t="s">
        <v>34</v>
      </c>
      <c r="O30" s="18" t="s">
        <v>34</v>
      </c>
      <c r="P30" s="18" t="s">
        <v>34</v>
      </c>
      <c r="Q30" s="18" t="s">
        <v>34</v>
      </c>
      <c r="R30" s="18" t="s">
        <v>38</v>
      </c>
      <c r="S30" s="18" t="s">
        <v>38</v>
      </c>
      <c r="T30" s="18" t="s">
        <v>34</v>
      </c>
      <c r="U30" s="18" t="s">
        <v>34</v>
      </c>
      <c r="V30" s="18" t="s">
        <v>38</v>
      </c>
      <c r="W30" s="18" t="s">
        <v>34</v>
      </c>
      <c r="X30" s="18" t="s">
        <v>38</v>
      </c>
      <c r="Y30" s="18" t="s">
        <v>38</v>
      </c>
      <c r="Z30" s="18" t="s">
        <v>38</v>
      </c>
      <c r="AA30" s="18" t="s">
        <v>38</v>
      </c>
      <c r="AB30" s="18" t="s">
        <v>38</v>
      </c>
      <c r="AC30" s="10" t="s">
        <v>62</v>
      </c>
    </row>
    <row r="31" spans="1:29" ht="12" customHeight="1">
      <c r="A31" s="15" t="s">
        <v>167</v>
      </c>
      <c r="B31" s="16" t="s">
        <v>168</v>
      </c>
      <c r="C31" s="11" t="s">
        <v>169</v>
      </c>
      <c r="D31" s="10" t="s">
        <v>34</v>
      </c>
      <c r="E31" s="10" t="s">
        <v>34</v>
      </c>
      <c r="F31" s="10" t="str">
        <f>IFERROR(VLOOKUP(A31,[1]受講回数まとめ!$B$2:$C$186,2,FALSE),"")</f>
        <v/>
      </c>
      <c r="G31" s="17" t="s">
        <v>170</v>
      </c>
      <c r="H31" s="10" t="s">
        <v>171</v>
      </c>
      <c r="I31" s="18" t="s">
        <v>34</v>
      </c>
      <c r="J31" s="18" t="s">
        <v>34</v>
      </c>
      <c r="K31" s="18" t="s">
        <v>34</v>
      </c>
      <c r="L31" s="18" t="s">
        <v>34</v>
      </c>
      <c r="M31" s="18" t="s">
        <v>34</v>
      </c>
      <c r="N31" s="18" t="s">
        <v>34</v>
      </c>
      <c r="O31" s="18" t="s">
        <v>34</v>
      </c>
      <c r="P31" s="18" t="s">
        <v>34</v>
      </c>
      <c r="Q31" s="18" t="s">
        <v>34</v>
      </c>
      <c r="R31" s="18" t="s">
        <v>34</v>
      </c>
      <c r="S31" s="18" t="s">
        <v>34</v>
      </c>
      <c r="T31" s="18" t="s">
        <v>34</v>
      </c>
      <c r="U31" s="18" t="s">
        <v>34</v>
      </c>
      <c r="V31" s="18" t="s">
        <v>34</v>
      </c>
      <c r="W31" s="18" t="s">
        <v>34</v>
      </c>
      <c r="X31" s="18" t="s">
        <v>38</v>
      </c>
      <c r="Y31" s="18" t="s">
        <v>38</v>
      </c>
      <c r="Z31" s="18" t="s">
        <v>34</v>
      </c>
      <c r="AA31" s="18" t="s">
        <v>38</v>
      </c>
      <c r="AB31" s="18" t="s">
        <v>38</v>
      </c>
      <c r="AC31" s="10" t="s">
        <v>62</v>
      </c>
    </row>
    <row r="32" spans="1:29" ht="12" customHeight="1">
      <c r="A32" s="15" t="s">
        <v>172</v>
      </c>
      <c r="B32" s="16" t="s">
        <v>173</v>
      </c>
      <c r="C32" s="11" t="s">
        <v>174</v>
      </c>
      <c r="D32" s="10" t="s">
        <v>34</v>
      </c>
      <c r="E32" s="10" t="s">
        <v>34</v>
      </c>
      <c r="F32" s="10" t="str">
        <f>IFERROR(VLOOKUP(A32,[1]受講回数まとめ!$B$2:$C$186,2,FALSE),"")</f>
        <v/>
      </c>
      <c r="G32" s="17" t="s">
        <v>175</v>
      </c>
      <c r="H32" s="10" t="s">
        <v>176</v>
      </c>
      <c r="I32" s="18" t="s">
        <v>34</v>
      </c>
      <c r="J32" s="18" t="s">
        <v>34</v>
      </c>
      <c r="K32" s="18" t="s">
        <v>34</v>
      </c>
      <c r="L32" s="18" t="s">
        <v>34</v>
      </c>
      <c r="M32" s="18" t="s">
        <v>34</v>
      </c>
      <c r="N32" s="18" t="s">
        <v>34</v>
      </c>
      <c r="O32" s="18" t="s">
        <v>34</v>
      </c>
      <c r="P32" s="18" t="s">
        <v>34</v>
      </c>
      <c r="Q32" s="18" t="s">
        <v>34</v>
      </c>
      <c r="R32" s="18" t="s">
        <v>34</v>
      </c>
      <c r="S32" s="18" t="s">
        <v>34</v>
      </c>
      <c r="T32" s="18" t="s">
        <v>34</v>
      </c>
      <c r="U32" s="18" t="s">
        <v>34</v>
      </c>
      <c r="V32" s="18" t="s">
        <v>34</v>
      </c>
      <c r="W32" s="18" t="s">
        <v>34</v>
      </c>
      <c r="X32" s="18" t="s">
        <v>34</v>
      </c>
      <c r="Y32" s="18" t="s">
        <v>34</v>
      </c>
      <c r="Z32" s="18" t="s">
        <v>34</v>
      </c>
      <c r="AA32" s="18" t="s">
        <v>34</v>
      </c>
      <c r="AB32" s="18" t="s">
        <v>38</v>
      </c>
      <c r="AC32" s="10" t="s">
        <v>37</v>
      </c>
    </row>
    <row r="33" spans="1:29" ht="12" customHeight="1">
      <c r="A33" s="15" t="s">
        <v>177</v>
      </c>
      <c r="B33" s="16" t="s">
        <v>178</v>
      </c>
      <c r="C33" s="11" t="s">
        <v>179</v>
      </c>
      <c r="D33" s="10" t="s">
        <v>34</v>
      </c>
      <c r="E33" s="10" t="s">
        <v>34</v>
      </c>
      <c r="F33" s="10" t="str">
        <f>IFERROR(VLOOKUP(A33,[1]受講回数まとめ!$B$2:$C$186,2,FALSE),"")</f>
        <v/>
      </c>
      <c r="G33" s="17" t="s">
        <v>180</v>
      </c>
      <c r="H33" s="10" t="s">
        <v>181</v>
      </c>
      <c r="I33" s="18" t="s">
        <v>34</v>
      </c>
      <c r="J33" s="18" t="s">
        <v>34</v>
      </c>
      <c r="K33" s="18" t="s">
        <v>34</v>
      </c>
      <c r="L33" s="18" t="s">
        <v>34</v>
      </c>
      <c r="M33" s="18" t="s">
        <v>34</v>
      </c>
      <c r="N33" s="18" t="s">
        <v>34</v>
      </c>
      <c r="O33" s="18" t="s">
        <v>34</v>
      </c>
      <c r="P33" s="18" t="s">
        <v>34</v>
      </c>
      <c r="Q33" s="18" t="s">
        <v>34</v>
      </c>
      <c r="R33" s="18" t="s">
        <v>34</v>
      </c>
      <c r="S33" s="18" t="s">
        <v>34</v>
      </c>
      <c r="T33" s="18" t="s">
        <v>34</v>
      </c>
      <c r="U33" s="18" t="s">
        <v>34</v>
      </c>
      <c r="V33" s="18" t="s">
        <v>34</v>
      </c>
      <c r="W33" s="18" t="s">
        <v>34</v>
      </c>
      <c r="X33" s="18" t="s">
        <v>38</v>
      </c>
      <c r="Y33" s="18" t="s">
        <v>38</v>
      </c>
      <c r="Z33" s="18" t="s">
        <v>34</v>
      </c>
      <c r="AA33" s="18" t="s">
        <v>34</v>
      </c>
      <c r="AB33" s="18" t="s">
        <v>38</v>
      </c>
      <c r="AC33" s="10" t="s">
        <v>62</v>
      </c>
    </row>
    <row r="34" spans="1:29" ht="12" customHeight="1">
      <c r="A34" s="15" t="s">
        <v>182</v>
      </c>
      <c r="B34" s="16" t="s">
        <v>183</v>
      </c>
      <c r="C34" s="11" t="s">
        <v>184</v>
      </c>
      <c r="D34" s="10" t="s">
        <v>34</v>
      </c>
      <c r="E34" s="10" t="s">
        <v>34</v>
      </c>
      <c r="F34" s="10" t="str">
        <f>IFERROR(VLOOKUP(A34,[1]受講回数まとめ!$B$2:$C$186,2,FALSE),"")</f>
        <v/>
      </c>
      <c r="G34" s="17" t="s">
        <v>185</v>
      </c>
      <c r="H34" s="10" t="s">
        <v>186</v>
      </c>
      <c r="I34" s="18" t="s">
        <v>34</v>
      </c>
      <c r="J34" s="18" t="s">
        <v>34</v>
      </c>
      <c r="K34" s="18" t="s">
        <v>34</v>
      </c>
      <c r="L34" s="18" t="s">
        <v>34</v>
      </c>
      <c r="M34" s="18" t="s">
        <v>34</v>
      </c>
      <c r="N34" s="18" t="s">
        <v>34</v>
      </c>
      <c r="O34" s="18" t="s">
        <v>34</v>
      </c>
      <c r="P34" s="18" t="s">
        <v>34</v>
      </c>
      <c r="Q34" s="18" t="s">
        <v>34</v>
      </c>
      <c r="R34" s="18" t="s">
        <v>34</v>
      </c>
      <c r="S34" s="18" t="s">
        <v>34</v>
      </c>
      <c r="T34" s="18" t="s">
        <v>34</v>
      </c>
      <c r="U34" s="18" t="s">
        <v>34</v>
      </c>
      <c r="V34" s="18" t="s">
        <v>34</v>
      </c>
      <c r="W34" s="18" t="s">
        <v>34</v>
      </c>
      <c r="X34" s="18" t="s">
        <v>38</v>
      </c>
      <c r="Y34" s="18" t="s">
        <v>38</v>
      </c>
      <c r="Z34" s="18" t="s">
        <v>34</v>
      </c>
      <c r="AA34" s="18" t="s">
        <v>38</v>
      </c>
      <c r="AB34" s="18" t="s">
        <v>38</v>
      </c>
      <c r="AC34" s="10" t="s">
        <v>56</v>
      </c>
    </row>
    <row r="35" spans="1:29" ht="12" customHeight="1">
      <c r="A35" s="15" t="s">
        <v>187</v>
      </c>
      <c r="B35" s="16" t="s">
        <v>188</v>
      </c>
      <c r="C35" s="11" t="s">
        <v>189</v>
      </c>
      <c r="D35" s="10" t="s">
        <v>34</v>
      </c>
      <c r="E35" s="10" t="s">
        <v>34</v>
      </c>
      <c r="F35" s="10" t="str">
        <f>IFERROR(VLOOKUP(A35,[1]受講回数まとめ!$B$2:$C$186,2,FALSE),"")</f>
        <v/>
      </c>
      <c r="G35" s="17" t="s">
        <v>190</v>
      </c>
      <c r="H35" s="10" t="s">
        <v>191</v>
      </c>
      <c r="I35" s="18" t="s">
        <v>38</v>
      </c>
      <c r="J35" s="18" t="s">
        <v>34</v>
      </c>
      <c r="K35" s="18" t="s">
        <v>38</v>
      </c>
      <c r="L35" s="18" t="s">
        <v>38</v>
      </c>
      <c r="M35" s="18" t="s">
        <v>38</v>
      </c>
      <c r="N35" s="18" t="s">
        <v>38</v>
      </c>
      <c r="O35" s="18" t="s">
        <v>38</v>
      </c>
      <c r="P35" s="18" t="s">
        <v>38</v>
      </c>
      <c r="Q35" s="18" t="s">
        <v>38</v>
      </c>
      <c r="R35" s="18" t="s">
        <v>38</v>
      </c>
      <c r="S35" s="18" t="s">
        <v>38</v>
      </c>
      <c r="T35" s="18" t="s">
        <v>38</v>
      </c>
      <c r="U35" s="18" t="s">
        <v>38</v>
      </c>
      <c r="V35" s="18" t="s">
        <v>38</v>
      </c>
      <c r="W35" s="18" t="s">
        <v>38</v>
      </c>
      <c r="X35" s="18" t="s">
        <v>38</v>
      </c>
      <c r="Y35" s="18" t="s">
        <v>38</v>
      </c>
      <c r="Z35" s="18" t="s">
        <v>38</v>
      </c>
      <c r="AA35" s="18" t="s">
        <v>38</v>
      </c>
      <c r="AB35" s="18" t="s">
        <v>38</v>
      </c>
      <c r="AC35" s="10" t="s">
        <v>50</v>
      </c>
    </row>
    <row r="36" spans="1:29" ht="12" customHeight="1">
      <c r="A36" s="15" t="s">
        <v>192</v>
      </c>
      <c r="B36" s="16" t="s">
        <v>193</v>
      </c>
      <c r="C36" s="11" t="s">
        <v>194</v>
      </c>
      <c r="D36" s="10" t="s">
        <v>34</v>
      </c>
      <c r="E36" s="10" t="s">
        <v>34</v>
      </c>
      <c r="F36" s="10">
        <f>IFERROR(VLOOKUP(A36,[1]受講回数まとめ!$B$2:$C$186,2,FALSE),"")</f>
        <v>11</v>
      </c>
      <c r="G36" s="17" t="s">
        <v>195</v>
      </c>
      <c r="H36" s="10" t="s">
        <v>196</v>
      </c>
      <c r="I36" s="18" t="s">
        <v>34</v>
      </c>
      <c r="J36" s="18" t="s">
        <v>34</v>
      </c>
      <c r="K36" s="18" t="s">
        <v>34</v>
      </c>
      <c r="L36" s="18" t="s">
        <v>34</v>
      </c>
      <c r="M36" s="18" t="s">
        <v>34</v>
      </c>
      <c r="N36" s="18" t="s">
        <v>34</v>
      </c>
      <c r="O36" s="18" t="s">
        <v>34</v>
      </c>
      <c r="P36" s="18" t="s">
        <v>34</v>
      </c>
      <c r="Q36" s="18" t="s">
        <v>34</v>
      </c>
      <c r="R36" s="18" t="s">
        <v>34</v>
      </c>
      <c r="S36" s="18" t="s">
        <v>34</v>
      </c>
      <c r="T36" s="18" t="s">
        <v>34</v>
      </c>
      <c r="U36" s="18" t="s">
        <v>34</v>
      </c>
      <c r="V36" s="18" t="s">
        <v>34</v>
      </c>
      <c r="W36" s="18" t="s">
        <v>34</v>
      </c>
      <c r="X36" s="18" t="s">
        <v>34</v>
      </c>
      <c r="Y36" s="18" t="s">
        <v>38</v>
      </c>
      <c r="Z36" s="18" t="s">
        <v>34</v>
      </c>
      <c r="AA36" s="18" t="s">
        <v>38</v>
      </c>
      <c r="AB36" s="18" t="s">
        <v>38</v>
      </c>
      <c r="AC36" s="10" t="s">
        <v>56</v>
      </c>
    </row>
    <row r="37" spans="1:29" ht="12" customHeight="1">
      <c r="A37" s="15" t="s">
        <v>197</v>
      </c>
      <c r="B37" s="16" t="s">
        <v>198</v>
      </c>
      <c r="C37" s="11" t="s">
        <v>199</v>
      </c>
      <c r="D37" s="10" t="s">
        <v>34</v>
      </c>
      <c r="E37" s="10" t="s">
        <v>34</v>
      </c>
      <c r="F37" s="10" t="str">
        <f>IFERROR(VLOOKUP(A37,[1]受講回数まとめ!$B$2:$C$186,2,FALSE),"")</f>
        <v/>
      </c>
      <c r="G37" s="17" t="s">
        <v>200</v>
      </c>
      <c r="H37" s="10" t="s">
        <v>201</v>
      </c>
      <c r="I37" s="18" t="s">
        <v>34</v>
      </c>
      <c r="J37" s="18" t="s">
        <v>34</v>
      </c>
      <c r="K37" s="18" t="s">
        <v>34</v>
      </c>
      <c r="L37" s="18" t="s">
        <v>34</v>
      </c>
      <c r="M37" s="18" t="s">
        <v>34</v>
      </c>
      <c r="N37" s="18" t="s">
        <v>34</v>
      </c>
      <c r="O37" s="18" t="s">
        <v>34</v>
      </c>
      <c r="P37" s="18" t="s">
        <v>34</v>
      </c>
      <c r="Q37" s="18" t="s">
        <v>34</v>
      </c>
      <c r="R37" s="18" t="s">
        <v>34</v>
      </c>
      <c r="S37" s="18" t="s">
        <v>34</v>
      </c>
      <c r="T37" s="18" t="s">
        <v>34</v>
      </c>
      <c r="U37" s="18" t="s">
        <v>34</v>
      </c>
      <c r="V37" s="18" t="s">
        <v>34</v>
      </c>
      <c r="W37" s="18" t="s">
        <v>34</v>
      </c>
      <c r="X37" s="18" t="s">
        <v>38</v>
      </c>
      <c r="Y37" s="18" t="s">
        <v>38</v>
      </c>
      <c r="Z37" s="18" t="s">
        <v>34</v>
      </c>
      <c r="AA37" s="18" t="s">
        <v>38</v>
      </c>
      <c r="AB37" s="18" t="s">
        <v>34</v>
      </c>
      <c r="AC37" s="10" t="s">
        <v>56</v>
      </c>
    </row>
    <row r="38" spans="1:29" ht="12" customHeight="1">
      <c r="A38" s="15" t="s">
        <v>202</v>
      </c>
      <c r="B38" s="16" t="s">
        <v>203</v>
      </c>
      <c r="C38" s="11" t="s">
        <v>204</v>
      </c>
      <c r="D38" s="10" t="s">
        <v>34</v>
      </c>
      <c r="E38" s="10" t="s">
        <v>34</v>
      </c>
      <c r="F38" s="10" t="str">
        <f>IFERROR(VLOOKUP(A38,[1]受講回数まとめ!$B$2:$C$186,2,FALSE),"")</f>
        <v/>
      </c>
      <c r="G38" s="17" t="s">
        <v>205</v>
      </c>
      <c r="H38" s="10" t="s">
        <v>206</v>
      </c>
      <c r="I38" s="18" t="s">
        <v>38</v>
      </c>
      <c r="J38" s="18" t="s">
        <v>34</v>
      </c>
      <c r="K38" s="18" t="s">
        <v>34</v>
      </c>
      <c r="L38" s="18" t="s">
        <v>34</v>
      </c>
      <c r="M38" s="18" t="s">
        <v>34</v>
      </c>
      <c r="N38" s="18" t="s">
        <v>34</v>
      </c>
      <c r="O38" s="18" t="s">
        <v>38</v>
      </c>
      <c r="P38" s="18" t="s">
        <v>38</v>
      </c>
      <c r="Q38" s="18" t="s">
        <v>38</v>
      </c>
      <c r="R38" s="18" t="s">
        <v>34</v>
      </c>
      <c r="S38" s="18" t="s">
        <v>38</v>
      </c>
      <c r="T38" s="18" t="s">
        <v>38</v>
      </c>
      <c r="U38" s="18" t="s">
        <v>38</v>
      </c>
      <c r="V38" s="18" t="s">
        <v>38</v>
      </c>
      <c r="W38" s="18" t="s">
        <v>38</v>
      </c>
      <c r="X38" s="18" t="s">
        <v>38</v>
      </c>
      <c r="Y38" s="18" t="s">
        <v>38</v>
      </c>
      <c r="Z38" s="18" t="s">
        <v>38</v>
      </c>
      <c r="AA38" s="18" t="s">
        <v>38</v>
      </c>
      <c r="AB38" s="18" t="s">
        <v>38</v>
      </c>
      <c r="AC38" s="10" t="s">
        <v>62</v>
      </c>
    </row>
    <row r="39" spans="1:29" ht="12" customHeight="1">
      <c r="A39" s="15" t="s">
        <v>207</v>
      </c>
      <c r="B39" s="16" t="s">
        <v>208</v>
      </c>
      <c r="C39" s="11" t="s">
        <v>209</v>
      </c>
      <c r="D39" s="10" t="s">
        <v>34</v>
      </c>
      <c r="E39" s="10" t="s">
        <v>34</v>
      </c>
      <c r="F39" s="10" t="str">
        <f>IFERROR(VLOOKUP(A39,[1]受講回数まとめ!$B$2:$C$186,2,FALSE),"")</f>
        <v/>
      </c>
      <c r="G39" s="17" t="s">
        <v>210</v>
      </c>
      <c r="H39" s="10" t="s">
        <v>211</v>
      </c>
      <c r="I39" s="18" t="s">
        <v>34</v>
      </c>
      <c r="J39" s="18" t="s">
        <v>34</v>
      </c>
      <c r="K39" s="18" t="s">
        <v>34</v>
      </c>
      <c r="L39" s="18" t="s">
        <v>34</v>
      </c>
      <c r="M39" s="18" t="s">
        <v>34</v>
      </c>
      <c r="N39" s="18" t="s">
        <v>34</v>
      </c>
      <c r="O39" s="18" t="s">
        <v>34</v>
      </c>
      <c r="P39" s="18" t="s">
        <v>34</v>
      </c>
      <c r="Q39" s="18" t="s">
        <v>34</v>
      </c>
      <c r="R39" s="18" t="s">
        <v>34</v>
      </c>
      <c r="S39" s="18" t="s">
        <v>34</v>
      </c>
      <c r="T39" s="18" t="s">
        <v>34</v>
      </c>
      <c r="U39" s="18" t="s">
        <v>34</v>
      </c>
      <c r="V39" s="18" t="s">
        <v>34</v>
      </c>
      <c r="W39" s="18" t="s">
        <v>34</v>
      </c>
      <c r="X39" s="18" t="s">
        <v>34</v>
      </c>
      <c r="Y39" s="18" t="s">
        <v>34</v>
      </c>
      <c r="Z39" s="18" t="s">
        <v>34</v>
      </c>
      <c r="AA39" s="18" t="s">
        <v>34</v>
      </c>
      <c r="AB39" s="18" t="s">
        <v>34</v>
      </c>
      <c r="AC39" s="10" t="s">
        <v>50</v>
      </c>
    </row>
    <row r="40" spans="1:29" ht="12" customHeight="1">
      <c r="A40" s="15" t="s">
        <v>212</v>
      </c>
      <c r="B40" s="16" t="s">
        <v>213</v>
      </c>
      <c r="C40" s="11" t="s">
        <v>214</v>
      </c>
      <c r="D40" s="10" t="s">
        <v>34</v>
      </c>
      <c r="E40" s="10" t="s">
        <v>34</v>
      </c>
      <c r="F40" s="10" t="str">
        <f>IFERROR(VLOOKUP(A40,[1]受講回数まとめ!$B$2:$C$186,2,FALSE),"")</f>
        <v/>
      </c>
      <c r="G40" s="17" t="s">
        <v>215</v>
      </c>
      <c r="H40" s="10" t="s">
        <v>216</v>
      </c>
      <c r="I40" s="18" t="s">
        <v>38</v>
      </c>
      <c r="J40" s="18" t="s">
        <v>34</v>
      </c>
      <c r="K40" s="18" t="s">
        <v>34</v>
      </c>
      <c r="L40" s="18" t="s">
        <v>38</v>
      </c>
      <c r="M40" s="18" t="s">
        <v>38</v>
      </c>
      <c r="N40" s="18" t="s">
        <v>38</v>
      </c>
      <c r="O40" s="18" t="s">
        <v>38</v>
      </c>
      <c r="P40" s="18" t="s">
        <v>38</v>
      </c>
      <c r="Q40" s="18" t="s">
        <v>38</v>
      </c>
      <c r="R40" s="18" t="s">
        <v>34</v>
      </c>
      <c r="S40" s="18" t="s">
        <v>38</v>
      </c>
      <c r="T40" s="18" t="s">
        <v>38</v>
      </c>
      <c r="U40" s="18" t="s">
        <v>38</v>
      </c>
      <c r="V40" s="18" t="s">
        <v>38</v>
      </c>
      <c r="W40" s="18" t="s">
        <v>38</v>
      </c>
      <c r="X40" s="18" t="s">
        <v>38</v>
      </c>
      <c r="Y40" s="18" t="s">
        <v>38</v>
      </c>
      <c r="Z40" s="18" t="s">
        <v>38</v>
      </c>
      <c r="AA40" s="18" t="s">
        <v>38</v>
      </c>
      <c r="AB40" s="18" t="s">
        <v>38</v>
      </c>
      <c r="AC40" s="10" t="s">
        <v>50</v>
      </c>
    </row>
    <row r="41" spans="1:29" ht="12" customHeight="1">
      <c r="A41" s="15" t="s">
        <v>217</v>
      </c>
      <c r="B41" s="16" t="s">
        <v>218</v>
      </c>
      <c r="C41" s="11" t="s">
        <v>219</v>
      </c>
      <c r="D41" s="10" t="s">
        <v>34</v>
      </c>
      <c r="E41" s="10" t="s">
        <v>34</v>
      </c>
      <c r="F41" s="10" t="str">
        <f>IFERROR(VLOOKUP(A41,[1]受講回数まとめ!$B$2:$C$186,2,FALSE),"")</f>
        <v/>
      </c>
      <c r="G41" s="17" t="s">
        <v>220</v>
      </c>
      <c r="H41" s="10" t="s">
        <v>221</v>
      </c>
      <c r="I41" s="18" t="s">
        <v>34</v>
      </c>
      <c r="J41" s="18" t="s">
        <v>34</v>
      </c>
      <c r="K41" s="18" t="s">
        <v>34</v>
      </c>
      <c r="L41" s="18" t="s">
        <v>34</v>
      </c>
      <c r="M41" s="18" t="s">
        <v>34</v>
      </c>
      <c r="N41" s="18" t="s">
        <v>34</v>
      </c>
      <c r="O41" s="18" t="s">
        <v>34</v>
      </c>
      <c r="P41" s="18" t="s">
        <v>34</v>
      </c>
      <c r="Q41" s="18" t="s">
        <v>34</v>
      </c>
      <c r="R41" s="18" t="s">
        <v>34</v>
      </c>
      <c r="S41" s="18" t="s">
        <v>34</v>
      </c>
      <c r="T41" s="18" t="s">
        <v>34</v>
      </c>
      <c r="U41" s="18" t="s">
        <v>34</v>
      </c>
      <c r="V41" s="18" t="s">
        <v>34</v>
      </c>
      <c r="W41" s="18" t="s">
        <v>34</v>
      </c>
      <c r="X41" s="18" t="s">
        <v>34</v>
      </c>
      <c r="Y41" s="18" t="s">
        <v>34</v>
      </c>
      <c r="Z41" s="18" t="s">
        <v>34</v>
      </c>
      <c r="AA41" s="18" t="s">
        <v>38</v>
      </c>
      <c r="AB41" s="18" t="s">
        <v>38</v>
      </c>
      <c r="AC41" s="10" t="s">
        <v>222</v>
      </c>
    </row>
    <row r="42" spans="1:29" ht="12" customHeight="1">
      <c r="A42" s="15" t="s">
        <v>223</v>
      </c>
      <c r="B42" s="16" t="s">
        <v>224</v>
      </c>
      <c r="C42" s="11" t="s">
        <v>225</v>
      </c>
      <c r="D42" s="10" t="s">
        <v>34</v>
      </c>
      <c r="E42" s="10" t="s">
        <v>34</v>
      </c>
      <c r="F42" s="10" t="str">
        <f>IFERROR(VLOOKUP(A42,[1]受講回数まとめ!$B$2:$C$186,2,FALSE),"")</f>
        <v/>
      </c>
      <c r="G42" s="17" t="s">
        <v>226</v>
      </c>
      <c r="H42" s="10" t="s">
        <v>227</v>
      </c>
      <c r="I42" s="18" t="s">
        <v>38</v>
      </c>
      <c r="J42" s="18" t="s">
        <v>34</v>
      </c>
      <c r="K42" s="18" t="s">
        <v>34</v>
      </c>
      <c r="L42" s="18" t="s">
        <v>38</v>
      </c>
      <c r="M42" s="18" t="s">
        <v>38</v>
      </c>
      <c r="N42" s="18" t="s">
        <v>34</v>
      </c>
      <c r="O42" s="18" t="s">
        <v>34</v>
      </c>
      <c r="P42" s="18" t="s">
        <v>34</v>
      </c>
      <c r="Q42" s="18" t="s">
        <v>34</v>
      </c>
      <c r="R42" s="18" t="s">
        <v>34</v>
      </c>
      <c r="S42" s="18" t="s">
        <v>34</v>
      </c>
      <c r="T42" s="18" t="s">
        <v>34</v>
      </c>
      <c r="U42" s="18" t="s">
        <v>34</v>
      </c>
      <c r="V42" s="18" t="s">
        <v>38</v>
      </c>
      <c r="W42" s="18" t="s">
        <v>34</v>
      </c>
      <c r="X42" s="18" t="s">
        <v>38</v>
      </c>
      <c r="Y42" s="18" t="s">
        <v>38</v>
      </c>
      <c r="Z42" s="18" t="s">
        <v>38</v>
      </c>
      <c r="AA42" s="18" t="s">
        <v>38</v>
      </c>
      <c r="AB42" s="18" t="s">
        <v>38</v>
      </c>
      <c r="AC42" s="10" t="s">
        <v>50</v>
      </c>
    </row>
    <row r="43" spans="1:29" ht="12" customHeight="1">
      <c r="A43" s="15" t="s">
        <v>228</v>
      </c>
      <c r="B43" s="16" t="s">
        <v>229</v>
      </c>
      <c r="C43" s="11" t="s">
        <v>230</v>
      </c>
      <c r="D43" s="10" t="s">
        <v>34</v>
      </c>
      <c r="E43" s="10" t="s">
        <v>34</v>
      </c>
      <c r="F43" s="10" t="str">
        <f>IFERROR(VLOOKUP(A43,[1]受講回数まとめ!$B$2:$C$186,2,FALSE),"")</f>
        <v/>
      </c>
      <c r="G43" s="17" t="s">
        <v>231</v>
      </c>
      <c r="H43" s="10" t="s">
        <v>232</v>
      </c>
      <c r="I43" s="18" t="s">
        <v>38</v>
      </c>
      <c r="J43" s="18" t="s">
        <v>34</v>
      </c>
      <c r="K43" s="18" t="s">
        <v>34</v>
      </c>
      <c r="L43" s="18" t="s">
        <v>38</v>
      </c>
      <c r="M43" s="18" t="s">
        <v>38</v>
      </c>
      <c r="N43" s="18" t="s">
        <v>34</v>
      </c>
      <c r="O43" s="18" t="s">
        <v>34</v>
      </c>
      <c r="P43" s="18" t="s">
        <v>34</v>
      </c>
      <c r="Q43" s="18" t="s">
        <v>34</v>
      </c>
      <c r="R43" s="18" t="s">
        <v>38</v>
      </c>
      <c r="S43" s="18" t="s">
        <v>38</v>
      </c>
      <c r="T43" s="18" t="s">
        <v>34</v>
      </c>
      <c r="U43" s="18" t="s">
        <v>34</v>
      </c>
      <c r="V43" s="18" t="s">
        <v>38</v>
      </c>
      <c r="W43" s="18" t="s">
        <v>34</v>
      </c>
      <c r="X43" s="18" t="s">
        <v>38</v>
      </c>
      <c r="Y43" s="18" t="s">
        <v>38</v>
      </c>
      <c r="Z43" s="18" t="s">
        <v>38</v>
      </c>
      <c r="AA43" s="18" t="s">
        <v>38</v>
      </c>
      <c r="AB43" s="18" t="s">
        <v>38</v>
      </c>
      <c r="AC43" s="10" t="s">
        <v>50</v>
      </c>
    </row>
    <row r="44" spans="1:29" ht="12" customHeight="1">
      <c r="A44" s="15" t="s">
        <v>233</v>
      </c>
      <c r="B44" s="16" t="s">
        <v>234</v>
      </c>
      <c r="C44" s="11" t="s">
        <v>235</v>
      </c>
      <c r="D44" s="10" t="s">
        <v>34</v>
      </c>
      <c r="E44" s="10" t="s">
        <v>34</v>
      </c>
      <c r="F44" s="10" t="str">
        <f>IFERROR(VLOOKUP(A44,[1]受講回数まとめ!$B$2:$C$186,2,FALSE),"")</f>
        <v/>
      </c>
      <c r="G44" s="17" t="s">
        <v>236</v>
      </c>
      <c r="H44" s="10" t="s">
        <v>237</v>
      </c>
      <c r="I44" s="18" t="s">
        <v>38</v>
      </c>
      <c r="J44" s="18" t="s">
        <v>38</v>
      </c>
      <c r="K44" s="18" t="s">
        <v>38</v>
      </c>
      <c r="L44" s="18" t="s">
        <v>38</v>
      </c>
      <c r="M44" s="18" t="s">
        <v>38</v>
      </c>
      <c r="N44" s="18" t="s">
        <v>34</v>
      </c>
      <c r="O44" s="18" t="s">
        <v>38</v>
      </c>
      <c r="P44" s="18" t="s">
        <v>34</v>
      </c>
      <c r="Q44" s="18" t="s">
        <v>38</v>
      </c>
      <c r="R44" s="18" t="s">
        <v>38</v>
      </c>
      <c r="S44" s="18" t="s">
        <v>38</v>
      </c>
      <c r="T44" s="18" t="s">
        <v>34</v>
      </c>
      <c r="U44" s="18" t="s">
        <v>34</v>
      </c>
      <c r="V44" s="18" t="s">
        <v>38</v>
      </c>
      <c r="W44" s="18" t="s">
        <v>34</v>
      </c>
      <c r="X44" s="18" t="s">
        <v>38</v>
      </c>
      <c r="Y44" s="18" t="s">
        <v>38</v>
      </c>
      <c r="Z44" s="18" t="s">
        <v>38</v>
      </c>
      <c r="AA44" s="18" t="s">
        <v>38</v>
      </c>
      <c r="AB44" s="18" t="s">
        <v>38</v>
      </c>
      <c r="AC44" s="10" t="s">
        <v>50</v>
      </c>
    </row>
    <row r="45" spans="1:29" ht="12" customHeight="1">
      <c r="A45" s="15" t="s">
        <v>238</v>
      </c>
      <c r="B45" s="16" t="s">
        <v>239</v>
      </c>
      <c r="C45" s="11" t="s">
        <v>240</v>
      </c>
      <c r="D45" s="10" t="s">
        <v>34</v>
      </c>
      <c r="E45" s="10" t="s">
        <v>34</v>
      </c>
      <c r="F45" s="10" t="str">
        <f>IFERROR(VLOOKUP(A45,[1]受講回数まとめ!$B$2:$C$186,2,FALSE),"")</f>
        <v/>
      </c>
      <c r="G45" s="17" t="s">
        <v>241</v>
      </c>
      <c r="H45" s="10" t="s">
        <v>242</v>
      </c>
      <c r="I45" s="18" t="s">
        <v>34</v>
      </c>
      <c r="J45" s="18" t="s">
        <v>34</v>
      </c>
      <c r="K45" s="18" t="s">
        <v>34</v>
      </c>
      <c r="L45" s="18" t="s">
        <v>34</v>
      </c>
      <c r="M45" s="18" t="s">
        <v>34</v>
      </c>
      <c r="N45" s="18" t="s">
        <v>34</v>
      </c>
      <c r="O45" s="18" t="s">
        <v>34</v>
      </c>
      <c r="P45" s="18" t="s">
        <v>34</v>
      </c>
      <c r="Q45" s="18" t="s">
        <v>34</v>
      </c>
      <c r="R45" s="18" t="s">
        <v>34</v>
      </c>
      <c r="S45" s="18" t="s">
        <v>34</v>
      </c>
      <c r="T45" s="18" t="s">
        <v>34</v>
      </c>
      <c r="U45" s="18" t="s">
        <v>34</v>
      </c>
      <c r="V45" s="18" t="s">
        <v>34</v>
      </c>
      <c r="W45" s="18" t="s">
        <v>34</v>
      </c>
      <c r="X45" s="18" t="s">
        <v>34</v>
      </c>
      <c r="Y45" s="18" t="s">
        <v>38</v>
      </c>
      <c r="Z45" s="18" t="s">
        <v>34</v>
      </c>
      <c r="AA45" s="18" t="s">
        <v>38</v>
      </c>
      <c r="AB45" s="18" t="s">
        <v>38</v>
      </c>
      <c r="AC45" s="10" t="s">
        <v>50</v>
      </c>
    </row>
    <row r="46" spans="1:29" ht="12" customHeight="1">
      <c r="A46" s="15" t="s">
        <v>243</v>
      </c>
      <c r="B46" s="16" t="s">
        <v>244</v>
      </c>
      <c r="C46" s="11" t="s">
        <v>245</v>
      </c>
      <c r="D46" s="10" t="s">
        <v>34</v>
      </c>
      <c r="E46" s="10" t="s">
        <v>34</v>
      </c>
      <c r="F46" s="10" t="str">
        <f>IFERROR(VLOOKUP(A46,[1]受講回数まとめ!$B$2:$C$186,2,FALSE),"")</f>
        <v/>
      </c>
      <c r="G46" s="17" t="s">
        <v>246</v>
      </c>
      <c r="H46" s="10" t="s">
        <v>247</v>
      </c>
      <c r="I46" s="18" t="s">
        <v>38</v>
      </c>
      <c r="J46" s="18" t="s">
        <v>34</v>
      </c>
      <c r="K46" s="18" t="s">
        <v>34</v>
      </c>
      <c r="L46" s="18" t="s">
        <v>34</v>
      </c>
      <c r="M46" s="18" t="s">
        <v>34</v>
      </c>
      <c r="N46" s="18" t="s">
        <v>34</v>
      </c>
      <c r="O46" s="18" t="s">
        <v>38</v>
      </c>
      <c r="P46" s="18" t="s">
        <v>38</v>
      </c>
      <c r="Q46" s="18" t="s">
        <v>38</v>
      </c>
      <c r="R46" s="18" t="s">
        <v>38</v>
      </c>
      <c r="S46" s="18" t="s">
        <v>38</v>
      </c>
      <c r="T46" s="18" t="s">
        <v>34</v>
      </c>
      <c r="U46" s="18" t="s">
        <v>38</v>
      </c>
      <c r="V46" s="18" t="s">
        <v>38</v>
      </c>
      <c r="W46" s="18" t="s">
        <v>38</v>
      </c>
      <c r="X46" s="18" t="s">
        <v>38</v>
      </c>
      <c r="Y46" s="18" t="s">
        <v>38</v>
      </c>
      <c r="Z46" s="18" t="s">
        <v>34</v>
      </c>
      <c r="AA46" s="18" t="s">
        <v>38</v>
      </c>
      <c r="AB46" s="18" t="s">
        <v>38</v>
      </c>
      <c r="AC46" s="10" t="s">
        <v>56</v>
      </c>
    </row>
    <row r="47" spans="1:29" ht="12" customHeight="1">
      <c r="A47" s="15" t="s">
        <v>248</v>
      </c>
      <c r="B47" s="16" t="s">
        <v>249</v>
      </c>
      <c r="C47" s="11" t="s">
        <v>250</v>
      </c>
      <c r="D47" s="10" t="s">
        <v>34</v>
      </c>
      <c r="E47" s="10" t="s">
        <v>34</v>
      </c>
      <c r="F47" s="10" t="str">
        <f>IFERROR(VLOOKUP(A47,[1]受講回数まとめ!$B$2:$C$186,2,FALSE),"")</f>
        <v/>
      </c>
      <c r="G47" s="17" t="s">
        <v>251</v>
      </c>
      <c r="H47" s="10" t="s">
        <v>252</v>
      </c>
      <c r="I47" s="18" t="s">
        <v>34</v>
      </c>
      <c r="J47" s="18" t="s">
        <v>34</v>
      </c>
      <c r="K47" s="18" t="s">
        <v>34</v>
      </c>
      <c r="L47" s="18" t="s">
        <v>34</v>
      </c>
      <c r="M47" s="18" t="s">
        <v>34</v>
      </c>
      <c r="N47" s="18" t="s">
        <v>34</v>
      </c>
      <c r="O47" s="18" t="s">
        <v>34</v>
      </c>
      <c r="P47" s="18" t="s">
        <v>34</v>
      </c>
      <c r="Q47" s="18" t="s">
        <v>34</v>
      </c>
      <c r="R47" s="18" t="s">
        <v>34</v>
      </c>
      <c r="S47" s="18" t="s">
        <v>34</v>
      </c>
      <c r="T47" s="18" t="s">
        <v>34</v>
      </c>
      <c r="U47" s="18" t="s">
        <v>34</v>
      </c>
      <c r="V47" s="18" t="s">
        <v>34</v>
      </c>
      <c r="W47" s="18" t="s">
        <v>34</v>
      </c>
      <c r="X47" s="18" t="s">
        <v>34</v>
      </c>
      <c r="Y47" s="18" t="s">
        <v>34</v>
      </c>
      <c r="Z47" s="18" t="s">
        <v>34</v>
      </c>
      <c r="AA47" s="18" t="s">
        <v>34</v>
      </c>
      <c r="AB47" s="18" t="s">
        <v>38</v>
      </c>
      <c r="AC47" s="10" t="s">
        <v>62</v>
      </c>
    </row>
    <row r="48" spans="1:29" ht="12" customHeight="1">
      <c r="A48" s="15" t="s">
        <v>253</v>
      </c>
      <c r="B48" s="16" t="s">
        <v>254</v>
      </c>
      <c r="C48" s="11" t="s">
        <v>255</v>
      </c>
      <c r="D48" s="10" t="s">
        <v>34</v>
      </c>
      <c r="E48" s="10" t="s">
        <v>34</v>
      </c>
      <c r="F48" s="10" t="str">
        <f>IFERROR(VLOOKUP(A48,[1]受講回数まとめ!$B$2:$C$186,2,FALSE),"")</f>
        <v/>
      </c>
      <c r="G48" s="17" t="s">
        <v>256</v>
      </c>
      <c r="H48" s="10" t="s">
        <v>257</v>
      </c>
      <c r="I48" s="18" t="s">
        <v>34</v>
      </c>
      <c r="J48" s="18" t="s">
        <v>34</v>
      </c>
      <c r="K48" s="18" t="s">
        <v>34</v>
      </c>
      <c r="L48" s="18" t="s">
        <v>34</v>
      </c>
      <c r="M48" s="18" t="s">
        <v>34</v>
      </c>
      <c r="N48" s="18" t="s">
        <v>34</v>
      </c>
      <c r="O48" s="18" t="s">
        <v>34</v>
      </c>
      <c r="P48" s="18" t="s">
        <v>34</v>
      </c>
      <c r="Q48" s="18" t="s">
        <v>34</v>
      </c>
      <c r="R48" s="18" t="s">
        <v>34</v>
      </c>
      <c r="S48" s="18" t="s">
        <v>34</v>
      </c>
      <c r="T48" s="18" t="s">
        <v>34</v>
      </c>
      <c r="U48" s="18" t="s">
        <v>34</v>
      </c>
      <c r="V48" s="18" t="s">
        <v>34</v>
      </c>
      <c r="W48" s="18" t="s">
        <v>34</v>
      </c>
      <c r="X48" s="18" t="s">
        <v>34</v>
      </c>
      <c r="Y48" s="18" t="s">
        <v>34</v>
      </c>
      <c r="Z48" s="18" t="s">
        <v>34</v>
      </c>
      <c r="AA48" s="18" t="s">
        <v>34</v>
      </c>
      <c r="AB48" s="18" t="s">
        <v>34</v>
      </c>
      <c r="AC48" s="10" t="s">
        <v>50</v>
      </c>
    </row>
    <row r="49" spans="1:29" ht="12" customHeight="1">
      <c r="A49" s="15" t="s">
        <v>258</v>
      </c>
      <c r="B49" s="16" t="s">
        <v>259</v>
      </c>
      <c r="C49" s="11" t="s">
        <v>260</v>
      </c>
      <c r="D49" s="10" t="s">
        <v>34</v>
      </c>
      <c r="E49" s="10" t="s">
        <v>34</v>
      </c>
      <c r="F49" s="10" t="str">
        <f>IFERROR(VLOOKUP(A49,[1]受講回数まとめ!$B$2:$C$186,2,FALSE),"")</f>
        <v/>
      </c>
      <c r="G49" s="17" t="s">
        <v>261</v>
      </c>
      <c r="H49" s="10" t="s">
        <v>262</v>
      </c>
      <c r="I49" s="18" t="s">
        <v>34</v>
      </c>
      <c r="J49" s="18" t="s">
        <v>34</v>
      </c>
      <c r="K49" s="18" t="s">
        <v>34</v>
      </c>
      <c r="L49" s="18" t="s">
        <v>34</v>
      </c>
      <c r="M49" s="18" t="s">
        <v>34</v>
      </c>
      <c r="N49" s="18" t="s">
        <v>34</v>
      </c>
      <c r="O49" s="18" t="s">
        <v>34</v>
      </c>
      <c r="P49" s="18" t="s">
        <v>34</v>
      </c>
      <c r="Q49" s="18" t="s">
        <v>34</v>
      </c>
      <c r="R49" s="18" t="s">
        <v>34</v>
      </c>
      <c r="S49" s="18" t="s">
        <v>34</v>
      </c>
      <c r="T49" s="18" t="s">
        <v>34</v>
      </c>
      <c r="U49" s="18" t="s">
        <v>34</v>
      </c>
      <c r="V49" s="18" t="s">
        <v>34</v>
      </c>
      <c r="W49" s="18" t="s">
        <v>34</v>
      </c>
      <c r="X49" s="18" t="s">
        <v>34</v>
      </c>
      <c r="Y49" s="18" t="s">
        <v>34</v>
      </c>
      <c r="Z49" s="18" t="s">
        <v>34</v>
      </c>
      <c r="AA49" s="18" t="s">
        <v>38</v>
      </c>
      <c r="AB49" s="18" t="s">
        <v>34</v>
      </c>
      <c r="AC49" s="10" t="s">
        <v>50</v>
      </c>
    </row>
    <row r="50" spans="1:29" ht="12" customHeight="1">
      <c r="A50" s="15" t="s">
        <v>263</v>
      </c>
      <c r="B50" s="16" t="s">
        <v>264</v>
      </c>
      <c r="C50" s="11" t="s">
        <v>265</v>
      </c>
      <c r="D50" s="10" t="s">
        <v>34</v>
      </c>
      <c r="E50" s="10" t="s">
        <v>34</v>
      </c>
      <c r="F50" s="10" t="str">
        <f>IFERROR(VLOOKUP(A50,[1]受講回数まとめ!$B$2:$C$186,2,FALSE),"")</f>
        <v/>
      </c>
      <c r="G50" s="17" t="s">
        <v>266</v>
      </c>
      <c r="H50" s="10" t="s">
        <v>267</v>
      </c>
      <c r="I50" s="18" t="s">
        <v>38</v>
      </c>
      <c r="J50" s="18" t="s">
        <v>38</v>
      </c>
      <c r="K50" s="18" t="s">
        <v>38</v>
      </c>
      <c r="L50" s="18" t="s">
        <v>38</v>
      </c>
      <c r="M50" s="18" t="s">
        <v>38</v>
      </c>
      <c r="N50" s="18" t="s">
        <v>34</v>
      </c>
      <c r="O50" s="18" t="s">
        <v>38</v>
      </c>
      <c r="P50" s="18" t="s">
        <v>34</v>
      </c>
      <c r="Q50" s="18" t="s">
        <v>38</v>
      </c>
      <c r="R50" s="18" t="s">
        <v>38</v>
      </c>
      <c r="S50" s="18" t="s">
        <v>38</v>
      </c>
      <c r="T50" s="18" t="s">
        <v>34</v>
      </c>
      <c r="U50" s="18" t="s">
        <v>34</v>
      </c>
      <c r="V50" s="18" t="s">
        <v>38</v>
      </c>
      <c r="W50" s="18" t="s">
        <v>38</v>
      </c>
      <c r="X50" s="18" t="s">
        <v>38</v>
      </c>
      <c r="Y50" s="18" t="s">
        <v>38</v>
      </c>
      <c r="Z50" s="18" t="s">
        <v>38</v>
      </c>
      <c r="AA50" s="18" t="s">
        <v>38</v>
      </c>
      <c r="AB50" s="18" t="s">
        <v>38</v>
      </c>
      <c r="AC50" s="10" t="s">
        <v>37</v>
      </c>
    </row>
    <row r="51" spans="1:29" ht="12" customHeight="1">
      <c r="A51" s="15" t="s">
        <v>268</v>
      </c>
      <c r="B51" s="16" t="s">
        <v>269</v>
      </c>
      <c r="C51" s="11" t="s">
        <v>270</v>
      </c>
      <c r="D51" s="10" t="s">
        <v>34</v>
      </c>
      <c r="E51" s="10" t="s">
        <v>34</v>
      </c>
      <c r="F51" s="10" t="str">
        <f>IFERROR(VLOOKUP(A51,[1]受講回数まとめ!$B$2:$C$186,2,FALSE),"")</f>
        <v/>
      </c>
      <c r="G51" s="17" t="s">
        <v>271</v>
      </c>
      <c r="H51" s="10" t="s">
        <v>272</v>
      </c>
      <c r="I51" s="18" t="s">
        <v>34</v>
      </c>
      <c r="J51" s="18" t="s">
        <v>34</v>
      </c>
      <c r="K51" s="18" t="s">
        <v>34</v>
      </c>
      <c r="L51" s="18" t="s">
        <v>34</v>
      </c>
      <c r="M51" s="18" t="s">
        <v>34</v>
      </c>
      <c r="N51" s="18" t="s">
        <v>34</v>
      </c>
      <c r="O51" s="18" t="s">
        <v>34</v>
      </c>
      <c r="P51" s="18" t="s">
        <v>34</v>
      </c>
      <c r="Q51" s="18" t="s">
        <v>34</v>
      </c>
      <c r="R51" s="18" t="s">
        <v>34</v>
      </c>
      <c r="S51" s="18" t="s">
        <v>34</v>
      </c>
      <c r="T51" s="18" t="s">
        <v>34</v>
      </c>
      <c r="U51" s="18" t="s">
        <v>34</v>
      </c>
      <c r="V51" s="18" t="s">
        <v>34</v>
      </c>
      <c r="W51" s="18" t="s">
        <v>34</v>
      </c>
      <c r="X51" s="18" t="s">
        <v>34</v>
      </c>
      <c r="Y51" s="18" t="s">
        <v>38</v>
      </c>
      <c r="Z51" s="18" t="s">
        <v>34</v>
      </c>
      <c r="AA51" s="18" t="s">
        <v>34</v>
      </c>
      <c r="AB51" s="18" t="s">
        <v>38</v>
      </c>
      <c r="AC51" s="10" t="s">
        <v>50</v>
      </c>
    </row>
    <row r="52" spans="1:29" ht="12" customHeight="1">
      <c r="A52" s="15" t="s">
        <v>273</v>
      </c>
      <c r="B52" s="16" t="s">
        <v>274</v>
      </c>
      <c r="C52" s="11" t="s">
        <v>275</v>
      </c>
      <c r="D52" s="10" t="s">
        <v>34</v>
      </c>
      <c r="E52" s="10" t="s">
        <v>34</v>
      </c>
      <c r="F52" s="10" t="str">
        <f>IFERROR(VLOOKUP(A52,[1]受講回数まとめ!$B$2:$C$186,2,FALSE),"")</f>
        <v/>
      </c>
      <c r="G52" s="17" t="s">
        <v>276</v>
      </c>
      <c r="H52" s="10" t="s">
        <v>277</v>
      </c>
      <c r="I52" s="18" t="s">
        <v>34</v>
      </c>
      <c r="J52" s="18" t="s">
        <v>34</v>
      </c>
      <c r="K52" s="18" t="s">
        <v>38</v>
      </c>
      <c r="L52" s="18" t="s">
        <v>38</v>
      </c>
      <c r="M52" s="18" t="s">
        <v>38</v>
      </c>
      <c r="N52" s="18" t="s">
        <v>38</v>
      </c>
      <c r="O52" s="18" t="s">
        <v>38</v>
      </c>
      <c r="P52" s="18" t="s">
        <v>38</v>
      </c>
      <c r="Q52" s="18" t="s">
        <v>38</v>
      </c>
      <c r="R52" s="18" t="s">
        <v>34</v>
      </c>
      <c r="S52" s="18" t="s">
        <v>38</v>
      </c>
      <c r="T52" s="18" t="s">
        <v>38</v>
      </c>
      <c r="U52" s="18" t="s">
        <v>38</v>
      </c>
      <c r="V52" s="18" t="s">
        <v>38</v>
      </c>
      <c r="W52" s="18" t="s">
        <v>38</v>
      </c>
      <c r="X52" s="18" t="s">
        <v>34</v>
      </c>
      <c r="Y52" s="18" t="s">
        <v>38</v>
      </c>
      <c r="Z52" s="18" t="s">
        <v>34</v>
      </c>
      <c r="AA52" s="18" t="s">
        <v>38</v>
      </c>
      <c r="AB52" s="18" t="s">
        <v>38</v>
      </c>
      <c r="AC52" s="10" t="s">
        <v>50</v>
      </c>
    </row>
    <row r="53" spans="1:29" ht="12" customHeight="1">
      <c r="A53" s="15" t="s">
        <v>278</v>
      </c>
      <c r="B53" s="16" t="s">
        <v>279</v>
      </c>
      <c r="C53" s="11" t="s">
        <v>280</v>
      </c>
      <c r="D53" s="10" t="s">
        <v>34</v>
      </c>
      <c r="E53" s="10" t="s">
        <v>34</v>
      </c>
      <c r="F53" s="10" t="str">
        <f>IFERROR(VLOOKUP(A53,[1]受講回数まとめ!$B$2:$C$186,2,FALSE),"")</f>
        <v/>
      </c>
      <c r="G53" s="17" t="s">
        <v>281</v>
      </c>
      <c r="H53" s="10" t="s">
        <v>282</v>
      </c>
      <c r="I53" s="18" t="s">
        <v>34</v>
      </c>
      <c r="J53" s="18" t="s">
        <v>34</v>
      </c>
      <c r="K53" s="18" t="s">
        <v>38</v>
      </c>
      <c r="L53" s="18" t="s">
        <v>38</v>
      </c>
      <c r="M53" s="18" t="s">
        <v>38</v>
      </c>
      <c r="N53" s="18" t="s">
        <v>34</v>
      </c>
      <c r="O53" s="18" t="s">
        <v>34</v>
      </c>
      <c r="P53" s="18" t="s">
        <v>34</v>
      </c>
      <c r="Q53" s="18" t="s">
        <v>34</v>
      </c>
      <c r="R53" s="18" t="s">
        <v>38</v>
      </c>
      <c r="S53" s="18" t="s">
        <v>34</v>
      </c>
      <c r="T53" s="18" t="s">
        <v>34</v>
      </c>
      <c r="U53" s="18" t="s">
        <v>34</v>
      </c>
      <c r="V53" s="18" t="s">
        <v>34</v>
      </c>
      <c r="W53" s="18" t="s">
        <v>34</v>
      </c>
      <c r="X53" s="18" t="s">
        <v>38</v>
      </c>
      <c r="Y53" s="18" t="s">
        <v>38</v>
      </c>
      <c r="Z53" s="18" t="s">
        <v>34</v>
      </c>
      <c r="AA53" s="18" t="s">
        <v>38</v>
      </c>
      <c r="AB53" s="18" t="s">
        <v>38</v>
      </c>
      <c r="AC53" s="10" t="s">
        <v>50</v>
      </c>
    </row>
    <row r="54" spans="1:29" ht="12" customHeight="1">
      <c r="A54" s="15" t="s">
        <v>283</v>
      </c>
      <c r="B54" s="16" t="s">
        <v>284</v>
      </c>
      <c r="C54" s="11" t="s">
        <v>285</v>
      </c>
      <c r="D54" s="10" t="s">
        <v>34</v>
      </c>
      <c r="E54" s="10" t="s">
        <v>34</v>
      </c>
      <c r="F54" s="10" t="str">
        <f>IFERROR(VLOOKUP(A54,[1]受講回数まとめ!$B$2:$C$186,2,FALSE),"")</f>
        <v/>
      </c>
      <c r="G54" s="17" t="s">
        <v>286</v>
      </c>
      <c r="H54" s="10" t="s">
        <v>287</v>
      </c>
      <c r="I54" s="18" t="s">
        <v>34</v>
      </c>
      <c r="J54" s="18" t="s">
        <v>34</v>
      </c>
      <c r="K54" s="18" t="s">
        <v>34</v>
      </c>
      <c r="L54" s="18" t="s">
        <v>34</v>
      </c>
      <c r="M54" s="18" t="s">
        <v>34</v>
      </c>
      <c r="N54" s="18" t="s">
        <v>34</v>
      </c>
      <c r="O54" s="18" t="s">
        <v>34</v>
      </c>
      <c r="P54" s="18" t="s">
        <v>34</v>
      </c>
      <c r="Q54" s="18" t="s">
        <v>34</v>
      </c>
      <c r="R54" s="18" t="s">
        <v>34</v>
      </c>
      <c r="S54" s="18" t="s">
        <v>34</v>
      </c>
      <c r="T54" s="18" t="s">
        <v>34</v>
      </c>
      <c r="U54" s="18" t="s">
        <v>34</v>
      </c>
      <c r="V54" s="18" t="s">
        <v>34</v>
      </c>
      <c r="W54" s="18" t="s">
        <v>34</v>
      </c>
      <c r="X54" s="18" t="s">
        <v>34</v>
      </c>
      <c r="Y54" s="18" t="s">
        <v>38</v>
      </c>
      <c r="Z54" s="18" t="s">
        <v>34</v>
      </c>
      <c r="AA54" s="18" t="s">
        <v>38</v>
      </c>
      <c r="AB54" s="18" t="s">
        <v>38</v>
      </c>
      <c r="AC54" s="10" t="s">
        <v>50</v>
      </c>
    </row>
    <row r="55" spans="1:29" ht="12" customHeight="1">
      <c r="A55" s="15" t="s">
        <v>288</v>
      </c>
      <c r="B55" s="16" t="s">
        <v>289</v>
      </c>
      <c r="C55" s="11" t="s">
        <v>290</v>
      </c>
      <c r="D55" s="10" t="s">
        <v>34</v>
      </c>
      <c r="E55" s="10" t="s">
        <v>34</v>
      </c>
      <c r="F55" s="10" t="str">
        <f>IFERROR(VLOOKUP(A55,[1]受講回数まとめ!$B$2:$C$186,2,FALSE),"")</f>
        <v/>
      </c>
      <c r="G55" s="17" t="s">
        <v>291</v>
      </c>
      <c r="H55" s="10" t="s">
        <v>292</v>
      </c>
      <c r="I55" s="18" t="s">
        <v>38</v>
      </c>
      <c r="J55" s="18" t="s">
        <v>34</v>
      </c>
      <c r="K55" s="18" t="s">
        <v>38</v>
      </c>
      <c r="L55" s="18" t="s">
        <v>38</v>
      </c>
      <c r="M55" s="18" t="s">
        <v>38</v>
      </c>
      <c r="N55" s="18" t="s">
        <v>34</v>
      </c>
      <c r="O55" s="18" t="s">
        <v>38</v>
      </c>
      <c r="P55" s="18" t="s">
        <v>34</v>
      </c>
      <c r="Q55" s="18" t="s">
        <v>38</v>
      </c>
      <c r="R55" s="18" t="s">
        <v>38</v>
      </c>
      <c r="S55" s="18" t="s">
        <v>34</v>
      </c>
      <c r="T55" s="18" t="s">
        <v>34</v>
      </c>
      <c r="U55" s="18" t="s">
        <v>34</v>
      </c>
      <c r="V55" s="18" t="s">
        <v>34</v>
      </c>
      <c r="W55" s="18" t="s">
        <v>34</v>
      </c>
      <c r="X55" s="18" t="s">
        <v>38</v>
      </c>
      <c r="Y55" s="18" t="s">
        <v>38</v>
      </c>
      <c r="Z55" s="18" t="s">
        <v>38</v>
      </c>
      <c r="AA55" s="18" t="s">
        <v>38</v>
      </c>
      <c r="AB55" s="18" t="s">
        <v>38</v>
      </c>
      <c r="AC55" s="10" t="s">
        <v>62</v>
      </c>
    </row>
    <row r="56" spans="1:29" ht="12" customHeight="1">
      <c r="A56" s="15" t="s">
        <v>293</v>
      </c>
      <c r="B56" s="16" t="s">
        <v>294</v>
      </c>
      <c r="C56" s="11" t="s">
        <v>295</v>
      </c>
      <c r="D56" s="10" t="s">
        <v>34</v>
      </c>
      <c r="E56" s="10" t="s">
        <v>34</v>
      </c>
      <c r="F56" s="10" t="str">
        <f>IFERROR(VLOOKUP(A56,[1]受講回数まとめ!$B$2:$C$186,2,FALSE),"")</f>
        <v/>
      </c>
      <c r="G56" s="17" t="s">
        <v>296</v>
      </c>
      <c r="H56" s="10" t="s">
        <v>297</v>
      </c>
      <c r="I56" s="18" t="s">
        <v>34</v>
      </c>
      <c r="J56" s="18" t="s">
        <v>34</v>
      </c>
      <c r="K56" s="18" t="s">
        <v>38</v>
      </c>
      <c r="L56" s="18" t="s">
        <v>38</v>
      </c>
      <c r="M56" s="18" t="s">
        <v>38</v>
      </c>
      <c r="N56" s="18" t="s">
        <v>34</v>
      </c>
      <c r="O56" s="18" t="s">
        <v>34</v>
      </c>
      <c r="P56" s="18" t="s">
        <v>34</v>
      </c>
      <c r="Q56" s="18" t="s">
        <v>34</v>
      </c>
      <c r="R56" s="18" t="s">
        <v>34</v>
      </c>
      <c r="S56" s="18" t="s">
        <v>34</v>
      </c>
      <c r="T56" s="18" t="s">
        <v>34</v>
      </c>
      <c r="U56" s="18" t="s">
        <v>34</v>
      </c>
      <c r="V56" s="18" t="s">
        <v>34</v>
      </c>
      <c r="W56" s="18" t="s">
        <v>34</v>
      </c>
      <c r="X56" s="18" t="s">
        <v>38</v>
      </c>
      <c r="Y56" s="18" t="s">
        <v>38</v>
      </c>
      <c r="Z56" s="18" t="s">
        <v>34</v>
      </c>
      <c r="AA56" s="18" t="s">
        <v>38</v>
      </c>
      <c r="AB56" s="18" t="s">
        <v>38</v>
      </c>
      <c r="AC56" s="10" t="s">
        <v>62</v>
      </c>
    </row>
    <row r="57" spans="1:29" ht="12" customHeight="1">
      <c r="A57" s="15" t="s">
        <v>298</v>
      </c>
      <c r="B57" s="16" t="s">
        <v>299</v>
      </c>
      <c r="C57" s="11" t="s">
        <v>300</v>
      </c>
      <c r="D57" s="10" t="s">
        <v>34</v>
      </c>
      <c r="E57" s="10" t="s">
        <v>34</v>
      </c>
      <c r="F57" s="10" t="str">
        <f>IFERROR(VLOOKUP(A57,[1]受講回数まとめ!$B$2:$C$186,2,FALSE),"")</f>
        <v/>
      </c>
      <c r="G57" s="17" t="s">
        <v>301</v>
      </c>
      <c r="H57" s="10" t="s">
        <v>302</v>
      </c>
      <c r="I57" s="18" t="s">
        <v>34</v>
      </c>
      <c r="J57" s="18" t="s">
        <v>34</v>
      </c>
      <c r="K57" s="18" t="s">
        <v>34</v>
      </c>
      <c r="L57" s="18" t="s">
        <v>34</v>
      </c>
      <c r="M57" s="18" t="s">
        <v>34</v>
      </c>
      <c r="N57" s="18" t="s">
        <v>34</v>
      </c>
      <c r="O57" s="18" t="s">
        <v>34</v>
      </c>
      <c r="P57" s="18" t="s">
        <v>34</v>
      </c>
      <c r="Q57" s="18" t="s">
        <v>34</v>
      </c>
      <c r="R57" s="18" t="s">
        <v>34</v>
      </c>
      <c r="S57" s="18" t="s">
        <v>34</v>
      </c>
      <c r="T57" s="18" t="s">
        <v>34</v>
      </c>
      <c r="U57" s="18" t="s">
        <v>34</v>
      </c>
      <c r="V57" s="18" t="s">
        <v>34</v>
      </c>
      <c r="W57" s="18" t="s">
        <v>34</v>
      </c>
      <c r="X57" s="18" t="s">
        <v>34</v>
      </c>
      <c r="Y57" s="18" t="s">
        <v>38</v>
      </c>
      <c r="Z57" s="18" t="s">
        <v>34</v>
      </c>
      <c r="AA57" s="18" t="s">
        <v>38</v>
      </c>
      <c r="AB57" s="18" t="s">
        <v>34</v>
      </c>
      <c r="AC57" s="10" t="s">
        <v>62</v>
      </c>
    </row>
    <row r="58" spans="1:29" ht="12" customHeight="1">
      <c r="A58" s="15" t="s">
        <v>303</v>
      </c>
      <c r="B58" s="16" t="s">
        <v>304</v>
      </c>
      <c r="C58" s="11" t="s">
        <v>305</v>
      </c>
      <c r="D58" s="10" t="s">
        <v>34</v>
      </c>
      <c r="E58" s="10" t="s">
        <v>34</v>
      </c>
      <c r="F58" s="10" t="str">
        <f>IFERROR(VLOOKUP(A58,[1]受講回数まとめ!$B$2:$C$186,2,FALSE),"")</f>
        <v/>
      </c>
      <c r="G58" s="17" t="s">
        <v>306</v>
      </c>
      <c r="H58" s="10" t="s">
        <v>307</v>
      </c>
      <c r="I58" s="18" t="s">
        <v>34</v>
      </c>
      <c r="J58" s="18" t="s">
        <v>34</v>
      </c>
      <c r="K58" s="18" t="s">
        <v>34</v>
      </c>
      <c r="L58" s="18" t="s">
        <v>34</v>
      </c>
      <c r="M58" s="18" t="s">
        <v>34</v>
      </c>
      <c r="N58" s="18" t="s">
        <v>34</v>
      </c>
      <c r="O58" s="18" t="s">
        <v>34</v>
      </c>
      <c r="P58" s="18" t="s">
        <v>34</v>
      </c>
      <c r="Q58" s="18" t="s">
        <v>34</v>
      </c>
      <c r="R58" s="18" t="s">
        <v>34</v>
      </c>
      <c r="S58" s="18" t="s">
        <v>34</v>
      </c>
      <c r="T58" s="18" t="s">
        <v>34</v>
      </c>
      <c r="U58" s="18" t="s">
        <v>34</v>
      </c>
      <c r="V58" s="18" t="s">
        <v>34</v>
      </c>
      <c r="W58" s="18" t="s">
        <v>34</v>
      </c>
      <c r="X58" s="18" t="s">
        <v>34</v>
      </c>
      <c r="Y58" s="18" t="s">
        <v>34</v>
      </c>
      <c r="Z58" s="18" t="s">
        <v>34</v>
      </c>
      <c r="AA58" s="18" t="s">
        <v>34</v>
      </c>
      <c r="AB58" s="18" t="s">
        <v>34</v>
      </c>
      <c r="AC58" s="10" t="s">
        <v>62</v>
      </c>
    </row>
    <row r="59" spans="1:29" ht="12" customHeight="1">
      <c r="A59" s="15" t="s">
        <v>308</v>
      </c>
      <c r="B59" s="16" t="s">
        <v>309</v>
      </c>
      <c r="C59" s="11" t="s">
        <v>189</v>
      </c>
      <c r="D59" s="10" t="s">
        <v>34</v>
      </c>
      <c r="E59" s="10" t="s">
        <v>34</v>
      </c>
      <c r="F59" s="10" t="str">
        <f>IFERROR(VLOOKUP(A59,[1]受講回数まとめ!$B$2:$C$186,2,FALSE),"")</f>
        <v/>
      </c>
      <c r="G59" s="17" t="s">
        <v>310</v>
      </c>
      <c r="H59" s="10" t="s">
        <v>311</v>
      </c>
      <c r="I59" s="18" t="s">
        <v>34</v>
      </c>
      <c r="J59" s="18" t="s">
        <v>38</v>
      </c>
      <c r="K59" s="18" t="s">
        <v>38</v>
      </c>
      <c r="L59" s="18" t="s">
        <v>38</v>
      </c>
      <c r="M59" s="18" t="s">
        <v>38</v>
      </c>
      <c r="N59" s="18" t="s">
        <v>34</v>
      </c>
      <c r="O59" s="18" t="s">
        <v>34</v>
      </c>
      <c r="P59" s="18" t="s">
        <v>34</v>
      </c>
      <c r="Q59" s="18" t="s">
        <v>34</v>
      </c>
      <c r="R59" s="18" t="s">
        <v>38</v>
      </c>
      <c r="S59" s="18" t="s">
        <v>34</v>
      </c>
      <c r="T59" s="18" t="s">
        <v>34</v>
      </c>
      <c r="U59" s="18" t="s">
        <v>34</v>
      </c>
      <c r="V59" s="18" t="s">
        <v>38</v>
      </c>
      <c r="W59" s="18" t="s">
        <v>34</v>
      </c>
      <c r="X59" s="18" t="s">
        <v>38</v>
      </c>
      <c r="Y59" s="18" t="s">
        <v>38</v>
      </c>
      <c r="Z59" s="18" t="s">
        <v>38</v>
      </c>
      <c r="AA59" s="18" t="s">
        <v>38</v>
      </c>
      <c r="AB59" s="18" t="s">
        <v>38</v>
      </c>
      <c r="AC59" s="10" t="s">
        <v>50</v>
      </c>
    </row>
    <row r="60" spans="1:29" ht="12" customHeight="1">
      <c r="A60" s="15" t="s">
        <v>312</v>
      </c>
      <c r="B60" s="16" t="s">
        <v>313</v>
      </c>
      <c r="C60" s="11" t="s">
        <v>314</v>
      </c>
      <c r="D60" s="10" t="s">
        <v>34</v>
      </c>
      <c r="E60" s="10" t="s">
        <v>34</v>
      </c>
      <c r="F60" s="10" t="str">
        <f>IFERROR(VLOOKUP(A60,[1]受講回数まとめ!$B$2:$C$186,2,FALSE),"")</f>
        <v/>
      </c>
      <c r="G60" s="17" t="s">
        <v>315</v>
      </c>
      <c r="H60" s="10" t="s">
        <v>316</v>
      </c>
      <c r="I60" s="18" t="s">
        <v>34</v>
      </c>
      <c r="J60" s="18" t="s">
        <v>34</v>
      </c>
      <c r="K60" s="18" t="s">
        <v>38</v>
      </c>
      <c r="L60" s="18" t="s">
        <v>38</v>
      </c>
      <c r="M60" s="18" t="s">
        <v>38</v>
      </c>
      <c r="N60" s="18" t="s">
        <v>34</v>
      </c>
      <c r="O60" s="18" t="s">
        <v>38</v>
      </c>
      <c r="P60" s="18" t="s">
        <v>38</v>
      </c>
      <c r="Q60" s="18" t="s">
        <v>38</v>
      </c>
      <c r="R60" s="18" t="s">
        <v>38</v>
      </c>
      <c r="S60" s="18" t="s">
        <v>38</v>
      </c>
      <c r="T60" s="18" t="s">
        <v>34</v>
      </c>
      <c r="U60" s="18" t="s">
        <v>34</v>
      </c>
      <c r="V60" s="18" t="s">
        <v>34</v>
      </c>
      <c r="W60" s="18" t="s">
        <v>38</v>
      </c>
      <c r="X60" s="18" t="s">
        <v>38</v>
      </c>
      <c r="Y60" s="18" t="s">
        <v>38</v>
      </c>
      <c r="Z60" s="18" t="s">
        <v>34</v>
      </c>
      <c r="AA60" s="18" t="s">
        <v>38</v>
      </c>
      <c r="AB60" s="18" t="s">
        <v>38</v>
      </c>
      <c r="AC60" s="10" t="s">
        <v>50</v>
      </c>
    </row>
    <row r="61" spans="1:29" ht="12" customHeight="1">
      <c r="A61" s="15" t="s">
        <v>317</v>
      </c>
      <c r="B61" s="16" t="s">
        <v>318</v>
      </c>
      <c r="C61" s="11" t="s">
        <v>319</v>
      </c>
      <c r="D61" s="10" t="s">
        <v>34</v>
      </c>
      <c r="E61" s="10" t="s">
        <v>34</v>
      </c>
      <c r="F61" s="10" t="str">
        <f>IFERROR(VLOOKUP(A61,[1]受講回数まとめ!$B$2:$C$186,2,FALSE),"")</f>
        <v/>
      </c>
      <c r="G61" s="17" t="s">
        <v>320</v>
      </c>
      <c r="H61" s="10" t="s">
        <v>321</v>
      </c>
      <c r="I61" s="18" t="s">
        <v>38</v>
      </c>
      <c r="J61" s="18" t="s">
        <v>34</v>
      </c>
      <c r="K61" s="18" t="s">
        <v>34</v>
      </c>
      <c r="L61" s="18" t="s">
        <v>34</v>
      </c>
      <c r="M61" s="18" t="s">
        <v>34</v>
      </c>
      <c r="N61" s="18" t="s">
        <v>34</v>
      </c>
      <c r="O61" s="18" t="s">
        <v>34</v>
      </c>
      <c r="P61" s="18" t="s">
        <v>34</v>
      </c>
      <c r="Q61" s="18" t="s">
        <v>38</v>
      </c>
      <c r="R61" s="18" t="s">
        <v>34</v>
      </c>
      <c r="S61" s="18" t="s">
        <v>38</v>
      </c>
      <c r="T61" s="18" t="s">
        <v>34</v>
      </c>
      <c r="U61" s="18" t="s">
        <v>34</v>
      </c>
      <c r="V61" s="18" t="s">
        <v>38</v>
      </c>
      <c r="W61" s="18" t="s">
        <v>38</v>
      </c>
      <c r="X61" s="18" t="s">
        <v>38</v>
      </c>
      <c r="Y61" s="18" t="s">
        <v>38</v>
      </c>
      <c r="Z61" s="18" t="s">
        <v>38</v>
      </c>
      <c r="AA61" s="18" t="s">
        <v>38</v>
      </c>
      <c r="AB61" s="18" t="s">
        <v>38</v>
      </c>
      <c r="AC61" s="10" t="s">
        <v>62</v>
      </c>
    </row>
    <row r="62" spans="1:29" ht="12" customHeight="1">
      <c r="A62" s="15" t="s">
        <v>322</v>
      </c>
      <c r="B62" s="16" t="s">
        <v>323</v>
      </c>
      <c r="C62" s="11" t="s">
        <v>324</v>
      </c>
      <c r="D62" s="10" t="s">
        <v>34</v>
      </c>
      <c r="E62" s="10" t="s">
        <v>34</v>
      </c>
      <c r="F62" s="10" t="str">
        <f>IFERROR(VLOOKUP(A62,[1]受講回数まとめ!$B$2:$C$186,2,FALSE),"")</f>
        <v/>
      </c>
      <c r="G62" s="17" t="s">
        <v>325</v>
      </c>
      <c r="H62" s="10" t="s">
        <v>326</v>
      </c>
      <c r="I62" s="18" t="s">
        <v>34</v>
      </c>
      <c r="J62" s="18" t="s">
        <v>34</v>
      </c>
      <c r="K62" s="18" t="s">
        <v>34</v>
      </c>
      <c r="L62" s="18" t="s">
        <v>34</v>
      </c>
      <c r="M62" s="18" t="s">
        <v>34</v>
      </c>
      <c r="N62" s="18" t="s">
        <v>34</v>
      </c>
      <c r="O62" s="18" t="s">
        <v>34</v>
      </c>
      <c r="P62" s="18" t="s">
        <v>34</v>
      </c>
      <c r="Q62" s="18" t="s">
        <v>34</v>
      </c>
      <c r="R62" s="18" t="s">
        <v>34</v>
      </c>
      <c r="S62" s="18" t="s">
        <v>34</v>
      </c>
      <c r="T62" s="18" t="s">
        <v>34</v>
      </c>
      <c r="U62" s="18" t="s">
        <v>34</v>
      </c>
      <c r="V62" s="18" t="s">
        <v>38</v>
      </c>
      <c r="W62" s="18" t="s">
        <v>34</v>
      </c>
      <c r="X62" s="18" t="s">
        <v>38</v>
      </c>
      <c r="Y62" s="18" t="s">
        <v>38</v>
      </c>
      <c r="Z62" s="18" t="s">
        <v>38</v>
      </c>
      <c r="AA62" s="18" t="s">
        <v>38</v>
      </c>
      <c r="AB62" s="18" t="s">
        <v>38</v>
      </c>
      <c r="AC62" s="10" t="s">
        <v>62</v>
      </c>
    </row>
    <row r="63" spans="1:29" ht="12" customHeight="1">
      <c r="A63" s="15" t="s">
        <v>327</v>
      </c>
      <c r="B63" s="16" t="s">
        <v>328</v>
      </c>
      <c r="C63" s="11" t="s">
        <v>329</v>
      </c>
      <c r="D63" s="10" t="s">
        <v>34</v>
      </c>
      <c r="E63" s="10" t="s">
        <v>34</v>
      </c>
      <c r="F63" s="10">
        <f>IFERROR(VLOOKUP(A63,[1]受講回数まとめ!$B$2:$C$186,2,FALSE),"")</f>
        <v>4</v>
      </c>
      <c r="G63" s="17" t="s">
        <v>330</v>
      </c>
      <c r="H63" s="10" t="s">
        <v>331</v>
      </c>
      <c r="I63" s="18" t="s">
        <v>34</v>
      </c>
      <c r="J63" s="18" t="s">
        <v>34</v>
      </c>
      <c r="K63" s="18" t="s">
        <v>34</v>
      </c>
      <c r="L63" s="18" t="s">
        <v>34</v>
      </c>
      <c r="M63" s="18" t="s">
        <v>34</v>
      </c>
      <c r="N63" s="18" t="s">
        <v>34</v>
      </c>
      <c r="O63" s="18" t="s">
        <v>34</v>
      </c>
      <c r="P63" s="18" t="s">
        <v>34</v>
      </c>
      <c r="Q63" s="18" t="s">
        <v>34</v>
      </c>
      <c r="R63" s="18" t="s">
        <v>34</v>
      </c>
      <c r="S63" s="18" t="s">
        <v>38</v>
      </c>
      <c r="T63" s="18" t="s">
        <v>34</v>
      </c>
      <c r="U63" s="18" t="s">
        <v>34</v>
      </c>
      <c r="V63" s="18" t="s">
        <v>38</v>
      </c>
      <c r="W63" s="18" t="s">
        <v>34</v>
      </c>
      <c r="X63" s="18" t="s">
        <v>38</v>
      </c>
      <c r="Y63" s="18" t="s">
        <v>38</v>
      </c>
      <c r="Z63" s="18" t="s">
        <v>38</v>
      </c>
      <c r="AA63" s="18" t="s">
        <v>38</v>
      </c>
      <c r="AB63" s="18" t="s">
        <v>38</v>
      </c>
      <c r="AC63" s="10" t="s">
        <v>56</v>
      </c>
    </row>
    <row r="64" spans="1:29" ht="12" customHeight="1">
      <c r="A64" s="15" t="s">
        <v>332</v>
      </c>
      <c r="B64" s="16" t="s">
        <v>333</v>
      </c>
      <c r="C64" s="11" t="s">
        <v>334</v>
      </c>
      <c r="D64" s="10" t="s">
        <v>34</v>
      </c>
      <c r="E64" s="10" t="s">
        <v>34</v>
      </c>
      <c r="F64" s="10" t="str">
        <f>IFERROR(VLOOKUP(A64,[1]受講回数まとめ!$B$2:$C$186,2,FALSE),"")</f>
        <v/>
      </c>
      <c r="G64" s="17" t="s">
        <v>335</v>
      </c>
      <c r="H64" s="10" t="s">
        <v>336</v>
      </c>
      <c r="I64" s="18" t="s">
        <v>34</v>
      </c>
      <c r="J64" s="18" t="s">
        <v>34</v>
      </c>
      <c r="K64" s="18" t="s">
        <v>38</v>
      </c>
      <c r="L64" s="18" t="s">
        <v>38</v>
      </c>
      <c r="M64" s="18" t="s">
        <v>38</v>
      </c>
      <c r="N64" s="18" t="s">
        <v>34</v>
      </c>
      <c r="O64" s="18" t="s">
        <v>34</v>
      </c>
      <c r="P64" s="18" t="s">
        <v>34</v>
      </c>
      <c r="Q64" s="18" t="s">
        <v>34</v>
      </c>
      <c r="R64" s="18" t="s">
        <v>38</v>
      </c>
      <c r="S64" s="18" t="s">
        <v>38</v>
      </c>
      <c r="T64" s="18" t="s">
        <v>34</v>
      </c>
      <c r="U64" s="18" t="s">
        <v>34</v>
      </c>
      <c r="V64" s="18" t="s">
        <v>38</v>
      </c>
      <c r="W64" s="18" t="s">
        <v>34</v>
      </c>
      <c r="X64" s="18" t="s">
        <v>38</v>
      </c>
      <c r="Y64" s="18" t="s">
        <v>38</v>
      </c>
      <c r="Z64" s="18" t="s">
        <v>34</v>
      </c>
      <c r="AA64" s="18" t="s">
        <v>38</v>
      </c>
      <c r="AB64" s="18" t="s">
        <v>38</v>
      </c>
      <c r="AC64" s="10" t="s">
        <v>62</v>
      </c>
    </row>
    <row r="65" spans="1:29" ht="12" customHeight="1">
      <c r="A65" s="15" t="s">
        <v>337</v>
      </c>
      <c r="B65" s="16" t="s">
        <v>338</v>
      </c>
      <c r="C65" s="11" t="s">
        <v>339</v>
      </c>
      <c r="D65" s="10" t="s">
        <v>34</v>
      </c>
      <c r="E65" s="10" t="s">
        <v>34</v>
      </c>
      <c r="F65" s="10" t="str">
        <f>IFERROR(VLOOKUP(A65,[1]受講回数まとめ!$B$2:$C$186,2,FALSE),"")</f>
        <v/>
      </c>
      <c r="G65" s="17" t="s">
        <v>340</v>
      </c>
      <c r="H65" s="10" t="s">
        <v>341</v>
      </c>
      <c r="I65" s="18" t="s">
        <v>34</v>
      </c>
      <c r="J65" s="18" t="s">
        <v>34</v>
      </c>
      <c r="K65" s="18" t="s">
        <v>34</v>
      </c>
      <c r="L65" s="18" t="s">
        <v>34</v>
      </c>
      <c r="M65" s="18" t="s">
        <v>34</v>
      </c>
      <c r="N65" s="18" t="s">
        <v>34</v>
      </c>
      <c r="O65" s="18" t="s">
        <v>34</v>
      </c>
      <c r="P65" s="18" t="s">
        <v>34</v>
      </c>
      <c r="Q65" s="18" t="s">
        <v>34</v>
      </c>
      <c r="R65" s="18" t="s">
        <v>34</v>
      </c>
      <c r="S65" s="18" t="s">
        <v>34</v>
      </c>
      <c r="T65" s="18" t="s">
        <v>34</v>
      </c>
      <c r="U65" s="18" t="s">
        <v>34</v>
      </c>
      <c r="V65" s="18" t="s">
        <v>38</v>
      </c>
      <c r="W65" s="18" t="s">
        <v>38</v>
      </c>
      <c r="X65" s="18" t="s">
        <v>38</v>
      </c>
      <c r="Y65" s="18" t="s">
        <v>38</v>
      </c>
      <c r="Z65" s="18" t="s">
        <v>38</v>
      </c>
      <c r="AA65" s="18" t="s">
        <v>38</v>
      </c>
      <c r="AB65" s="18" t="s">
        <v>38</v>
      </c>
      <c r="AC65" s="10" t="s">
        <v>44</v>
      </c>
    </row>
    <row r="66" spans="1:29" ht="12" customHeight="1">
      <c r="A66" s="15" t="s">
        <v>342</v>
      </c>
      <c r="B66" s="16" t="s">
        <v>343</v>
      </c>
      <c r="C66" s="11" t="s">
        <v>344</v>
      </c>
      <c r="D66" s="10" t="s">
        <v>34</v>
      </c>
      <c r="E66" s="10" t="s">
        <v>34</v>
      </c>
      <c r="F66" s="10" t="str">
        <f>IFERROR(VLOOKUP(A66,[1]受講回数まとめ!$B$2:$C$186,2,FALSE),"")</f>
        <v/>
      </c>
      <c r="G66" s="17" t="s">
        <v>345</v>
      </c>
      <c r="H66" s="10" t="s">
        <v>346</v>
      </c>
      <c r="I66" s="18" t="s">
        <v>34</v>
      </c>
      <c r="J66" s="18" t="s">
        <v>34</v>
      </c>
      <c r="K66" s="18" t="s">
        <v>34</v>
      </c>
      <c r="L66" s="18" t="s">
        <v>34</v>
      </c>
      <c r="M66" s="18" t="s">
        <v>34</v>
      </c>
      <c r="N66" s="18" t="s">
        <v>34</v>
      </c>
      <c r="O66" s="18" t="s">
        <v>34</v>
      </c>
      <c r="P66" s="18" t="s">
        <v>34</v>
      </c>
      <c r="Q66" s="18" t="s">
        <v>34</v>
      </c>
      <c r="R66" s="18" t="s">
        <v>34</v>
      </c>
      <c r="S66" s="18" t="s">
        <v>34</v>
      </c>
      <c r="T66" s="18" t="s">
        <v>34</v>
      </c>
      <c r="U66" s="18" t="s">
        <v>34</v>
      </c>
      <c r="V66" s="18" t="s">
        <v>34</v>
      </c>
      <c r="W66" s="18" t="s">
        <v>34</v>
      </c>
      <c r="X66" s="18" t="s">
        <v>38</v>
      </c>
      <c r="Y66" s="18" t="s">
        <v>38</v>
      </c>
      <c r="Z66" s="18" t="s">
        <v>34</v>
      </c>
      <c r="AA66" s="18" t="s">
        <v>38</v>
      </c>
      <c r="AB66" s="18" t="s">
        <v>38</v>
      </c>
      <c r="AC66" s="10" t="s">
        <v>50</v>
      </c>
    </row>
    <row r="67" spans="1:29" ht="12" customHeight="1">
      <c r="A67" s="15" t="s">
        <v>347</v>
      </c>
      <c r="B67" s="16" t="s">
        <v>348</v>
      </c>
      <c r="C67" s="11" t="s">
        <v>349</v>
      </c>
      <c r="D67" s="10" t="s">
        <v>34</v>
      </c>
      <c r="E67" s="10" t="s">
        <v>34</v>
      </c>
      <c r="F67" s="10" t="str">
        <f>IFERROR(VLOOKUP(A67,[1]受講回数まとめ!$B$2:$C$186,2,FALSE),"")</f>
        <v/>
      </c>
      <c r="G67" s="17" t="s">
        <v>350</v>
      </c>
      <c r="H67" s="10" t="s">
        <v>351</v>
      </c>
      <c r="I67" s="18" t="s">
        <v>38</v>
      </c>
      <c r="J67" s="18" t="s">
        <v>34</v>
      </c>
      <c r="K67" s="18" t="s">
        <v>34</v>
      </c>
      <c r="L67" s="18" t="s">
        <v>34</v>
      </c>
      <c r="M67" s="18" t="s">
        <v>34</v>
      </c>
      <c r="N67" s="18" t="s">
        <v>38</v>
      </c>
      <c r="O67" s="18" t="s">
        <v>38</v>
      </c>
      <c r="P67" s="18" t="s">
        <v>38</v>
      </c>
      <c r="Q67" s="18" t="s">
        <v>38</v>
      </c>
      <c r="R67" s="18" t="s">
        <v>38</v>
      </c>
      <c r="S67" s="18" t="s">
        <v>38</v>
      </c>
      <c r="T67" s="18" t="s">
        <v>38</v>
      </c>
      <c r="U67" s="18" t="s">
        <v>38</v>
      </c>
      <c r="V67" s="18" t="s">
        <v>38</v>
      </c>
      <c r="W67" s="18" t="s">
        <v>38</v>
      </c>
      <c r="X67" s="18" t="s">
        <v>38</v>
      </c>
      <c r="Y67" s="18" t="s">
        <v>38</v>
      </c>
      <c r="Z67" s="18" t="s">
        <v>38</v>
      </c>
      <c r="AA67" s="18" t="s">
        <v>38</v>
      </c>
      <c r="AB67" s="18" t="s">
        <v>38</v>
      </c>
      <c r="AC67" s="10" t="s">
        <v>56</v>
      </c>
    </row>
    <row r="68" spans="1:29" ht="12" customHeight="1">
      <c r="A68" s="15" t="s">
        <v>352</v>
      </c>
      <c r="B68" s="16" t="s">
        <v>353</v>
      </c>
      <c r="C68" s="11" t="s">
        <v>354</v>
      </c>
      <c r="D68" s="10" t="s">
        <v>34</v>
      </c>
      <c r="E68" s="10" t="s">
        <v>34</v>
      </c>
      <c r="F68" s="10" t="str">
        <f>IFERROR(VLOOKUP(A68,[1]受講回数まとめ!$B$2:$C$186,2,FALSE),"")</f>
        <v/>
      </c>
      <c r="G68" s="17" t="s">
        <v>355</v>
      </c>
      <c r="H68" s="10" t="s">
        <v>356</v>
      </c>
      <c r="I68" s="18" t="s">
        <v>34</v>
      </c>
      <c r="J68" s="18" t="s">
        <v>34</v>
      </c>
      <c r="K68" s="18" t="s">
        <v>34</v>
      </c>
      <c r="L68" s="18" t="s">
        <v>34</v>
      </c>
      <c r="M68" s="18" t="s">
        <v>34</v>
      </c>
      <c r="N68" s="18" t="s">
        <v>34</v>
      </c>
      <c r="O68" s="18" t="s">
        <v>34</v>
      </c>
      <c r="P68" s="18" t="s">
        <v>34</v>
      </c>
      <c r="Q68" s="18" t="s">
        <v>34</v>
      </c>
      <c r="R68" s="18" t="s">
        <v>34</v>
      </c>
      <c r="S68" s="18" t="s">
        <v>34</v>
      </c>
      <c r="T68" s="18" t="s">
        <v>34</v>
      </c>
      <c r="U68" s="18" t="s">
        <v>34</v>
      </c>
      <c r="V68" s="18" t="s">
        <v>34</v>
      </c>
      <c r="W68" s="18" t="s">
        <v>34</v>
      </c>
      <c r="X68" s="18" t="s">
        <v>38</v>
      </c>
      <c r="Y68" s="18" t="s">
        <v>38</v>
      </c>
      <c r="Z68" s="18" t="s">
        <v>34</v>
      </c>
      <c r="AA68" s="18" t="s">
        <v>34</v>
      </c>
      <c r="AB68" s="18" t="s">
        <v>38</v>
      </c>
      <c r="AC68" s="10" t="s">
        <v>56</v>
      </c>
    </row>
    <row r="69" spans="1:29" ht="12" customHeight="1">
      <c r="A69" s="15" t="s">
        <v>357</v>
      </c>
      <c r="B69" s="16" t="s">
        <v>358</v>
      </c>
      <c r="C69" s="11" t="s">
        <v>359</v>
      </c>
      <c r="D69" s="10" t="s">
        <v>34</v>
      </c>
      <c r="E69" s="10" t="s">
        <v>34</v>
      </c>
      <c r="F69" s="10" t="str">
        <f>IFERROR(VLOOKUP(A69,[1]受講回数まとめ!$B$2:$C$186,2,FALSE),"")</f>
        <v/>
      </c>
      <c r="G69" s="17" t="s">
        <v>360</v>
      </c>
      <c r="H69" s="10" t="s">
        <v>361</v>
      </c>
      <c r="I69" s="18" t="s">
        <v>34</v>
      </c>
      <c r="J69" s="18" t="s">
        <v>34</v>
      </c>
      <c r="K69" s="18" t="s">
        <v>34</v>
      </c>
      <c r="L69" s="18" t="s">
        <v>34</v>
      </c>
      <c r="M69" s="18" t="s">
        <v>34</v>
      </c>
      <c r="N69" s="18" t="s">
        <v>34</v>
      </c>
      <c r="O69" s="18" t="s">
        <v>34</v>
      </c>
      <c r="P69" s="18" t="s">
        <v>34</v>
      </c>
      <c r="Q69" s="18" t="s">
        <v>34</v>
      </c>
      <c r="R69" s="18" t="s">
        <v>38</v>
      </c>
      <c r="S69" s="18" t="s">
        <v>34</v>
      </c>
      <c r="T69" s="18" t="s">
        <v>34</v>
      </c>
      <c r="U69" s="18" t="s">
        <v>34</v>
      </c>
      <c r="V69" s="18" t="s">
        <v>38</v>
      </c>
      <c r="W69" s="18" t="s">
        <v>34</v>
      </c>
      <c r="X69" s="18" t="s">
        <v>38</v>
      </c>
      <c r="Y69" s="18" t="s">
        <v>38</v>
      </c>
      <c r="Z69" s="18" t="s">
        <v>38</v>
      </c>
      <c r="AA69" s="18" t="s">
        <v>38</v>
      </c>
      <c r="AB69" s="18" t="s">
        <v>38</v>
      </c>
      <c r="AC69" s="10" t="s">
        <v>50</v>
      </c>
    </row>
    <row r="70" spans="1:29" ht="12" customHeight="1">
      <c r="A70" s="15" t="s">
        <v>362</v>
      </c>
      <c r="B70" s="16" t="s">
        <v>363</v>
      </c>
      <c r="C70" s="11" t="s">
        <v>364</v>
      </c>
      <c r="D70" s="10" t="s">
        <v>34</v>
      </c>
      <c r="E70" s="10" t="s">
        <v>34</v>
      </c>
      <c r="F70" s="10" t="str">
        <f>IFERROR(VLOOKUP(A70,[1]受講回数まとめ!$B$2:$C$186,2,FALSE),"")</f>
        <v/>
      </c>
      <c r="G70" s="17" t="s">
        <v>365</v>
      </c>
      <c r="H70" s="10" t="s">
        <v>366</v>
      </c>
      <c r="I70" s="18" t="s">
        <v>34</v>
      </c>
      <c r="J70" s="18" t="s">
        <v>38</v>
      </c>
      <c r="K70" s="18" t="s">
        <v>34</v>
      </c>
      <c r="L70" s="18" t="s">
        <v>38</v>
      </c>
      <c r="M70" s="18" t="s">
        <v>38</v>
      </c>
      <c r="N70" s="18" t="s">
        <v>34</v>
      </c>
      <c r="O70" s="18" t="s">
        <v>38</v>
      </c>
      <c r="P70" s="18" t="s">
        <v>34</v>
      </c>
      <c r="Q70" s="18" t="s">
        <v>38</v>
      </c>
      <c r="R70" s="18" t="s">
        <v>38</v>
      </c>
      <c r="S70" s="18" t="s">
        <v>38</v>
      </c>
      <c r="T70" s="18" t="s">
        <v>34</v>
      </c>
      <c r="U70" s="18" t="s">
        <v>34</v>
      </c>
      <c r="V70" s="18" t="s">
        <v>34</v>
      </c>
      <c r="W70" s="18" t="s">
        <v>34</v>
      </c>
      <c r="X70" s="18" t="s">
        <v>38</v>
      </c>
      <c r="Y70" s="18" t="s">
        <v>38</v>
      </c>
      <c r="Z70" s="18" t="s">
        <v>38</v>
      </c>
      <c r="AA70" s="18" t="s">
        <v>38</v>
      </c>
      <c r="AB70" s="18" t="s">
        <v>38</v>
      </c>
      <c r="AC70" s="10" t="s">
        <v>50</v>
      </c>
    </row>
    <row r="71" spans="1:29" ht="12" customHeight="1">
      <c r="A71" s="15" t="s">
        <v>367</v>
      </c>
      <c r="B71" s="16" t="s">
        <v>368</v>
      </c>
      <c r="C71" s="11" t="s">
        <v>75</v>
      </c>
      <c r="D71" s="10" t="s">
        <v>34</v>
      </c>
      <c r="E71" s="10" t="s">
        <v>34</v>
      </c>
      <c r="F71" s="10" t="str">
        <f>IFERROR(VLOOKUP(A71,[1]受講回数まとめ!$B$2:$C$186,2,FALSE),"")</f>
        <v/>
      </c>
      <c r="G71" s="17" t="s">
        <v>369</v>
      </c>
      <c r="H71" s="10" t="s">
        <v>370</v>
      </c>
      <c r="I71" s="18" t="s">
        <v>34</v>
      </c>
      <c r="J71" s="18" t="s">
        <v>34</v>
      </c>
      <c r="K71" s="18" t="s">
        <v>34</v>
      </c>
      <c r="L71" s="18" t="s">
        <v>34</v>
      </c>
      <c r="M71" s="18" t="s">
        <v>34</v>
      </c>
      <c r="N71" s="18" t="s">
        <v>34</v>
      </c>
      <c r="O71" s="18" t="s">
        <v>34</v>
      </c>
      <c r="P71" s="18" t="s">
        <v>34</v>
      </c>
      <c r="Q71" s="18" t="s">
        <v>34</v>
      </c>
      <c r="R71" s="18" t="s">
        <v>34</v>
      </c>
      <c r="S71" s="18" t="s">
        <v>34</v>
      </c>
      <c r="T71" s="18" t="s">
        <v>34</v>
      </c>
      <c r="U71" s="18" t="s">
        <v>34</v>
      </c>
      <c r="V71" s="18" t="s">
        <v>34</v>
      </c>
      <c r="W71" s="18" t="s">
        <v>34</v>
      </c>
      <c r="X71" s="18" t="s">
        <v>38</v>
      </c>
      <c r="Y71" s="18" t="s">
        <v>38</v>
      </c>
      <c r="Z71" s="18" t="s">
        <v>34</v>
      </c>
      <c r="AA71" s="18" t="s">
        <v>34</v>
      </c>
      <c r="AB71" s="18" t="s">
        <v>34</v>
      </c>
      <c r="AC71" s="10" t="s">
        <v>56</v>
      </c>
    </row>
    <row r="72" spans="1:29" ht="12" customHeight="1">
      <c r="A72" s="15" t="s">
        <v>371</v>
      </c>
      <c r="B72" s="16" t="s">
        <v>372</v>
      </c>
      <c r="C72" s="11" t="s">
        <v>373</v>
      </c>
      <c r="D72" s="10" t="s">
        <v>34</v>
      </c>
      <c r="E72" s="10" t="s">
        <v>34</v>
      </c>
      <c r="F72" s="10" t="str">
        <f>IFERROR(VLOOKUP(A72,[1]受講回数まとめ!$B$2:$C$186,2,FALSE),"")</f>
        <v/>
      </c>
      <c r="G72" s="17" t="s">
        <v>374</v>
      </c>
      <c r="H72" s="10" t="s">
        <v>375</v>
      </c>
      <c r="I72" s="18" t="s">
        <v>34</v>
      </c>
      <c r="J72" s="18" t="s">
        <v>34</v>
      </c>
      <c r="K72" s="18" t="s">
        <v>34</v>
      </c>
      <c r="L72" s="18" t="s">
        <v>34</v>
      </c>
      <c r="M72" s="18" t="s">
        <v>34</v>
      </c>
      <c r="N72" s="18" t="s">
        <v>34</v>
      </c>
      <c r="O72" s="18" t="s">
        <v>34</v>
      </c>
      <c r="P72" s="18" t="s">
        <v>34</v>
      </c>
      <c r="Q72" s="18" t="s">
        <v>34</v>
      </c>
      <c r="R72" s="18" t="s">
        <v>34</v>
      </c>
      <c r="S72" s="18" t="s">
        <v>34</v>
      </c>
      <c r="T72" s="18" t="s">
        <v>34</v>
      </c>
      <c r="U72" s="18" t="s">
        <v>34</v>
      </c>
      <c r="V72" s="18" t="s">
        <v>34</v>
      </c>
      <c r="W72" s="18" t="s">
        <v>34</v>
      </c>
      <c r="X72" s="18" t="s">
        <v>34</v>
      </c>
      <c r="Y72" s="18" t="s">
        <v>38</v>
      </c>
      <c r="Z72" s="18" t="s">
        <v>34</v>
      </c>
      <c r="AA72" s="18" t="s">
        <v>38</v>
      </c>
      <c r="AB72" s="18" t="s">
        <v>38</v>
      </c>
      <c r="AC72" s="10" t="s">
        <v>50</v>
      </c>
    </row>
    <row r="73" spans="1:29" ht="12" customHeight="1">
      <c r="A73" s="15" t="s">
        <v>376</v>
      </c>
      <c r="B73" s="16" t="s">
        <v>377</v>
      </c>
      <c r="C73" s="11" t="s">
        <v>378</v>
      </c>
      <c r="D73" s="10" t="s">
        <v>34</v>
      </c>
      <c r="E73" s="10" t="s">
        <v>34</v>
      </c>
      <c r="F73" s="10" t="str">
        <f>IFERROR(VLOOKUP(A73,[1]受講回数まとめ!$B$2:$C$186,2,FALSE),"")</f>
        <v/>
      </c>
      <c r="G73" s="17" t="s">
        <v>379</v>
      </c>
      <c r="H73" s="10" t="s">
        <v>380</v>
      </c>
      <c r="I73" s="18" t="s">
        <v>34</v>
      </c>
      <c r="J73" s="18" t="s">
        <v>34</v>
      </c>
      <c r="K73" s="18" t="s">
        <v>34</v>
      </c>
      <c r="L73" s="18" t="s">
        <v>38</v>
      </c>
      <c r="M73" s="18" t="s">
        <v>38</v>
      </c>
      <c r="N73" s="18" t="s">
        <v>34</v>
      </c>
      <c r="O73" s="18" t="s">
        <v>34</v>
      </c>
      <c r="P73" s="18" t="s">
        <v>34</v>
      </c>
      <c r="Q73" s="18" t="s">
        <v>34</v>
      </c>
      <c r="R73" s="18" t="s">
        <v>34</v>
      </c>
      <c r="S73" s="18" t="s">
        <v>34</v>
      </c>
      <c r="T73" s="18" t="s">
        <v>34</v>
      </c>
      <c r="U73" s="18" t="s">
        <v>34</v>
      </c>
      <c r="V73" s="18" t="s">
        <v>34</v>
      </c>
      <c r="W73" s="18" t="s">
        <v>34</v>
      </c>
      <c r="X73" s="18" t="s">
        <v>38</v>
      </c>
      <c r="Y73" s="18" t="s">
        <v>38</v>
      </c>
      <c r="Z73" s="18" t="s">
        <v>34</v>
      </c>
      <c r="AA73" s="18" t="s">
        <v>38</v>
      </c>
      <c r="AB73" s="18" t="s">
        <v>38</v>
      </c>
      <c r="AC73" s="10" t="s">
        <v>62</v>
      </c>
    </row>
    <row r="74" spans="1:29" ht="12" customHeight="1">
      <c r="A74" s="15" t="s">
        <v>381</v>
      </c>
      <c r="B74" s="16" t="s">
        <v>382</v>
      </c>
      <c r="C74" s="11" t="s">
        <v>383</v>
      </c>
      <c r="D74" s="10" t="s">
        <v>34</v>
      </c>
      <c r="E74" s="10" t="s">
        <v>34</v>
      </c>
      <c r="F74" s="10" t="str">
        <f>IFERROR(VLOOKUP(A74,[1]受講回数まとめ!$B$2:$C$186,2,FALSE),"")</f>
        <v/>
      </c>
      <c r="G74" s="17" t="s">
        <v>384</v>
      </c>
      <c r="H74" s="10" t="s">
        <v>385</v>
      </c>
      <c r="I74" s="18" t="s">
        <v>38</v>
      </c>
      <c r="J74" s="18" t="s">
        <v>34</v>
      </c>
      <c r="K74" s="18" t="s">
        <v>34</v>
      </c>
      <c r="L74" s="18" t="s">
        <v>34</v>
      </c>
      <c r="M74" s="18" t="s">
        <v>34</v>
      </c>
      <c r="N74" s="18" t="s">
        <v>34</v>
      </c>
      <c r="O74" s="18" t="s">
        <v>38</v>
      </c>
      <c r="P74" s="18" t="s">
        <v>38</v>
      </c>
      <c r="Q74" s="18" t="s">
        <v>38</v>
      </c>
      <c r="R74" s="18" t="s">
        <v>38</v>
      </c>
      <c r="S74" s="18" t="s">
        <v>38</v>
      </c>
      <c r="T74" s="18" t="s">
        <v>34</v>
      </c>
      <c r="U74" s="18" t="s">
        <v>34</v>
      </c>
      <c r="V74" s="18" t="s">
        <v>38</v>
      </c>
      <c r="W74" s="18" t="s">
        <v>38</v>
      </c>
      <c r="X74" s="18" t="s">
        <v>38</v>
      </c>
      <c r="Y74" s="18" t="s">
        <v>38</v>
      </c>
      <c r="Z74" s="18" t="s">
        <v>38</v>
      </c>
      <c r="AA74" s="18" t="s">
        <v>38</v>
      </c>
      <c r="AB74" s="18" t="s">
        <v>38</v>
      </c>
      <c r="AC74" s="10" t="s">
        <v>62</v>
      </c>
    </row>
    <row r="75" spans="1:29" ht="12" customHeight="1">
      <c r="A75" s="15" t="s">
        <v>386</v>
      </c>
      <c r="B75" s="16" t="s">
        <v>387</v>
      </c>
      <c r="C75" s="11" t="s">
        <v>388</v>
      </c>
      <c r="D75" s="10" t="s">
        <v>34</v>
      </c>
      <c r="E75" s="10" t="s">
        <v>34</v>
      </c>
      <c r="F75" s="10" t="str">
        <f>IFERROR(VLOOKUP(A75,[1]受講回数まとめ!$B$2:$C$186,2,FALSE),"")</f>
        <v/>
      </c>
      <c r="G75" s="17" t="s">
        <v>389</v>
      </c>
      <c r="H75" s="10" t="s">
        <v>390</v>
      </c>
      <c r="I75" s="18" t="s">
        <v>34</v>
      </c>
      <c r="J75" s="18" t="s">
        <v>34</v>
      </c>
      <c r="K75" s="18" t="s">
        <v>34</v>
      </c>
      <c r="L75" s="18" t="s">
        <v>34</v>
      </c>
      <c r="M75" s="18" t="s">
        <v>34</v>
      </c>
      <c r="N75" s="18" t="s">
        <v>34</v>
      </c>
      <c r="O75" s="18" t="s">
        <v>34</v>
      </c>
      <c r="P75" s="18" t="s">
        <v>34</v>
      </c>
      <c r="Q75" s="18" t="s">
        <v>34</v>
      </c>
      <c r="R75" s="18" t="s">
        <v>38</v>
      </c>
      <c r="S75" s="18" t="s">
        <v>34</v>
      </c>
      <c r="T75" s="18" t="s">
        <v>34</v>
      </c>
      <c r="U75" s="18" t="s">
        <v>34</v>
      </c>
      <c r="V75" s="18" t="s">
        <v>38</v>
      </c>
      <c r="W75" s="18" t="s">
        <v>34</v>
      </c>
      <c r="X75" s="18" t="s">
        <v>38</v>
      </c>
      <c r="Y75" s="18" t="s">
        <v>38</v>
      </c>
      <c r="Z75" s="18" t="s">
        <v>38</v>
      </c>
      <c r="AA75" s="18" t="s">
        <v>38</v>
      </c>
      <c r="AB75" s="18" t="s">
        <v>38</v>
      </c>
      <c r="AC75" s="10" t="s">
        <v>50</v>
      </c>
    </row>
    <row r="76" spans="1:29" ht="12" customHeight="1">
      <c r="A76" s="15" t="s">
        <v>391</v>
      </c>
      <c r="B76" s="16" t="s">
        <v>392</v>
      </c>
      <c r="C76" s="11" t="s">
        <v>393</v>
      </c>
      <c r="D76" s="10" t="s">
        <v>705</v>
      </c>
      <c r="E76" s="10" t="s">
        <v>34</v>
      </c>
      <c r="F76" s="10" t="str">
        <f>IFERROR(VLOOKUP(A76,[1]受講回数まとめ!$B$2:$C$186,2,FALSE),"")</f>
        <v/>
      </c>
      <c r="G76" s="17" t="s">
        <v>394</v>
      </c>
      <c r="H76" s="10" t="s">
        <v>395</v>
      </c>
      <c r="I76" s="18" t="s">
        <v>38</v>
      </c>
      <c r="J76" s="18" t="s">
        <v>34</v>
      </c>
      <c r="K76" s="18" t="s">
        <v>34</v>
      </c>
      <c r="L76" s="18" t="s">
        <v>34</v>
      </c>
      <c r="M76" s="18" t="s">
        <v>34</v>
      </c>
      <c r="N76" s="18" t="s">
        <v>34</v>
      </c>
      <c r="O76" s="18" t="s">
        <v>38</v>
      </c>
      <c r="P76" s="18" t="s">
        <v>38</v>
      </c>
      <c r="Q76" s="18" t="s">
        <v>38</v>
      </c>
      <c r="R76" s="18" t="s">
        <v>38</v>
      </c>
      <c r="S76" s="18" t="s">
        <v>38</v>
      </c>
      <c r="T76" s="18" t="s">
        <v>34</v>
      </c>
      <c r="U76" s="18" t="s">
        <v>38</v>
      </c>
      <c r="V76" s="18" t="s">
        <v>38</v>
      </c>
      <c r="W76" s="18" t="s">
        <v>38</v>
      </c>
      <c r="X76" s="18" t="s">
        <v>38</v>
      </c>
      <c r="Y76" s="18" t="s">
        <v>38</v>
      </c>
      <c r="Z76" s="18" t="s">
        <v>38</v>
      </c>
      <c r="AA76" s="18" t="s">
        <v>38</v>
      </c>
      <c r="AB76" s="18" t="s">
        <v>38</v>
      </c>
      <c r="AC76" s="10" t="s">
        <v>62</v>
      </c>
    </row>
    <row r="77" spans="1:29" ht="12" customHeight="1">
      <c r="A77" s="15" t="s">
        <v>396</v>
      </c>
      <c r="B77" s="16" t="s">
        <v>397</v>
      </c>
      <c r="C77" s="11" t="s">
        <v>398</v>
      </c>
      <c r="D77" s="10" t="s">
        <v>34</v>
      </c>
      <c r="E77" s="10" t="s">
        <v>34</v>
      </c>
      <c r="F77" s="10" t="str">
        <f>IFERROR(VLOOKUP(A77,[1]受講回数まとめ!$B$2:$C$186,2,FALSE),"")</f>
        <v/>
      </c>
      <c r="G77" s="17" t="s">
        <v>399</v>
      </c>
      <c r="H77" s="10" t="s">
        <v>400</v>
      </c>
      <c r="I77" s="18" t="s">
        <v>34</v>
      </c>
      <c r="J77" s="18" t="s">
        <v>34</v>
      </c>
      <c r="K77" s="18" t="s">
        <v>34</v>
      </c>
      <c r="L77" s="18" t="s">
        <v>34</v>
      </c>
      <c r="M77" s="18" t="s">
        <v>34</v>
      </c>
      <c r="N77" s="18" t="s">
        <v>34</v>
      </c>
      <c r="O77" s="18" t="s">
        <v>34</v>
      </c>
      <c r="P77" s="18" t="s">
        <v>34</v>
      </c>
      <c r="Q77" s="18" t="s">
        <v>34</v>
      </c>
      <c r="R77" s="18" t="s">
        <v>34</v>
      </c>
      <c r="S77" s="18" t="s">
        <v>34</v>
      </c>
      <c r="T77" s="18" t="s">
        <v>34</v>
      </c>
      <c r="U77" s="18" t="s">
        <v>34</v>
      </c>
      <c r="V77" s="18" t="s">
        <v>34</v>
      </c>
      <c r="W77" s="18" t="s">
        <v>34</v>
      </c>
      <c r="X77" s="18" t="s">
        <v>38</v>
      </c>
      <c r="Y77" s="18" t="s">
        <v>34</v>
      </c>
      <c r="Z77" s="18" t="s">
        <v>38</v>
      </c>
      <c r="AA77" s="18" t="s">
        <v>34</v>
      </c>
      <c r="AB77" s="18" t="s">
        <v>38</v>
      </c>
      <c r="AC77" s="10" t="s">
        <v>56</v>
      </c>
    </row>
    <row r="78" spans="1:29" ht="12" customHeight="1">
      <c r="A78" s="15" t="s">
        <v>401</v>
      </c>
      <c r="B78" s="16" t="s">
        <v>402</v>
      </c>
      <c r="C78" s="11" t="s">
        <v>403</v>
      </c>
      <c r="D78" s="10" t="s">
        <v>34</v>
      </c>
      <c r="E78" s="10" t="s">
        <v>34</v>
      </c>
      <c r="F78" s="10" t="str">
        <f>IFERROR(VLOOKUP(A78,[1]受講回数まとめ!$B$2:$C$186,2,FALSE),"")</f>
        <v/>
      </c>
      <c r="G78" s="17" t="s">
        <v>404</v>
      </c>
      <c r="H78" s="10" t="s">
        <v>405</v>
      </c>
      <c r="I78" s="18" t="s">
        <v>38</v>
      </c>
      <c r="J78" s="18" t="s">
        <v>38</v>
      </c>
      <c r="K78" s="18" t="s">
        <v>38</v>
      </c>
      <c r="L78" s="18" t="s">
        <v>38</v>
      </c>
      <c r="M78" s="18" t="s">
        <v>38</v>
      </c>
      <c r="N78" s="18" t="s">
        <v>38</v>
      </c>
      <c r="O78" s="18" t="s">
        <v>38</v>
      </c>
      <c r="P78" s="18" t="s">
        <v>34</v>
      </c>
      <c r="Q78" s="18" t="s">
        <v>38</v>
      </c>
      <c r="R78" s="18" t="s">
        <v>38</v>
      </c>
      <c r="S78" s="18" t="s">
        <v>38</v>
      </c>
      <c r="T78" s="18" t="s">
        <v>38</v>
      </c>
      <c r="U78" s="18" t="s">
        <v>38</v>
      </c>
      <c r="V78" s="18" t="s">
        <v>38</v>
      </c>
      <c r="W78" s="18" t="s">
        <v>38</v>
      </c>
      <c r="X78" s="18" t="s">
        <v>38</v>
      </c>
      <c r="Y78" s="18" t="s">
        <v>38</v>
      </c>
      <c r="Z78" s="18" t="s">
        <v>38</v>
      </c>
      <c r="AA78" s="18" t="s">
        <v>38</v>
      </c>
      <c r="AB78" s="18" t="s">
        <v>38</v>
      </c>
      <c r="AC78" s="10" t="s">
        <v>50</v>
      </c>
    </row>
    <row r="79" spans="1:29" ht="12" customHeight="1">
      <c r="A79" s="15" t="s">
        <v>406</v>
      </c>
      <c r="B79" s="16" t="s">
        <v>407</v>
      </c>
      <c r="C79" s="11" t="s">
        <v>408</v>
      </c>
      <c r="D79" s="10" t="s">
        <v>34</v>
      </c>
      <c r="E79" s="10" t="s">
        <v>34</v>
      </c>
      <c r="F79" s="10" t="str">
        <f>IFERROR(VLOOKUP(A79,[1]受講回数まとめ!$B$2:$C$186,2,FALSE),"")</f>
        <v/>
      </c>
      <c r="G79" s="17" t="s">
        <v>409</v>
      </c>
      <c r="H79" s="10" t="s">
        <v>410</v>
      </c>
      <c r="I79" s="18" t="s">
        <v>34</v>
      </c>
      <c r="J79" s="18" t="s">
        <v>34</v>
      </c>
      <c r="K79" s="18" t="s">
        <v>34</v>
      </c>
      <c r="L79" s="18" t="s">
        <v>34</v>
      </c>
      <c r="M79" s="18" t="s">
        <v>34</v>
      </c>
      <c r="N79" s="18" t="s">
        <v>34</v>
      </c>
      <c r="O79" s="18" t="s">
        <v>34</v>
      </c>
      <c r="P79" s="18" t="s">
        <v>34</v>
      </c>
      <c r="Q79" s="18" t="s">
        <v>38</v>
      </c>
      <c r="R79" s="18" t="s">
        <v>38</v>
      </c>
      <c r="S79" s="18" t="s">
        <v>34</v>
      </c>
      <c r="T79" s="18" t="s">
        <v>34</v>
      </c>
      <c r="U79" s="18" t="s">
        <v>34</v>
      </c>
      <c r="V79" s="18" t="s">
        <v>34</v>
      </c>
      <c r="W79" s="18" t="s">
        <v>34</v>
      </c>
      <c r="X79" s="18" t="s">
        <v>38</v>
      </c>
      <c r="Y79" s="18" t="s">
        <v>38</v>
      </c>
      <c r="Z79" s="18" t="s">
        <v>34</v>
      </c>
      <c r="AA79" s="18" t="s">
        <v>38</v>
      </c>
      <c r="AB79" s="18" t="s">
        <v>38</v>
      </c>
      <c r="AC79" s="10" t="s">
        <v>62</v>
      </c>
    </row>
    <row r="80" spans="1:29" ht="12" customHeight="1">
      <c r="A80" s="15" t="s">
        <v>411</v>
      </c>
      <c r="B80" s="16" t="s">
        <v>412</v>
      </c>
      <c r="C80" s="11" t="s">
        <v>413</v>
      </c>
      <c r="D80" s="10" t="s">
        <v>34</v>
      </c>
      <c r="E80" s="10" t="s">
        <v>34</v>
      </c>
      <c r="F80" s="10">
        <f>IFERROR(VLOOKUP(A80,[1]受講回数まとめ!$B$2:$C$186,2,FALSE),"")</f>
        <v>3</v>
      </c>
      <c r="G80" s="17" t="s">
        <v>414</v>
      </c>
      <c r="H80" s="10" t="s">
        <v>415</v>
      </c>
      <c r="I80" s="18" t="s">
        <v>34</v>
      </c>
      <c r="J80" s="18" t="s">
        <v>34</v>
      </c>
      <c r="K80" s="18" t="s">
        <v>34</v>
      </c>
      <c r="L80" s="18" t="s">
        <v>34</v>
      </c>
      <c r="M80" s="18" t="s">
        <v>34</v>
      </c>
      <c r="N80" s="18" t="s">
        <v>34</v>
      </c>
      <c r="O80" s="18" t="s">
        <v>34</v>
      </c>
      <c r="P80" s="18" t="s">
        <v>34</v>
      </c>
      <c r="Q80" s="18" t="s">
        <v>34</v>
      </c>
      <c r="R80" s="18" t="s">
        <v>34</v>
      </c>
      <c r="S80" s="18" t="s">
        <v>34</v>
      </c>
      <c r="T80" s="18" t="s">
        <v>34</v>
      </c>
      <c r="U80" s="18" t="s">
        <v>34</v>
      </c>
      <c r="V80" s="18" t="s">
        <v>34</v>
      </c>
      <c r="W80" s="18" t="s">
        <v>34</v>
      </c>
      <c r="X80" s="18" t="s">
        <v>34</v>
      </c>
      <c r="Y80" s="18" t="s">
        <v>38</v>
      </c>
      <c r="Z80" s="18" t="s">
        <v>34</v>
      </c>
      <c r="AA80" s="18" t="s">
        <v>38</v>
      </c>
      <c r="AB80" s="18" t="s">
        <v>38</v>
      </c>
      <c r="AC80" s="10" t="s">
        <v>56</v>
      </c>
    </row>
    <row r="81" spans="1:29" ht="12" customHeight="1">
      <c r="A81" s="15" t="s">
        <v>416</v>
      </c>
      <c r="B81" s="16" t="s">
        <v>417</v>
      </c>
      <c r="C81" s="11" t="s">
        <v>418</v>
      </c>
      <c r="D81" s="10" t="s">
        <v>34</v>
      </c>
      <c r="E81" s="10" t="s">
        <v>34</v>
      </c>
      <c r="F81" s="10" t="str">
        <f>IFERROR(VLOOKUP(A81,[1]受講回数まとめ!$B$2:$C$186,2,FALSE),"")</f>
        <v/>
      </c>
      <c r="G81" s="17" t="s">
        <v>419</v>
      </c>
      <c r="H81" s="10" t="s">
        <v>420</v>
      </c>
      <c r="I81" s="18" t="s">
        <v>34</v>
      </c>
      <c r="J81" s="18" t="s">
        <v>34</v>
      </c>
      <c r="K81" s="18" t="s">
        <v>34</v>
      </c>
      <c r="L81" s="18" t="s">
        <v>34</v>
      </c>
      <c r="M81" s="18" t="s">
        <v>34</v>
      </c>
      <c r="N81" s="18" t="s">
        <v>34</v>
      </c>
      <c r="O81" s="18" t="s">
        <v>34</v>
      </c>
      <c r="P81" s="18" t="s">
        <v>34</v>
      </c>
      <c r="Q81" s="18" t="s">
        <v>38</v>
      </c>
      <c r="R81" s="18" t="s">
        <v>34</v>
      </c>
      <c r="S81" s="18" t="s">
        <v>34</v>
      </c>
      <c r="T81" s="18" t="s">
        <v>34</v>
      </c>
      <c r="U81" s="18" t="s">
        <v>34</v>
      </c>
      <c r="V81" s="18" t="s">
        <v>34</v>
      </c>
      <c r="W81" s="18" t="s">
        <v>34</v>
      </c>
      <c r="X81" s="18" t="s">
        <v>38</v>
      </c>
      <c r="Y81" s="18" t="s">
        <v>38</v>
      </c>
      <c r="Z81" s="18" t="s">
        <v>38</v>
      </c>
      <c r="AA81" s="18" t="s">
        <v>38</v>
      </c>
      <c r="AB81" s="18" t="s">
        <v>38</v>
      </c>
      <c r="AC81" s="10" t="s">
        <v>50</v>
      </c>
    </row>
    <row r="82" spans="1:29" ht="12" customHeight="1">
      <c r="A82" s="15" t="s">
        <v>421</v>
      </c>
      <c r="B82" s="16" t="s">
        <v>422</v>
      </c>
      <c r="C82" s="11" t="s">
        <v>423</v>
      </c>
      <c r="D82" s="10" t="s">
        <v>34</v>
      </c>
      <c r="E82" s="10" t="s">
        <v>34</v>
      </c>
      <c r="F82" s="10" t="str">
        <f>IFERROR(VLOOKUP(A82,[1]受講回数まとめ!$B$2:$C$186,2,FALSE),"")</f>
        <v/>
      </c>
      <c r="G82" s="17" t="s">
        <v>424</v>
      </c>
      <c r="H82" s="10" t="s">
        <v>425</v>
      </c>
      <c r="I82" s="18" t="s">
        <v>38</v>
      </c>
      <c r="J82" s="18" t="s">
        <v>34</v>
      </c>
      <c r="K82" s="18" t="s">
        <v>38</v>
      </c>
      <c r="L82" s="18" t="s">
        <v>38</v>
      </c>
      <c r="M82" s="18" t="s">
        <v>38</v>
      </c>
      <c r="N82" s="18" t="s">
        <v>34</v>
      </c>
      <c r="O82" s="18" t="s">
        <v>34</v>
      </c>
      <c r="P82" s="18" t="s">
        <v>34</v>
      </c>
      <c r="Q82" s="18" t="s">
        <v>34</v>
      </c>
      <c r="R82" s="18" t="s">
        <v>38</v>
      </c>
      <c r="S82" s="18" t="s">
        <v>38</v>
      </c>
      <c r="T82" s="18" t="s">
        <v>34</v>
      </c>
      <c r="U82" s="18" t="s">
        <v>34</v>
      </c>
      <c r="V82" s="18" t="s">
        <v>38</v>
      </c>
      <c r="W82" s="18" t="s">
        <v>38</v>
      </c>
      <c r="X82" s="18" t="s">
        <v>38</v>
      </c>
      <c r="Y82" s="18" t="s">
        <v>38</v>
      </c>
      <c r="Z82" s="18" t="s">
        <v>38</v>
      </c>
      <c r="AA82" s="18" t="s">
        <v>38</v>
      </c>
      <c r="AB82" s="18" t="s">
        <v>38</v>
      </c>
      <c r="AC82" s="10" t="s">
        <v>56</v>
      </c>
    </row>
    <row r="83" spans="1:29" ht="12" customHeight="1">
      <c r="A83" s="15" t="s">
        <v>426</v>
      </c>
      <c r="B83" s="16" t="s">
        <v>427</v>
      </c>
      <c r="C83" s="11" t="s">
        <v>428</v>
      </c>
      <c r="D83" s="10" t="s">
        <v>34</v>
      </c>
      <c r="E83" s="10" t="s">
        <v>34</v>
      </c>
      <c r="F83" s="10" t="str">
        <f>IFERROR(VLOOKUP(A83,[1]受講回数まとめ!$B$2:$C$186,2,FALSE),"")</f>
        <v/>
      </c>
      <c r="G83" s="17" t="s">
        <v>429</v>
      </c>
      <c r="H83" s="10" t="s">
        <v>430</v>
      </c>
      <c r="I83" s="18" t="s">
        <v>34</v>
      </c>
      <c r="J83" s="18" t="s">
        <v>34</v>
      </c>
      <c r="K83" s="18" t="s">
        <v>34</v>
      </c>
      <c r="L83" s="18" t="s">
        <v>34</v>
      </c>
      <c r="M83" s="18" t="s">
        <v>34</v>
      </c>
      <c r="N83" s="18" t="s">
        <v>34</v>
      </c>
      <c r="O83" s="18" t="s">
        <v>34</v>
      </c>
      <c r="P83" s="18" t="s">
        <v>34</v>
      </c>
      <c r="Q83" s="18" t="s">
        <v>34</v>
      </c>
      <c r="R83" s="18" t="s">
        <v>38</v>
      </c>
      <c r="S83" s="18" t="s">
        <v>34</v>
      </c>
      <c r="T83" s="18" t="s">
        <v>34</v>
      </c>
      <c r="U83" s="18" t="s">
        <v>34</v>
      </c>
      <c r="V83" s="18" t="s">
        <v>34</v>
      </c>
      <c r="W83" s="18" t="s">
        <v>34</v>
      </c>
      <c r="X83" s="18" t="s">
        <v>38</v>
      </c>
      <c r="Y83" s="18" t="s">
        <v>38</v>
      </c>
      <c r="Z83" s="18" t="s">
        <v>34</v>
      </c>
      <c r="AA83" s="18" t="s">
        <v>38</v>
      </c>
      <c r="AB83" s="18" t="s">
        <v>38</v>
      </c>
      <c r="AC83" s="10" t="s">
        <v>62</v>
      </c>
    </row>
    <row r="84" spans="1:29" ht="12" customHeight="1">
      <c r="A84" s="15" t="s">
        <v>431</v>
      </c>
      <c r="B84" s="16" t="s">
        <v>432</v>
      </c>
      <c r="C84" s="11" t="s">
        <v>433</v>
      </c>
      <c r="D84" s="10" t="s">
        <v>34</v>
      </c>
      <c r="E84" s="10" t="s">
        <v>34</v>
      </c>
      <c r="F84" s="10" t="str">
        <f>IFERROR(VLOOKUP(A84,[1]受講回数まとめ!$B$2:$C$186,2,FALSE),"")</f>
        <v/>
      </c>
      <c r="G84" s="17" t="s">
        <v>434</v>
      </c>
      <c r="H84" s="10" t="s">
        <v>435</v>
      </c>
      <c r="I84" s="18" t="s">
        <v>34</v>
      </c>
      <c r="J84" s="18" t="s">
        <v>34</v>
      </c>
      <c r="K84" s="18" t="s">
        <v>34</v>
      </c>
      <c r="L84" s="18" t="s">
        <v>34</v>
      </c>
      <c r="M84" s="18" t="s">
        <v>34</v>
      </c>
      <c r="N84" s="18" t="s">
        <v>34</v>
      </c>
      <c r="O84" s="18" t="s">
        <v>34</v>
      </c>
      <c r="P84" s="18" t="s">
        <v>34</v>
      </c>
      <c r="Q84" s="18" t="s">
        <v>34</v>
      </c>
      <c r="R84" s="18" t="s">
        <v>34</v>
      </c>
      <c r="S84" s="18" t="s">
        <v>34</v>
      </c>
      <c r="T84" s="18" t="s">
        <v>34</v>
      </c>
      <c r="U84" s="18" t="s">
        <v>34</v>
      </c>
      <c r="V84" s="18" t="s">
        <v>34</v>
      </c>
      <c r="W84" s="18" t="s">
        <v>34</v>
      </c>
      <c r="X84" s="18" t="s">
        <v>38</v>
      </c>
      <c r="Y84" s="18" t="s">
        <v>38</v>
      </c>
      <c r="Z84" s="18" t="s">
        <v>34</v>
      </c>
      <c r="AA84" s="18" t="s">
        <v>38</v>
      </c>
      <c r="AB84" s="18" t="s">
        <v>38</v>
      </c>
      <c r="AC84" s="10" t="s">
        <v>56</v>
      </c>
    </row>
    <row r="85" spans="1:29" ht="12" customHeight="1">
      <c r="A85" s="15" t="s">
        <v>436</v>
      </c>
      <c r="B85" s="16" t="s">
        <v>437</v>
      </c>
      <c r="C85" s="11" t="s">
        <v>438</v>
      </c>
      <c r="D85" s="10" t="s">
        <v>34</v>
      </c>
      <c r="E85" s="10" t="s">
        <v>34</v>
      </c>
      <c r="F85" s="10" t="str">
        <f>IFERROR(VLOOKUP(A85,[1]受講回数まとめ!$B$2:$C$186,2,FALSE),"")</f>
        <v/>
      </c>
      <c r="G85" s="17" t="s">
        <v>439</v>
      </c>
      <c r="H85" s="10" t="s">
        <v>440</v>
      </c>
      <c r="I85" s="18" t="s">
        <v>34</v>
      </c>
      <c r="J85" s="18" t="s">
        <v>34</v>
      </c>
      <c r="K85" s="18" t="s">
        <v>34</v>
      </c>
      <c r="L85" s="18" t="s">
        <v>34</v>
      </c>
      <c r="M85" s="18" t="s">
        <v>34</v>
      </c>
      <c r="N85" s="18" t="s">
        <v>34</v>
      </c>
      <c r="O85" s="18" t="s">
        <v>34</v>
      </c>
      <c r="P85" s="18" t="s">
        <v>34</v>
      </c>
      <c r="Q85" s="18" t="s">
        <v>34</v>
      </c>
      <c r="R85" s="18" t="s">
        <v>34</v>
      </c>
      <c r="S85" s="18" t="s">
        <v>34</v>
      </c>
      <c r="T85" s="18" t="s">
        <v>34</v>
      </c>
      <c r="U85" s="18" t="s">
        <v>34</v>
      </c>
      <c r="V85" s="18" t="s">
        <v>34</v>
      </c>
      <c r="W85" s="18" t="s">
        <v>34</v>
      </c>
      <c r="X85" s="18" t="s">
        <v>38</v>
      </c>
      <c r="Y85" s="18" t="s">
        <v>38</v>
      </c>
      <c r="Z85" s="18" t="s">
        <v>34</v>
      </c>
      <c r="AA85" s="18" t="s">
        <v>34</v>
      </c>
      <c r="AB85" s="18" t="s">
        <v>38</v>
      </c>
      <c r="AC85" s="10" t="s">
        <v>62</v>
      </c>
    </row>
    <row r="86" spans="1:29" ht="12" customHeight="1">
      <c r="A86" s="15" t="s">
        <v>441</v>
      </c>
      <c r="B86" s="16" t="s">
        <v>442</v>
      </c>
      <c r="C86" s="11" t="s">
        <v>443</v>
      </c>
      <c r="D86" s="10" t="s">
        <v>34</v>
      </c>
      <c r="E86" s="10" t="s">
        <v>34</v>
      </c>
      <c r="F86" s="10" t="str">
        <f>IFERROR(VLOOKUP(A86,[1]受講回数まとめ!$B$2:$C$186,2,FALSE),"")</f>
        <v/>
      </c>
      <c r="G86" s="17" t="s">
        <v>444</v>
      </c>
      <c r="H86" s="10" t="s">
        <v>445</v>
      </c>
      <c r="I86" s="18" t="s">
        <v>34</v>
      </c>
      <c r="J86" s="18" t="s">
        <v>34</v>
      </c>
      <c r="K86" s="18" t="s">
        <v>34</v>
      </c>
      <c r="L86" s="18" t="s">
        <v>34</v>
      </c>
      <c r="M86" s="18" t="s">
        <v>34</v>
      </c>
      <c r="N86" s="18" t="s">
        <v>34</v>
      </c>
      <c r="O86" s="18" t="s">
        <v>34</v>
      </c>
      <c r="P86" s="18" t="s">
        <v>34</v>
      </c>
      <c r="Q86" s="18" t="s">
        <v>34</v>
      </c>
      <c r="R86" s="18" t="s">
        <v>34</v>
      </c>
      <c r="S86" s="18" t="s">
        <v>34</v>
      </c>
      <c r="T86" s="18" t="s">
        <v>34</v>
      </c>
      <c r="U86" s="18" t="s">
        <v>34</v>
      </c>
      <c r="V86" s="18" t="s">
        <v>34</v>
      </c>
      <c r="W86" s="18" t="s">
        <v>34</v>
      </c>
      <c r="X86" s="18" t="s">
        <v>34</v>
      </c>
      <c r="Y86" s="18" t="s">
        <v>34</v>
      </c>
      <c r="Z86" s="18" t="s">
        <v>34</v>
      </c>
      <c r="AA86" s="18" t="s">
        <v>34</v>
      </c>
      <c r="AB86" s="18" t="s">
        <v>38</v>
      </c>
      <c r="AC86" s="10" t="s">
        <v>50</v>
      </c>
    </row>
    <row r="87" spans="1:29" ht="12" customHeight="1">
      <c r="A87" s="15" t="s">
        <v>446</v>
      </c>
      <c r="B87" s="16" t="s">
        <v>447</v>
      </c>
      <c r="C87" s="11" t="s">
        <v>448</v>
      </c>
      <c r="D87" s="10" t="s">
        <v>34</v>
      </c>
      <c r="E87" s="10" t="s">
        <v>34</v>
      </c>
      <c r="F87" s="10" t="str">
        <f>IFERROR(VLOOKUP(A87,[1]受講回数まとめ!$B$2:$C$186,2,FALSE),"")</f>
        <v/>
      </c>
      <c r="G87" s="17" t="s">
        <v>449</v>
      </c>
      <c r="H87" s="10" t="s">
        <v>450</v>
      </c>
      <c r="I87" s="18" t="s">
        <v>34</v>
      </c>
      <c r="J87" s="18" t="s">
        <v>34</v>
      </c>
      <c r="K87" s="18" t="s">
        <v>34</v>
      </c>
      <c r="L87" s="18" t="s">
        <v>34</v>
      </c>
      <c r="M87" s="18" t="s">
        <v>34</v>
      </c>
      <c r="N87" s="18" t="s">
        <v>34</v>
      </c>
      <c r="O87" s="18" t="s">
        <v>34</v>
      </c>
      <c r="P87" s="18" t="s">
        <v>34</v>
      </c>
      <c r="Q87" s="18" t="s">
        <v>34</v>
      </c>
      <c r="R87" s="18" t="s">
        <v>34</v>
      </c>
      <c r="S87" s="18" t="s">
        <v>38</v>
      </c>
      <c r="T87" s="18" t="s">
        <v>38</v>
      </c>
      <c r="U87" s="18" t="s">
        <v>34</v>
      </c>
      <c r="V87" s="18" t="s">
        <v>38</v>
      </c>
      <c r="W87" s="18" t="s">
        <v>34</v>
      </c>
      <c r="X87" s="18" t="s">
        <v>38</v>
      </c>
      <c r="Y87" s="18" t="s">
        <v>38</v>
      </c>
      <c r="Z87" s="18" t="s">
        <v>34</v>
      </c>
      <c r="AA87" s="18" t="s">
        <v>38</v>
      </c>
      <c r="AB87" s="18" t="s">
        <v>38</v>
      </c>
      <c r="AC87" s="10" t="s">
        <v>222</v>
      </c>
    </row>
    <row r="88" spans="1:29" ht="12" customHeight="1">
      <c r="A88" s="15" t="s">
        <v>451</v>
      </c>
      <c r="B88" s="16" t="s">
        <v>452</v>
      </c>
      <c r="C88" s="11" t="s">
        <v>453</v>
      </c>
      <c r="D88" s="10" t="s">
        <v>34</v>
      </c>
      <c r="E88" s="10" t="s">
        <v>34</v>
      </c>
      <c r="F88" s="10" t="str">
        <f>IFERROR(VLOOKUP(A88,[1]受講回数まとめ!$B$2:$C$186,2,FALSE),"")</f>
        <v/>
      </c>
      <c r="G88" s="17" t="s">
        <v>454</v>
      </c>
      <c r="H88" s="10" t="s">
        <v>455</v>
      </c>
      <c r="I88" s="18" t="s">
        <v>34</v>
      </c>
      <c r="J88" s="18" t="s">
        <v>34</v>
      </c>
      <c r="K88" s="18" t="s">
        <v>34</v>
      </c>
      <c r="L88" s="18" t="s">
        <v>34</v>
      </c>
      <c r="M88" s="18" t="s">
        <v>34</v>
      </c>
      <c r="N88" s="18" t="s">
        <v>34</v>
      </c>
      <c r="O88" s="18" t="s">
        <v>34</v>
      </c>
      <c r="P88" s="18" t="s">
        <v>34</v>
      </c>
      <c r="Q88" s="18" t="s">
        <v>34</v>
      </c>
      <c r="R88" s="18" t="s">
        <v>38</v>
      </c>
      <c r="S88" s="18" t="s">
        <v>34</v>
      </c>
      <c r="T88" s="18" t="s">
        <v>34</v>
      </c>
      <c r="U88" s="18" t="s">
        <v>34</v>
      </c>
      <c r="V88" s="18" t="s">
        <v>38</v>
      </c>
      <c r="W88" s="18" t="s">
        <v>34</v>
      </c>
      <c r="X88" s="18" t="s">
        <v>38</v>
      </c>
      <c r="Y88" s="18" t="s">
        <v>38</v>
      </c>
      <c r="Z88" s="18" t="s">
        <v>38</v>
      </c>
      <c r="AA88" s="18" t="s">
        <v>38</v>
      </c>
      <c r="AB88" s="18" t="s">
        <v>38</v>
      </c>
      <c r="AC88" s="10" t="s">
        <v>50</v>
      </c>
    </row>
    <row r="89" spans="1:29" ht="12" customHeight="1">
      <c r="A89" s="15" t="s">
        <v>456</v>
      </c>
      <c r="B89" s="16" t="s">
        <v>457</v>
      </c>
      <c r="C89" s="11" t="s">
        <v>458</v>
      </c>
      <c r="D89" s="10" t="s">
        <v>34</v>
      </c>
      <c r="E89" s="10" t="s">
        <v>34</v>
      </c>
      <c r="F89" s="10" t="str">
        <f>IFERROR(VLOOKUP(A89,[1]受講回数まとめ!$B$2:$C$186,2,FALSE),"")</f>
        <v/>
      </c>
      <c r="G89" s="17" t="s">
        <v>459</v>
      </c>
      <c r="H89" s="10" t="s">
        <v>460</v>
      </c>
      <c r="I89" s="18" t="s">
        <v>38</v>
      </c>
      <c r="J89" s="18" t="s">
        <v>34</v>
      </c>
      <c r="K89" s="18" t="s">
        <v>38</v>
      </c>
      <c r="L89" s="18" t="s">
        <v>38</v>
      </c>
      <c r="M89" s="18" t="s">
        <v>38</v>
      </c>
      <c r="N89" s="18" t="s">
        <v>34</v>
      </c>
      <c r="O89" s="18" t="s">
        <v>34</v>
      </c>
      <c r="P89" s="18" t="s">
        <v>34</v>
      </c>
      <c r="Q89" s="18" t="s">
        <v>34</v>
      </c>
      <c r="R89" s="18" t="s">
        <v>38</v>
      </c>
      <c r="S89" s="18" t="s">
        <v>34</v>
      </c>
      <c r="T89" s="18" t="s">
        <v>34</v>
      </c>
      <c r="U89" s="18" t="s">
        <v>34</v>
      </c>
      <c r="V89" s="18" t="s">
        <v>38</v>
      </c>
      <c r="W89" s="18" t="s">
        <v>34</v>
      </c>
      <c r="X89" s="18" t="s">
        <v>38</v>
      </c>
      <c r="Y89" s="18" t="s">
        <v>38</v>
      </c>
      <c r="Z89" s="18" t="s">
        <v>38</v>
      </c>
      <c r="AA89" s="18" t="s">
        <v>38</v>
      </c>
      <c r="AB89" s="18" t="s">
        <v>38</v>
      </c>
      <c r="AC89" s="10" t="s">
        <v>56</v>
      </c>
    </row>
    <row r="90" spans="1:29" ht="12" customHeight="1">
      <c r="A90" s="15" t="s">
        <v>461</v>
      </c>
      <c r="B90" s="16" t="s">
        <v>462</v>
      </c>
      <c r="C90" s="11" t="s">
        <v>463</v>
      </c>
      <c r="D90" s="10" t="s">
        <v>34</v>
      </c>
      <c r="E90" s="10" t="s">
        <v>34</v>
      </c>
      <c r="F90" s="10" t="str">
        <f>IFERROR(VLOOKUP(A90,[1]受講回数まとめ!$B$2:$C$186,2,FALSE),"")</f>
        <v/>
      </c>
      <c r="G90" s="17" t="s">
        <v>464</v>
      </c>
      <c r="H90" s="10" t="s">
        <v>465</v>
      </c>
      <c r="I90" s="18" t="s">
        <v>34</v>
      </c>
      <c r="J90" s="18" t="s">
        <v>34</v>
      </c>
      <c r="K90" s="18" t="s">
        <v>34</v>
      </c>
      <c r="L90" s="18" t="s">
        <v>34</v>
      </c>
      <c r="M90" s="18" t="s">
        <v>34</v>
      </c>
      <c r="N90" s="18" t="s">
        <v>34</v>
      </c>
      <c r="O90" s="18" t="s">
        <v>34</v>
      </c>
      <c r="P90" s="18" t="s">
        <v>34</v>
      </c>
      <c r="Q90" s="18" t="s">
        <v>34</v>
      </c>
      <c r="R90" s="18" t="s">
        <v>34</v>
      </c>
      <c r="S90" s="18" t="s">
        <v>34</v>
      </c>
      <c r="T90" s="18" t="s">
        <v>34</v>
      </c>
      <c r="U90" s="18" t="s">
        <v>34</v>
      </c>
      <c r="V90" s="18" t="s">
        <v>34</v>
      </c>
      <c r="W90" s="18" t="s">
        <v>34</v>
      </c>
      <c r="X90" s="18" t="s">
        <v>34</v>
      </c>
      <c r="Y90" s="18" t="s">
        <v>34</v>
      </c>
      <c r="Z90" s="18" t="s">
        <v>34</v>
      </c>
      <c r="AA90" s="18" t="s">
        <v>34</v>
      </c>
      <c r="AB90" s="18" t="s">
        <v>34</v>
      </c>
      <c r="AC90" s="10" t="s">
        <v>50</v>
      </c>
    </row>
    <row r="91" spans="1:29" ht="12" customHeight="1">
      <c r="A91" s="15" t="s">
        <v>466</v>
      </c>
      <c r="B91" s="16" t="s">
        <v>467</v>
      </c>
      <c r="C91" s="11" t="s">
        <v>468</v>
      </c>
      <c r="D91" s="10" t="s">
        <v>34</v>
      </c>
      <c r="E91" s="10" t="s">
        <v>34</v>
      </c>
      <c r="F91" s="10" t="str">
        <f>IFERROR(VLOOKUP(A91,[1]受講回数まとめ!$B$2:$C$186,2,FALSE),"")</f>
        <v/>
      </c>
      <c r="G91" s="17" t="s">
        <v>469</v>
      </c>
      <c r="H91" s="10" t="s">
        <v>470</v>
      </c>
      <c r="I91" s="18" t="s">
        <v>34</v>
      </c>
      <c r="J91" s="18" t="s">
        <v>34</v>
      </c>
      <c r="K91" s="18" t="s">
        <v>34</v>
      </c>
      <c r="L91" s="18" t="s">
        <v>34</v>
      </c>
      <c r="M91" s="18" t="s">
        <v>34</v>
      </c>
      <c r="N91" s="18" t="s">
        <v>34</v>
      </c>
      <c r="O91" s="18" t="s">
        <v>34</v>
      </c>
      <c r="P91" s="18" t="s">
        <v>34</v>
      </c>
      <c r="Q91" s="18" t="s">
        <v>34</v>
      </c>
      <c r="R91" s="18" t="s">
        <v>38</v>
      </c>
      <c r="S91" s="18" t="s">
        <v>34</v>
      </c>
      <c r="T91" s="18" t="s">
        <v>34</v>
      </c>
      <c r="U91" s="18" t="s">
        <v>34</v>
      </c>
      <c r="V91" s="18" t="s">
        <v>34</v>
      </c>
      <c r="W91" s="18" t="s">
        <v>34</v>
      </c>
      <c r="X91" s="18" t="s">
        <v>38</v>
      </c>
      <c r="Y91" s="18" t="s">
        <v>38</v>
      </c>
      <c r="Z91" s="18" t="s">
        <v>34</v>
      </c>
      <c r="AA91" s="18" t="s">
        <v>38</v>
      </c>
      <c r="AB91" s="18" t="s">
        <v>38</v>
      </c>
      <c r="AC91" s="10" t="s">
        <v>62</v>
      </c>
    </row>
    <row r="92" spans="1:29" ht="12" customHeight="1">
      <c r="A92" s="15" t="s">
        <v>471</v>
      </c>
      <c r="B92" s="16" t="s">
        <v>472</v>
      </c>
      <c r="C92" s="11" t="s">
        <v>473</v>
      </c>
      <c r="D92" s="10" t="s">
        <v>34</v>
      </c>
      <c r="E92" s="10" t="s">
        <v>34</v>
      </c>
      <c r="F92" s="10" t="str">
        <f>IFERROR(VLOOKUP(A92,[1]受講回数まとめ!$B$2:$C$186,2,FALSE),"")</f>
        <v/>
      </c>
      <c r="G92" s="17" t="s">
        <v>474</v>
      </c>
      <c r="H92" s="10" t="s">
        <v>475</v>
      </c>
      <c r="I92" s="18" t="s">
        <v>34</v>
      </c>
      <c r="J92" s="18" t="s">
        <v>34</v>
      </c>
      <c r="K92" s="18" t="s">
        <v>34</v>
      </c>
      <c r="L92" s="18" t="s">
        <v>34</v>
      </c>
      <c r="M92" s="18" t="s">
        <v>34</v>
      </c>
      <c r="N92" s="18" t="s">
        <v>34</v>
      </c>
      <c r="O92" s="18" t="s">
        <v>34</v>
      </c>
      <c r="P92" s="18" t="s">
        <v>34</v>
      </c>
      <c r="Q92" s="18" t="s">
        <v>34</v>
      </c>
      <c r="R92" s="18" t="s">
        <v>38</v>
      </c>
      <c r="S92" s="18" t="s">
        <v>34</v>
      </c>
      <c r="T92" s="18" t="s">
        <v>34</v>
      </c>
      <c r="U92" s="18" t="s">
        <v>34</v>
      </c>
      <c r="V92" s="18" t="s">
        <v>34</v>
      </c>
      <c r="W92" s="18" t="s">
        <v>34</v>
      </c>
      <c r="X92" s="18" t="s">
        <v>38</v>
      </c>
      <c r="Y92" s="18" t="s">
        <v>38</v>
      </c>
      <c r="Z92" s="18" t="s">
        <v>38</v>
      </c>
      <c r="AA92" s="18" t="s">
        <v>38</v>
      </c>
      <c r="AB92" s="18" t="s">
        <v>38</v>
      </c>
      <c r="AC92" s="10" t="s">
        <v>50</v>
      </c>
    </row>
    <row r="93" spans="1:29" ht="12" customHeight="1">
      <c r="A93" s="15" t="s">
        <v>476</v>
      </c>
      <c r="B93" s="16" t="s">
        <v>477</v>
      </c>
      <c r="C93" s="11" t="s">
        <v>478</v>
      </c>
      <c r="D93" s="10" t="s">
        <v>34</v>
      </c>
      <c r="E93" s="10" t="s">
        <v>34</v>
      </c>
      <c r="F93" s="10" t="str">
        <f>IFERROR(VLOOKUP(A93,[1]受講回数まとめ!$B$2:$C$186,2,FALSE),"")</f>
        <v/>
      </c>
      <c r="G93" s="17" t="s">
        <v>479</v>
      </c>
      <c r="H93" s="10" t="s">
        <v>480</v>
      </c>
      <c r="I93" s="18" t="s">
        <v>34</v>
      </c>
      <c r="J93" s="18" t="s">
        <v>34</v>
      </c>
      <c r="K93" s="18" t="s">
        <v>34</v>
      </c>
      <c r="L93" s="18" t="s">
        <v>34</v>
      </c>
      <c r="M93" s="18" t="s">
        <v>34</v>
      </c>
      <c r="N93" s="18" t="s">
        <v>34</v>
      </c>
      <c r="O93" s="18" t="s">
        <v>34</v>
      </c>
      <c r="P93" s="18" t="s">
        <v>34</v>
      </c>
      <c r="Q93" s="18" t="s">
        <v>34</v>
      </c>
      <c r="R93" s="18" t="s">
        <v>34</v>
      </c>
      <c r="S93" s="18" t="s">
        <v>34</v>
      </c>
      <c r="T93" s="18" t="s">
        <v>34</v>
      </c>
      <c r="U93" s="18" t="s">
        <v>34</v>
      </c>
      <c r="V93" s="18" t="s">
        <v>34</v>
      </c>
      <c r="W93" s="18" t="s">
        <v>34</v>
      </c>
      <c r="X93" s="18" t="s">
        <v>38</v>
      </c>
      <c r="Y93" s="18" t="s">
        <v>38</v>
      </c>
      <c r="Z93" s="18" t="s">
        <v>34</v>
      </c>
      <c r="AA93" s="18" t="s">
        <v>38</v>
      </c>
      <c r="AB93" s="18" t="s">
        <v>38</v>
      </c>
      <c r="AC93" s="10" t="s">
        <v>56</v>
      </c>
    </row>
    <row r="94" spans="1:29" ht="12" customHeight="1">
      <c r="A94" s="15" t="s">
        <v>481</v>
      </c>
      <c r="B94" s="16" t="s">
        <v>482</v>
      </c>
      <c r="C94" s="11" t="s">
        <v>483</v>
      </c>
      <c r="D94" s="10" t="s">
        <v>34</v>
      </c>
      <c r="E94" s="10" t="s">
        <v>34</v>
      </c>
      <c r="F94" s="10" t="str">
        <f>IFERROR(VLOOKUP(A94,[1]受講回数まとめ!$B$2:$C$186,2,FALSE),"")</f>
        <v/>
      </c>
      <c r="G94" s="17" t="s">
        <v>484</v>
      </c>
      <c r="H94" s="10" t="s">
        <v>485</v>
      </c>
      <c r="I94" s="18" t="s">
        <v>34</v>
      </c>
      <c r="J94" s="18" t="s">
        <v>34</v>
      </c>
      <c r="K94" s="18" t="s">
        <v>34</v>
      </c>
      <c r="L94" s="18" t="s">
        <v>34</v>
      </c>
      <c r="M94" s="18" t="s">
        <v>34</v>
      </c>
      <c r="N94" s="18" t="s">
        <v>34</v>
      </c>
      <c r="O94" s="18" t="s">
        <v>34</v>
      </c>
      <c r="P94" s="18" t="s">
        <v>34</v>
      </c>
      <c r="Q94" s="18" t="s">
        <v>34</v>
      </c>
      <c r="R94" s="18" t="s">
        <v>34</v>
      </c>
      <c r="S94" s="18" t="s">
        <v>34</v>
      </c>
      <c r="T94" s="18" t="s">
        <v>34</v>
      </c>
      <c r="U94" s="18" t="s">
        <v>34</v>
      </c>
      <c r="V94" s="18" t="s">
        <v>38</v>
      </c>
      <c r="W94" s="18" t="s">
        <v>34</v>
      </c>
      <c r="X94" s="18" t="s">
        <v>38</v>
      </c>
      <c r="Y94" s="18" t="s">
        <v>38</v>
      </c>
      <c r="Z94" s="18" t="s">
        <v>38</v>
      </c>
      <c r="AA94" s="18" t="s">
        <v>38</v>
      </c>
      <c r="AB94" s="18" t="s">
        <v>38</v>
      </c>
      <c r="AC94" s="10" t="s">
        <v>50</v>
      </c>
    </row>
    <row r="95" spans="1:29" ht="12" customHeight="1">
      <c r="A95" s="15" t="s">
        <v>486</v>
      </c>
      <c r="B95" s="16" t="s">
        <v>487</v>
      </c>
      <c r="C95" s="11" t="s">
        <v>245</v>
      </c>
      <c r="D95" s="10" t="s">
        <v>34</v>
      </c>
      <c r="E95" s="10" t="s">
        <v>34</v>
      </c>
      <c r="F95" s="10" t="str">
        <f>IFERROR(VLOOKUP(A95,[1]受講回数まとめ!$B$2:$C$186,2,FALSE),"")</f>
        <v/>
      </c>
      <c r="G95" s="17" t="s">
        <v>488</v>
      </c>
      <c r="H95" s="10" t="s">
        <v>489</v>
      </c>
      <c r="I95" s="18" t="s">
        <v>38</v>
      </c>
      <c r="J95" s="18" t="s">
        <v>38</v>
      </c>
      <c r="K95" s="18" t="s">
        <v>38</v>
      </c>
      <c r="L95" s="18" t="s">
        <v>38</v>
      </c>
      <c r="M95" s="18" t="s">
        <v>38</v>
      </c>
      <c r="N95" s="18" t="s">
        <v>34</v>
      </c>
      <c r="O95" s="18" t="s">
        <v>38</v>
      </c>
      <c r="P95" s="18" t="s">
        <v>38</v>
      </c>
      <c r="Q95" s="18" t="s">
        <v>38</v>
      </c>
      <c r="R95" s="18" t="s">
        <v>38</v>
      </c>
      <c r="S95" s="18" t="s">
        <v>38</v>
      </c>
      <c r="T95" s="18" t="s">
        <v>34</v>
      </c>
      <c r="U95" s="18" t="s">
        <v>34</v>
      </c>
      <c r="V95" s="18" t="s">
        <v>38</v>
      </c>
      <c r="W95" s="18" t="s">
        <v>34</v>
      </c>
      <c r="X95" s="18" t="s">
        <v>38</v>
      </c>
      <c r="Y95" s="18" t="s">
        <v>38</v>
      </c>
      <c r="Z95" s="18" t="s">
        <v>38</v>
      </c>
      <c r="AA95" s="18" t="s">
        <v>38</v>
      </c>
      <c r="AB95" s="18" t="s">
        <v>38</v>
      </c>
      <c r="AC95" s="10" t="s">
        <v>50</v>
      </c>
    </row>
    <row r="96" spans="1:29" ht="12" customHeight="1">
      <c r="A96" s="15" t="s">
        <v>490</v>
      </c>
      <c r="B96" s="16" t="s">
        <v>491</v>
      </c>
      <c r="C96" s="11" t="s">
        <v>492</v>
      </c>
      <c r="D96" s="10" t="s">
        <v>34</v>
      </c>
      <c r="E96" s="10" t="s">
        <v>34</v>
      </c>
      <c r="F96" s="10" t="str">
        <f>IFERROR(VLOOKUP(A96,[1]受講回数まとめ!$B$2:$C$186,2,FALSE),"")</f>
        <v/>
      </c>
      <c r="G96" s="17" t="s">
        <v>493</v>
      </c>
      <c r="H96" s="10" t="s">
        <v>494</v>
      </c>
      <c r="I96" s="18" t="s">
        <v>38</v>
      </c>
      <c r="J96" s="18" t="s">
        <v>34</v>
      </c>
      <c r="K96" s="18" t="s">
        <v>34</v>
      </c>
      <c r="L96" s="18" t="s">
        <v>38</v>
      </c>
      <c r="M96" s="18" t="s">
        <v>38</v>
      </c>
      <c r="N96" s="18" t="s">
        <v>34</v>
      </c>
      <c r="O96" s="18" t="s">
        <v>34</v>
      </c>
      <c r="P96" s="18" t="s">
        <v>34</v>
      </c>
      <c r="Q96" s="18" t="s">
        <v>34</v>
      </c>
      <c r="R96" s="18" t="s">
        <v>38</v>
      </c>
      <c r="S96" s="18" t="s">
        <v>34</v>
      </c>
      <c r="T96" s="18" t="s">
        <v>34</v>
      </c>
      <c r="U96" s="18" t="s">
        <v>34</v>
      </c>
      <c r="V96" s="18" t="s">
        <v>38</v>
      </c>
      <c r="W96" s="18" t="s">
        <v>34</v>
      </c>
      <c r="X96" s="18" t="s">
        <v>38</v>
      </c>
      <c r="Y96" s="18" t="s">
        <v>38</v>
      </c>
      <c r="Z96" s="18" t="s">
        <v>38</v>
      </c>
      <c r="AA96" s="18" t="s">
        <v>38</v>
      </c>
      <c r="AB96" s="18" t="s">
        <v>38</v>
      </c>
      <c r="AC96" s="10" t="s">
        <v>62</v>
      </c>
    </row>
    <row r="97" spans="1:29" ht="12" customHeight="1">
      <c r="A97" s="15" t="s">
        <v>495</v>
      </c>
      <c r="B97" s="16" t="s">
        <v>496</v>
      </c>
      <c r="C97" s="11" t="s">
        <v>497</v>
      </c>
      <c r="D97" s="10" t="s">
        <v>34</v>
      </c>
      <c r="E97" s="10" t="s">
        <v>34</v>
      </c>
      <c r="F97" s="10" t="str">
        <f>IFERROR(VLOOKUP(A97,[1]受講回数まとめ!$B$2:$C$186,2,FALSE),"")</f>
        <v/>
      </c>
      <c r="G97" s="17" t="s">
        <v>498</v>
      </c>
      <c r="H97" s="10" t="s">
        <v>499</v>
      </c>
      <c r="I97" s="18" t="s">
        <v>34</v>
      </c>
      <c r="J97" s="18" t="s">
        <v>34</v>
      </c>
      <c r="K97" s="18" t="s">
        <v>34</v>
      </c>
      <c r="L97" s="18" t="s">
        <v>34</v>
      </c>
      <c r="M97" s="18" t="s">
        <v>34</v>
      </c>
      <c r="N97" s="18" t="s">
        <v>34</v>
      </c>
      <c r="O97" s="18" t="s">
        <v>34</v>
      </c>
      <c r="P97" s="18" t="s">
        <v>34</v>
      </c>
      <c r="Q97" s="18" t="s">
        <v>34</v>
      </c>
      <c r="R97" s="18" t="s">
        <v>34</v>
      </c>
      <c r="S97" s="18" t="s">
        <v>34</v>
      </c>
      <c r="T97" s="18" t="s">
        <v>34</v>
      </c>
      <c r="U97" s="18" t="s">
        <v>34</v>
      </c>
      <c r="V97" s="18" t="s">
        <v>34</v>
      </c>
      <c r="W97" s="18" t="s">
        <v>34</v>
      </c>
      <c r="X97" s="18" t="s">
        <v>38</v>
      </c>
      <c r="Y97" s="18" t="s">
        <v>38</v>
      </c>
      <c r="Z97" s="18" t="s">
        <v>38</v>
      </c>
      <c r="AA97" s="18" t="s">
        <v>38</v>
      </c>
      <c r="AB97" s="18" t="s">
        <v>38</v>
      </c>
      <c r="AC97" s="10" t="s">
        <v>56</v>
      </c>
    </row>
    <row r="98" spans="1:29" ht="12" customHeight="1">
      <c r="A98" s="15" t="s">
        <v>500</v>
      </c>
      <c r="B98" s="16" t="s">
        <v>501</v>
      </c>
      <c r="C98" s="11" t="s">
        <v>502</v>
      </c>
      <c r="D98" s="10" t="s">
        <v>34</v>
      </c>
      <c r="E98" s="10" t="s">
        <v>34</v>
      </c>
      <c r="F98" s="10" t="str">
        <f>IFERROR(VLOOKUP(A98,[1]受講回数まとめ!$B$2:$C$186,2,FALSE),"")</f>
        <v/>
      </c>
      <c r="G98" s="17" t="s">
        <v>503</v>
      </c>
      <c r="H98" s="10" t="s">
        <v>504</v>
      </c>
      <c r="I98" s="18" t="s">
        <v>34</v>
      </c>
      <c r="J98" s="18" t="s">
        <v>34</v>
      </c>
      <c r="K98" s="18" t="s">
        <v>34</v>
      </c>
      <c r="L98" s="18" t="s">
        <v>38</v>
      </c>
      <c r="M98" s="18" t="s">
        <v>38</v>
      </c>
      <c r="N98" s="18" t="s">
        <v>34</v>
      </c>
      <c r="O98" s="18" t="s">
        <v>34</v>
      </c>
      <c r="P98" s="18" t="s">
        <v>34</v>
      </c>
      <c r="Q98" s="18" t="s">
        <v>34</v>
      </c>
      <c r="R98" s="18" t="s">
        <v>34</v>
      </c>
      <c r="S98" s="18" t="s">
        <v>34</v>
      </c>
      <c r="T98" s="18" t="s">
        <v>34</v>
      </c>
      <c r="U98" s="18" t="s">
        <v>34</v>
      </c>
      <c r="V98" s="18" t="s">
        <v>34</v>
      </c>
      <c r="W98" s="18" t="s">
        <v>34</v>
      </c>
      <c r="X98" s="18" t="s">
        <v>38</v>
      </c>
      <c r="Y98" s="18" t="s">
        <v>38</v>
      </c>
      <c r="Z98" s="18" t="s">
        <v>34</v>
      </c>
      <c r="AA98" s="18" t="s">
        <v>34</v>
      </c>
      <c r="AB98" s="18" t="s">
        <v>38</v>
      </c>
      <c r="AC98" s="10" t="s">
        <v>50</v>
      </c>
    </row>
    <row r="99" spans="1:29" ht="12" customHeight="1">
      <c r="A99" s="15" t="s">
        <v>505</v>
      </c>
      <c r="B99" s="16" t="s">
        <v>506</v>
      </c>
      <c r="C99" s="11" t="s">
        <v>507</v>
      </c>
      <c r="D99" s="10" t="s">
        <v>34</v>
      </c>
      <c r="E99" s="10" t="s">
        <v>34</v>
      </c>
      <c r="F99" s="10" t="str">
        <f>IFERROR(VLOOKUP(A99,[1]受講回数まとめ!$B$2:$C$186,2,FALSE),"")</f>
        <v/>
      </c>
      <c r="G99" s="17" t="s">
        <v>508</v>
      </c>
      <c r="H99" s="10" t="s">
        <v>509</v>
      </c>
      <c r="I99" s="18" t="s">
        <v>38</v>
      </c>
      <c r="J99" s="18" t="s">
        <v>38</v>
      </c>
      <c r="K99" s="18" t="s">
        <v>34</v>
      </c>
      <c r="L99" s="18" t="s">
        <v>34</v>
      </c>
      <c r="M99" s="18" t="s">
        <v>34</v>
      </c>
      <c r="N99" s="18" t="s">
        <v>34</v>
      </c>
      <c r="O99" s="18" t="s">
        <v>34</v>
      </c>
      <c r="P99" s="18" t="s">
        <v>34</v>
      </c>
      <c r="Q99" s="18" t="s">
        <v>34</v>
      </c>
      <c r="R99" s="18" t="s">
        <v>38</v>
      </c>
      <c r="S99" s="18" t="s">
        <v>38</v>
      </c>
      <c r="T99" s="18" t="s">
        <v>34</v>
      </c>
      <c r="U99" s="18" t="s">
        <v>34</v>
      </c>
      <c r="V99" s="18" t="s">
        <v>38</v>
      </c>
      <c r="W99" s="18" t="s">
        <v>34</v>
      </c>
      <c r="X99" s="18" t="s">
        <v>38</v>
      </c>
      <c r="Y99" s="18" t="s">
        <v>38</v>
      </c>
      <c r="Z99" s="18" t="s">
        <v>38</v>
      </c>
      <c r="AA99" s="18" t="s">
        <v>38</v>
      </c>
      <c r="AB99" s="18" t="s">
        <v>38</v>
      </c>
      <c r="AC99" s="10" t="s">
        <v>56</v>
      </c>
    </row>
    <row r="100" spans="1:29" ht="12" customHeight="1">
      <c r="A100" s="15" t="s">
        <v>510</v>
      </c>
      <c r="B100" s="16" t="s">
        <v>511</v>
      </c>
      <c r="C100" s="11" t="s">
        <v>512</v>
      </c>
      <c r="D100" s="10" t="s">
        <v>34</v>
      </c>
      <c r="E100" s="10" t="s">
        <v>34</v>
      </c>
      <c r="F100" s="10">
        <f>IFERROR(VLOOKUP(A100,[1]受講回数まとめ!$B$2:$C$186,2,FALSE),"")</f>
        <v>1</v>
      </c>
      <c r="G100" s="17" t="s">
        <v>513</v>
      </c>
      <c r="H100" s="10" t="s">
        <v>514</v>
      </c>
      <c r="I100" s="18" t="s">
        <v>34</v>
      </c>
      <c r="J100" s="18" t="s">
        <v>34</v>
      </c>
      <c r="K100" s="18" t="s">
        <v>34</v>
      </c>
      <c r="L100" s="18" t="s">
        <v>34</v>
      </c>
      <c r="M100" s="18" t="s">
        <v>34</v>
      </c>
      <c r="N100" s="18" t="s">
        <v>34</v>
      </c>
      <c r="O100" s="18" t="s">
        <v>34</v>
      </c>
      <c r="P100" s="18" t="s">
        <v>34</v>
      </c>
      <c r="Q100" s="18" t="s">
        <v>34</v>
      </c>
      <c r="R100" s="18" t="s">
        <v>34</v>
      </c>
      <c r="S100" s="18" t="s">
        <v>34</v>
      </c>
      <c r="T100" s="18" t="s">
        <v>34</v>
      </c>
      <c r="U100" s="18" t="s">
        <v>34</v>
      </c>
      <c r="V100" s="18" t="s">
        <v>34</v>
      </c>
      <c r="W100" s="18" t="s">
        <v>34</v>
      </c>
      <c r="X100" s="18" t="s">
        <v>38</v>
      </c>
      <c r="Y100" s="18" t="s">
        <v>38</v>
      </c>
      <c r="Z100" s="18" t="s">
        <v>34</v>
      </c>
      <c r="AA100" s="18" t="s">
        <v>38</v>
      </c>
      <c r="AB100" s="18" t="s">
        <v>38</v>
      </c>
      <c r="AC100" s="10" t="s">
        <v>56</v>
      </c>
    </row>
    <row r="101" spans="1:29" ht="12" customHeight="1">
      <c r="A101" s="15" t="s">
        <v>515</v>
      </c>
      <c r="B101" s="16" t="s">
        <v>516</v>
      </c>
      <c r="C101" s="11" t="s">
        <v>517</v>
      </c>
      <c r="D101" s="10" t="s">
        <v>34</v>
      </c>
      <c r="E101" s="10" t="s">
        <v>34</v>
      </c>
      <c r="F101" s="10" t="str">
        <f>IFERROR(VLOOKUP(A101,[1]受講回数まとめ!$B$2:$C$186,2,FALSE),"")</f>
        <v/>
      </c>
      <c r="G101" s="17" t="s">
        <v>518</v>
      </c>
      <c r="H101" s="10" t="s">
        <v>519</v>
      </c>
      <c r="I101" s="18" t="s">
        <v>38</v>
      </c>
      <c r="J101" s="18" t="s">
        <v>34</v>
      </c>
      <c r="K101" s="18" t="s">
        <v>34</v>
      </c>
      <c r="L101" s="18" t="s">
        <v>34</v>
      </c>
      <c r="M101" s="18" t="s">
        <v>34</v>
      </c>
      <c r="N101" s="18" t="s">
        <v>34</v>
      </c>
      <c r="O101" s="18" t="s">
        <v>38</v>
      </c>
      <c r="P101" s="18" t="s">
        <v>38</v>
      </c>
      <c r="Q101" s="18" t="s">
        <v>38</v>
      </c>
      <c r="R101" s="18" t="s">
        <v>38</v>
      </c>
      <c r="S101" s="18" t="s">
        <v>34</v>
      </c>
      <c r="T101" s="18" t="s">
        <v>34</v>
      </c>
      <c r="U101" s="18" t="s">
        <v>34</v>
      </c>
      <c r="V101" s="18" t="s">
        <v>38</v>
      </c>
      <c r="W101" s="18" t="s">
        <v>38</v>
      </c>
      <c r="X101" s="18" t="s">
        <v>38</v>
      </c>
      <c r="Y101" s="18" t="s">
        <v>38</v>
      </c>
      <c r="Z101" s="18" t="s">
        <v>38</v>
      </c>
      <c r="AA101" s="18" t="s">
        <v>38</v>
      </c>
      <c r="AB101" s="18" t="s">
        <v>38</v>
      </c>
      <c r="AC101" s="10" t="s">
        <v>50</v>
      </c>
    </row>
    <row r="102" spans="1:29" ht="12" customHeight="1">
      <c r="A102" s="15" t="s">
        <v>520</v>
      </c>
      <c r="B102" s="16" t="s">
        <v>521</v>
      </c>
      <c r="C102" s="11" t="s">
        <v>522</v>
      </c>
      <c r="D102" s="10" t="s">
        <v>34</v>
      </c>
      <c r="E102" s="10" t="s">
        <v>34</v>
      </c>
      <c r="F102" s="10" t="str">
        <f>IFERROR(VLOOKUP(A102,[1]受講回数まとめ!$B$2:$C$186,2,FALSE),"")</f>
        <v/>
      </c>
      <c r="G102" s="17" t="s">
        <v>523</v>
      </c>
      <c r="H102" s="10" t="s">
        <v>524</v>
      </c>
      <c r="I102" s="18" t="s">
        <v>34</v>
      </c>
      <c r="J102" s="18" t="s">
        <v>34</v>
      </c>
      <c r="K102" s="18" t="s">
        <v>34</v>
      </c>
      <c r="L102" s="18" t="s">
        <v>34</v>
      </c>
      <c r="M102" s="18" t="s">
        <v>34</v>
      </c>
      <c r="N102" s="18" t="s">
        <v>34</v>
      </c>
      <c r="O102" s="18" t="s">
        <v>34</v>
      </c>
      <c r="P102" s="18" t="s">
        <v>34</v>
      </c>
      <c r="Q102" s="18" t="s">
        <v>34</v>
      </c>
      <c r="R102" s="18" t="s">
        <v>34</v>
      </c>
      <c r="S102" s="18" t="s">
        <v>34</v>
      </c>
      <c r="T102" s="18" t="s">
        <v>34</v>
      </c>
      <c r="U102" s="18" t="s">
        <v>34</v>
      </c>
      <c r="V102" s="18" t="s">
        <v>34</v>
      </c>
      <c r="W102" s="18" t="s">
        <v>34</v>
      </c>
      <c r="X102" s="18" t="s">
        <v>38</v>
      </c>
      <c r="Y102" s="18" t="s">
        <v>38</v>
      </c>
      <c r="Z102" s="18" t="s">
        <v>34</v>
      </c>
      <c r="AA102" s="18" t="s">
        <v>38</v>
      </c>
      <c r="AB102" s="18" t="s">
        <v>38</v>
      </c>
      <c r="AC102" s="10" t="s">
        <v>50</v>
      </c>
    </row>
    <row r="103" spans="1:29" ht="12" customHeight="1">
      <c r="A103" s="15" t="s">
        <v>525</v>
      </c>
      <c r="B103" s="16" t="s">
        <v>526</v>
      </c>
      <c r="C103" s="11" t="s">
        <v>527</v>
      </c>
      <c r="D103" s="10" t="s">
        <v>34</v>
      </c>
      <c r="E103" s="10" t="s">
        <v>34</v>
      </c>
      <c r="F103" s="10">
        <f>IFERROR(VLOOKUP(A103,[1]受講回数まとめ!$B$2:$C$186,2,FALSE),"")</f>
        <v>13</v>
      </c>
      <c r="G103" s="17" t="s">
        <v>528</v>
      </c>
      <c r="H103" s="10" t="s">
        <v>529</v>
      </c>
      <c r="I103" s="18" t="s">
        <v>34</v>
      </c>
      <c r="J103" s="18" t="s">
        <v>34</v>
      </c>
      <c r="K103" s="18" t="s">
        <v>34</v>
      </c>
      <c r="L103" s="18" t="s">
        <v>34</v>
      </c>
      <c r="M103" s="18" t="s">
        <v>34</v>
      </c>
      <c r="N103" s="18" t="s">
        <v>34</v>
      </c>
      <c r="O103" s="18" t="s">
        <v>34</v>
      </c>
      <c r="P103" s="18" t="s">
        <v>34</v>
      </c>
      <c r="Q103" s="18" t="s">
        <v>34</v>
      </c>
      <c r="R103" s="18" t="s">
        <v>34</v>
      </c>
      <c r="S103" s="18" t="s">
        <v>34</v>
      </c>
      <c r="T103" s="18" t="s">
        <v>34</v>
      </c>
      <c r="U103" s="18" t="s">
        <v>34</v>
      </c>
      <c r="V103" s="18" t="s">
        <v>34</v>
      </c>
      <c r="W103" s="18" t="s">
        <v>34</v>
      </c>
      <c r="X103" s="18" t="s">
        <v>38</v>
      </c>
      <c r="Y103" s="18" t="s">
        <v>38</v>
      </c>
      <c r="Z103" s="18" t="s">
        <v>34</v>
      </c>
      <c r="AA103" s="18" t="s">
        <v>38</v>
      </c>
      <c r="AB103" s="18" t="s">
        <v>38</v>
      </c>
      <c r="AC103" s="10" t="s">
        <v>56</v>
      </c>
    </row>
    <row r="104" spans="1:29" ht="12" customHeight="1">
      <c r="A104" s="15" t="s">
        <v>530</v>
      </c>
      <c r="B104" s="16" t="s">
        <v>531</v>
      </c>
      <c r="C104" s="11" t="s">
        <v>532</v>
      </c>
      <c r="D104" s="10" t="s">
        <v>34</v>
      </c>
      <c r="E104" s="10" t="s">
        <v>34</v>
      </c>
      <c r="F104" s="10" t="str">
        <f>IFERROR(VLOOKUP(A104,[1]受講回数まとめ!$B$2:$C$186,2,FALSE),"")</f>
        <v/>
      </c>
      <c r="G104" s="17" t="s">
        <v>533</v>
      </c>
      <c r="H104" s="10" t="s">
        <v>534</v>
      </c>
      <c r="I104" s="18" t="s">
        <v>34</v>
      </c>
      <c r="J104" s="18" t="s">
        <v>34</v>
      </c>
      <c r="K104" s="18" t="s">
        <v>34</v>
      </c>
      <c r="L104" s="18" t="s">
        <v>34</v>
      </c>
      <c r="M104" s="18" t="s">
        <v>34</v>
      </c>
      <c r="N104" s="18" t="s">
        <v>34</v>
      </c>
      <c r="O104" s="18" t="s">
        <v>34</v>
      </c>
      <c r="P104" s="18" t="s">
        <v>34</v>
      </c>
      <c r="Q104" s="18" t="s">
        <v>34</v>
      </c>
      <c r="R104" s="18" t="s">
        <v>34</v>
      </c>
      <c r="S104" s="18" t="s">
        <v>34</v>
      </c>
      <c r="T104" s="18" t="s">
        <v>34</v>
      </c>
      <c r="U104" s="18" t="s">
        <v>34</v>
      </c>
      <c r="V104" s="18" t="s">
        <v>34</v>
      </c>
      <c r="W104" s="18" t="s">
        <v>34</v>
      </c>
      <c r="X104" s="18" t="s">
        <v>38</v>
      </c>
      <c r="Y104" s="18" t="s">
        <v>38</v>
      </c>
      <c r="Z104" s="18" t="s">
        <v>34</v>
      </c>
      <c r="AA104" s="18" t="s">
        <v>38</v>
      </c>
      <c r="AB104" s="18" t="s">
        <v>38</v>
      </c>
      <c r="AC104" s="10" t="s">
        <v>62</v>
      </c>
    </row>
    <row r="105" spans="1:29" ht="12" customHeight="1">
      <c r="A105" s="15" t="s">
        <v>535</v>
      </c>
      <c r="B105" s="16" t="s">
        <v>536</v>
      </c>
      <c r="C105" s="11" t="s">
        <v>537</v>
      </c>
      <c r="D105" s="10" t="s">
        <v>34</v>
      </c>
      <c r="E105" s="10" t="s">
        <v>34</v>
      </c>
      <c r="F105" s="10" t="str">
        <f>IFERROR(VLOOKUP(A105,[1]受講回数まとめ!$B$2:$C$186,2,FALSE),"")</f>
        <v/>
      </c>
      <c r="G105" s="17" t="s">
        <v>538</v>
      </c>
      <c r="H105" s="10" t="s">
        <v>539</v>
      </c>
      <c r="I105" s="18" t="s">
        <v>34</v>
      </c>
      <c r="J105" s="18" t="s">
        <v>34</v>
      </c>
      <c r="K105" s="18" t="s">
        <v>34</v>
      </c>
      <c r="L105" s="18" t="s">
        <v>34</v>
      </c>
      <c r="M105" s="18" t="s">
        <v>34</v>
      </c>
      <c r="N105" s="18" t="s">
        <v>34</v>
      </c>
      <c r="O105" s="18" t="s">
        <v>34</v>
      </c>
      <c r="P105" s="18" t="s">
        <v>34</v>
      </c>
      <c r="Q105" s="18" t="s">
        <v>34</v>
      </c>
      <c r="R105" s="18" t="s">
        <v>34</v>
      </c>
      <c r="S105" s="18" t="s">
        <v>34</v>
      </c>
      <c r="T105" s="18" t="s">
        <v>34</v>
      </c>
      <c r="U105" s="18" t="s">
        <v>34</v>
      </c>
      <c r="V105" s="18" t="s">
        <v>34</v>
      </c>
      <c r="W105" s="18" t="s">
        <v>34</v>
      </c>
      <c r="X105" s="18" t="s">
        <v>38</v>
      </c>
      <c r="Y105" s="18" t="s">
        <v>38</v>
      </c>
      <c r="Z105" s="18" t="s">
        <v>34</v>
      </c>
      <c r="AA105" s="18" t="s">
        <v>38</v>
      </c>
      <c r="AB105" s="18" t="s">
        <v>38</v>
      </c>
      <c r="AC105" s="10" t="s">
        <v>62</v>
      </c>
    </row>
    <row r="106" spans="1:29" ht="12" customHeight="1">
      <c r="A106" s="15" t="s">
        <v>540</v>
      </c>
      <c r="B106" s="16" t="s">
        <v>541</v>
      </c>
      <c r="C106" s="11" t="s">
        <v>542</v>
      </c>
      <c r="D106" s="10" t="s">
        <v>34</v>
      </c>
      <c r="E106" s="10" t="s">
        <v>34</v>
      </c>
      <c r="F106" s="10" t="str">
        <f>IFERROR(VLOOKUP(A106,[1]受講回数まとめ!$B$2:$C$186,2,FALSE),"")</f>
        <v/>
      </c>
      <c r="G106" s="17" t="s">
        <v>543</v>
      </c>
      <c r="H106" s="10" t="s">
        <v>544</v>
      </c>
      <c r="I106" s="18" t="s">
        <v>38</v>
      </c>
      <c r="J106" s="18" t="s">
        <v>34</v>
      </c>
      <c r="K106" s="18" t="s">
        <v>38</v>
      </c>
      <c r="L106" s="18" t="s">
        <v>38</v>
      </c>
      <c r="M106" s="18" t="s">
        <v>38</v>
      </c>
      <c r="N106" s="18" t="s">
        <v>34</v>
      </c>
      <c r="O106" s="18" t="s">
        <v>38</v>
      </c>
      <c r="P106" s="18" t="s">
        <v>34</v>
      </c>
      <c r="Q106" s="18" t="s">
        <v>38</v>
      </c>
      <c r="R106" s="18" t="s">
        <v>38</v>
      </c>
      <c r="S106" s="18" t="s">
        <v>38</v>
      </c>
      <c r="T106" s="18" t="s">
        <v>34</v>
      </c>
      <c r="U106" s="18" t="s">
        <v>34</v>
      </c>
      <c r="V106" s="18" t="s">
        <v>38</v>
      </c>
      <c r="W106" s="18" t="s">
        <v>38</v>
      </c>
      <c r="X106" s="18" t="s">
        <v>38</v>
      </c>
      <c r="Y106" s="18" t="s">
        <v>38</v>
      </c>
      <c r="Z106" s="18" t="s">
        <v>38</v>
      </c>
      <c r="AA106" s="18" t="s">
        <v>38</v>
      </c>
      <c r="AB106" s="18" t="s">
        <v>38</v>
      </c>
      <c r="AC106" s="10" t="s">
        <v>50</v>
      </c>
    </row>
    <row r="107" spans="1:29" ht="12" customHeight="1">
      <c r="A107" s="15" t="s">
        <v>545</v>
      </c>
      <c r="B107" s="16" t="s">
        <v>546</v>
      </c>
      <c r="C107" s="11" t="s">
        <v>547</v>
      </c>
      <c r="D107" s="10" t="s">
        <v>34</v>
      </c>
      <c r="E107" s="10" t="s">
        <v>34</v>
      </c>
      <c r="F107" s="10" t="str">
        <f>IFERROR(VLOOKUP(A107,[1]受講回数まとめ!$B$2:$C$186,2,FALSE),"")</f>
        <v/>
      </c>
      <c r="G107" s="17" t="s">
        <v>548</v>
      </c>
      <c r="H107" s="10" t="s">
        <v>549</v>
      </c>
      <c r="I107" s="18" t="s">
        <v>34</v>
      </c>
      <c r="J107" s="18" t="s">
        <v>34</v>
      </c>
      <c r="K107" s="18" t="s">
        <v>34</v>
      </c>
      <c r="L107" s="18" t="s">
        <v>34</v>
      </c>
      <c r="M107" s="18" t="s">
        <v>34</v>
      </c>
      <c r="N107" s="18" t="s">
        <v>34</v>
      </c>
      <c r="O107" s="18" t="s">
        <v>34</v>
      </c>
      <c r="P107" s="18" t="s">
        <v>34</v>
      </c>
      <c r="Q107" s="18" t="s">
        <v>34</v>
      </c>
      <c r="R107" s="18" t="s">
        <v>38</v>
      </c>
      <c r="S107" s="18" t="s">
        <v>34</v>
      </c>
      <c r="T107" s="18" t="s">
        <v>34</v>
      </c>
      <c r="U107" s="18" t="s">
        <v>34</v>
      </c>
      <c r="V107" s="18" t="s">
        <v>34</v>
      </c>
      <c r="W107" s="18" t="s">
        <v>34</v>
      </c>
      <c r="X107" s="18" t="s">
        <v>38</v>
      </c>
      <c r="Y107" s="18" t="s">
        <v>38</v>
      </c>
      <c r="Z107" s="18" t="s">
        <v>34</v>
      </c>
      <c r="AA107" s="18" t="s">
        <v>38</v>
      </c>
      <c r="AB107" s="18" t="s">
        <v>38</v>
      </c>
      <c r="AC107" s="10" t="s">
        <v>56</v>
      </c>
    </row>
    <row r="108" spans="1:29" ht="12" customHeight="1">
      <c r="A108" s="15" t="s">
        <v>550</v>
      </c>
      <c r="B108" s="16" t="s">
        <v>551</v>
      </c>
      <c r="C108" s="11" t="s">
        <v>552</v>
      </c>
      <c r="D108" s="10" t="s">
        <v>34</v>
      </c>
      <c r="E108" s="10" t="s">
        <v>34</v>
      </c>
      <c r="F108" s="10" t="str">
        <f>IFERROR(VLOOKUP(A108,[1]受講回数まとめ!$B$2:$C$186,2,FALSE),"")</f>
        <v/>
      </c>
      <c r="G108" s="17" t="s">
        <v>553</v>
      </c>
      <c r="H108" s="10" t="s">
        <v>554</v>
      </c>
      <c r="I108" s="18" t="s">
        <v>34</v>
      </c>
      <c r="J108" s="18" t="s">
        <v>34</v>
      </c>
      <c r="K108" s="18" t="s">
        <v>34</v>
      </c>
      <c r="L108" s="18" t="s">
        <v>34</v>
      </c>
      <c r="M108" s="18" t="s">
        <v>34</v>
      </c>
      <c r="N108" s="18" t="s">
        <v>34</v>
      </c>
      <c r="O108" s="18" t="s">
        <v>34</v>
      </c>
      <c r="P108" s="18" t="s">
        <v>34</v>
      </c>
      <c r="Q108" s="18" t="s">
        <v>34</v>
      </c>
      <c r="R108" s="18" t="s">
        <v>34</v>
      </c>
      <c r="S108" s="18" t="s">
        <v>34</v>
      </c>
      <c r="T108" s="18" t="s">
        <v>34</v>
      </c>
      <c r="U108" s="18" t="s">
        <v>34</v>
      </c>
      <c r="V108" s="18" t="s">
        <v>34</v>
      </c>
      <c r="W108" s="18" t="s">
        <v>34</v>
      </c>
      <c r="X108" s="18" t="s">
        <v>38</v>
      </c>
      <c r="Y108" s="18" t="s">
        <v>38</v>
      </c>
      <c r="Z108" s="18" t="s">
        <v>34</v>
      </c>
      <c r="AA108" s="18" t="s">
        <v>38</v>
      </c>
      <c r="AB108" s="18" t="s">
        <v>38</v>
      </c>
      <c r="AC108" s="10" t="s">
        <v>62</v>
      </c>
    </row>
    <row r="109" spans="1:29" ht="12" customHeight="1">
      <c r="A109" s="15" t="s">
        <v>555</v>
      </c>
      <c r="B109" s="16" t="s">
        <v>556</v>
      </c>
      <c r="C109" s="11" t="s">
        <v>537</v>
      </c>
      <c r="D109" s="10" t="s">
        <v>34</v>
      </c>
      <c r="E109" s="10" t="s">
        <v>34</v>
      </c>
      <c r="F109" s="10" t="str">
        <f>IFERROR(VLOOKUP(A109,[1]受講回数まとめ!$B$2:$C$186,2,FALSE),"")</f>
        <v/>
      </c>
      <c r="G109" s="17" t="s">
        <v>557</v>
      </c>
      <c r="H109" s="10" t="s">
        <v>558</v>
      </c>
      <c r="I109" s="18" t="s">
        <v>34</v>
      </c>
      <c r="J109" s="18" t="s">
        <v>34</v>
      </c>
      <c r="K109" s="18" t="s">
        <v>34</v>
      </c>
      <c r="L109" s="18" t="s">
        <v>38</v>
      </c>
      <c r="M109" s="18" t="s">
        <v>38</v>
      </c>
      <c r="N109" s="18" t="s">
        <v>34</v>
      </c>
      <c r="O109" s="18" t="s">
        <v>34</v>
      </c>
      <c r="P109" s="18" t="s">
        <v>34</v>
      </c>
      <c r="Q109" s="18" t="s">
        <v>34</v>
      </c>
      <c r="R109" s="18" t="s">
        <v>38</v>
      </c>
      <c r="S109" s="18" t="s">
        <v>34</v>
      </c>
      <c r="T109" s="18" t="s">
        <v>34</v>
      </c>
      <c r="U109" s="18" t="s">
        <v>34</v>
      </c>
      <c r="V109" s="18" t="s">
        <v>38</v>
      </c>
      <c r="W109" s="18" t="s">
        <v>34</v>
      </c>
      <c r="X109" s="18" t="s">
        <v>38</v>
      </c>
      <c r="Y109" s="18" t="s">
        <v>38</v>
      </c>
      <c r="Z109" s="18" t="s">
        <v>34</v>
      </c>
      <c r="AA109" s="18" t="s">
        <v>38</v>
      </c>
      <c r="AB109" s="18" t="s">
        <v>38</v>
      </c>
      <c r="AC109" s="10" t="s">
        <v>62</v>
      </c>
    </row>
    <row r="110" spans="1:29" ht="12" customHeight="1">
      <c r="A110" s="15" t="s">
        <v>559</v>
      </c>
      <c r="B110" s="16" t="s">
        <v>560</v>
      </c>
      <c r="C110" s="11" t="s">
        <v>561</v>
      </c>
      <c r="D110" s="10" t="s">
        <v>34</v>
      </c>
      <c r="E110" s="10" t="s">
        <v>34</v>
      </c>
      <c r="F110" s="10" t="str">
        <f>IFERROR(VLOOKUP(A110,[1]受講回数まとめ!$B$2:$C$186,2,FALSE),"")</f>
        <v/>
      </c>
      <c r="G110" s="17" t="s">
        <v>562</v>
      </c>
      <c r="H110" s="10" t="s">
        <v>563</v>
      </c>
      <c r="I110" s="18" t="s">
        <v>34</v>
      </c>
      <c r="J110" s="18" t="s">
        <v>34</v>
      </c>
      <c r="K110" s="18" t="s">
        <v>34</v>
      </c>
      <c r="L110" s="18" t="s">
        <v>34</v>
      </c>
      <c r="M110" s="18" t="s">
        <v>34</v>
      </c>
      <c r="N110" s="18" t="s">
        <v>34</v>
      </c>
      <c r="O110" s="18" t="s">
        <v>34</v>
      </c>
      <c r="P110" s="18" t="s">
        <v>34</v>
      </c>
      <c r="Q110" s="18" t="s">
        <v>34</v>
      </c>
      <c r="R110" s="18" t="s">
        <v>34</v>
      </c>
      <c r="S110" s="18" t="s">
        <v>34</v>
      </c>
      <c r="T110" s="18" t="s">
        <v>34</v>
      </c>
      <c r="U110" s="18" t="s">
        <v>34</v>
      </c>
      <c r="V110" s="18" t="s">
        <v>34</v>
      </c>
      <c r="W110" s="18" t="s">
        <v>34</v>
      </c>
      <c r="X110" s="18" t="s">
        <v>38</v>
      </c>
      <c r="Y110" s="18" t="s">
        <v>38</v>
      </c>
      <c r="Z110" s="18" t="s">
        <v>34</v>
      </c>
      <c r="AA110" s="18" t="s">
        <v>38</v>
      </c>
      <c r="AB110" s="18" t="s">
        <v>38</v>
      </c>
      <c r="AC110" s="10" t="s">
        <v>62</v>
      </c>
    </row>
    <row r="111" spans="1:29" ht="12" customHeight="1">
      <c r="A111" s="15" t="s">
        <v>564</v>
      </c>
      <c r="B111" s="16" t="s">
        <v>565</v>
      </c>
      <c r="C111" s="11" t="s">
        <v>566</v>
      </c>
      <c r="D111" s="10" t="s">
        <v>34</v>
      </c>
      <c r="E111" s="10" t="s">
        <v>34</v>
      </c>
      <c r="F111" s="10" t="str">
        <f>IFERROR(VLOOKUP(A111,[1]受講回数まとめ!$B$2:$C$186,2,FALSE),"")</f>
        <v/>
      </c>
      <c r="G111" s="17" t="s">
        <v>567</v>
      </c>
      <c r="H111" s="10" t="s">
        <v>568</v>
      </c>
      <c r="I111" s="18" t="s">
        <v>38</v>
      </c>
      <c r="J111" s="18" t="s">
        <v>38</v>
      </c>
      <c r="K111" s="18" t="s">
        <v>38</v>
      </c>
      <c r="L111" s="18" t="s">
        <v>38</v>
      </c>
      <c r="M111" s="18" t="s">
        <v>38</v>
      </c>
      <c r="N111" s="18" t="s">
        <v>34</v>
      </c>
      <c r="O111" s="18" t="s">
        <v>38</v>
      </c>
      <c r="P111" s="18" t="s">
        <v>38</v>
      </c>
      <c r="Q111" s="18" t="s">
        <v>38</v>
      </c>
      <c r="R111" s="18" t="s">
        <v>38</v>
      </c>
      <c r="S111" s="18" t="s">
        <v>38</v>
      </c>
      <c r="T111" s="18" t="s">
        <v>34</v>
      </c>
      <c r="U111" s="18" t="s">
        <v>34</v>
      </c>
      <c r="V111" s="18" t="s">
        <v>38</v>
      </c>
      <c r="W111" s="18" t="s">
        <v>38</v>
      </c>
      <c r="X111" s="18" t="s">
        <v>38</v>
      </c>
      <c r="Y111" s="18" t="s">
        <v>38</v>
      </c>
      <c r="Z111" s="18" t="s">
        <v>38</v>
      </c>
      <c r="AA111" s="18" t="s">
        <v>38</v>
      </c>
      <c r="AB111" s="18" t="s">
        <v>38</v>
      </c>
      <c r="AC111" s="10" t="s">
        <v>50</v>
      </c>
    </row>
    <row r="112" spans="1:29" ht="12" customHeight="1">
      <c r="A112" s="15" t="s">
        <v>569</v>
      </c>
      <c r="B112" s="16" t="s">
        <v>570</v>
      </c>
      <c r="C112" s="11" t="s">
        <v>571</v>
      </c>
      <c r="D112" s="10" t="s">
        <v>34</v>
      </c>
      <c r="E112" s="10" t="s">
        <v>34</v>
      </c>
      <c r="F112" s="10" t="str">
        <f>IFERROR(VLOOKUP(A112,[1]受講回数まとめ!$B$2:$C$186,2,FALSE),"")</f>
        <v/>
      </c>
      <c r="G112" s="17" t="s">
        <v>572</v>
      </c>
      <c r="H112" s="10" t="s">
        <v>573</v>
      </c>
      <c r="I112" s="18" t="s">
        <v>34</v>
      </c>
      <c r="J112" s="18" t="s">
        <v>34</v>
      </c>
      <c r="K112" s="18" t="s">
        <v>34</v>
      </c>
      <c r="L112" s="18" t="s">
        <v>34</v>
      </c>
      <c r="M112" s="18" t="s">
        <v>34</v>
      </c>
      <c r="N112" s="18" t="s">
        <v>34</v>
      </c>
      <c r="O112" s="18" t="s">
        <v>34</v>
      </c>
      <c r="P112" s="18" t="s">
        <v>34</v>
      </c>
      <c r="Q112" s="18" t="s">
        <v>34</v>
      </c>
      <c r="R112" s="18" t="s">
        <v>34</v>
      </c>
      <c r="S112" s="18" t="s">
        <v>34</v>
      </c>
      <c r="T112" s="18" t="s">
        <v>34</v>
      </c>
      <c r="U112" s="18" t="s">
        <v>34</v>
      </c>
      <c r="V112" s="18" t="s">
        <v>34</v>
      </c>
      <c r="W112" s="18" t="s">
        <v>34</v>
      </c>
      <c r="X112" s="18" t="s">
        <v>38</v>
      </c>
      <c r="Y112" s="18" t="s">
        <v>38</v>
      </c>
      <c r="Z112" s="18" t="s">
        <v>34</v>
      </c>
      <c r="AA112" s="18" t="s">
        <v>38</v>
      </c>
      <c r="AB112" s="18" t="s">
        <v>38</v>
      </c>
      <c r="AC112" s="10" t="s">
        <v>50</v>
      </c>
    </row>
    <row r="113" spans="1:29" ht="12" customHeight="1">
      <c r="A113" s="15" t="s">
        <v>574</v>
      </c>
      <c r="B113" s="16" t="s">
        <v>575</v>
      </c>
      <c r="C113" s="11" t="s">
        <v>576</v>
      </c>
      <c r="D113" s="10" t="s">
        <v>34</v>
      </c>
      <c r="E113" s="10" t="s">
        <v>34</v>
      </c>
      <c r="F113" s="10" t="str">
        <f>IFERROR(VLOOKUP(A113,[1]受講回数まとめ!$B$2:$C$186,2,FALSE),"")</f>
        <v/>
      </c>
      <c r="G113" s="17" t="s">
        <v>577</v>
      </c>
      <c r="H113" s="10" t="s">
        <v>578</v>
      </c>
      <c r="I113" s="18" t="s">
        <v>34</v>
      </c>
      <c r="J113" s="18" t="s">
        <v>34</v>
      </c>
      <c r="K113" s="18" t="s">
        <v>34</v>
      </c>
      <c r="L113" s="18" t="s">
        <v>34</v>
      </c>
      <c r="M113" s="18" t="s">
        <v>34</v>
      </c>
      <c r="N113" s="18" t="s">
        <v>34</v>
      </c>
      <c r="O113" s="18" t="s">
        <v>34</v>
      </c>
      <c r="P113" s="18" t="s">
        <v>34</v>
      </c>
      <c r="Q113" s="18" t="s">
        <v>34</v>
      </c>
      <c r="R113" s="18" t="s">
        <v>34</v>
      </c>
      <c r="S113" s="18" t="s">
        <v>34</v>
      </c>
      <c r="T113" s="18" t="s">
        <v>34</v>
      </c>
      <c r="U113" s="18" t="s">
        <v>34</v>
      </c>
      <c r="V113" s="18" t="s">
        <v>34</v>
      </c>
      <c r="W113" s="18" t="s">
        <v>34</v>
      </c>
      <c r="X113" s="18" t="s">
        <v>38</v>
      </c>
      <c r="Y113" s="18" t="s">
        <v>38</v>
      </c>
      <c r="Z113" s="18" t="s">
        <v>34</v>
      </c>
      <c r="AA113" s="18" t="s">
        <v>38</v>
      </c>
      <c r="AB113" s="18" t="s">
        <v>38</v>
      </c>
      <c r="AC113" s="10" t="s">
        <v>56</v>
      </c>
    </row>
    <row r="114" spans="1:29" ht="12" customHeight="1">
      <c r="A114" s="15" t="s">
        <v>579</v>
      </c>
      <c r="B114" s="16" t="s">
        <v>580</v>
      </c>
      <c r="C114" s="11" t="s">
        <v>581</v>
      </c>
      <c r="D114" s="10" t="s">
        <v>34</v>
      </c>
      <c r="E114" s="10" t="s">
        <v>34</v>
      </c>
      <c r="F114" s="10" t="str">
        <f>IFERROR(VLOOKUP(A114,[1]受講回数まとめ!$B$2:$C$186,2,FALSE),"")</f>
        <v/>
      </c>
      <c r="G114" s="17" t="s">
        <v>582</v>
      </c>
      <c r="H114" s="10" t="s">
        <v>583</v>
      </c>
      <c r="I114" s="18" t="s">
        <v>34</v>
      </c>
      <c r="J114" s="18" t="s">
        <v>34</v>
      </c>
      <c r="K114" s="18" t="s">
        <v>34</v>
      </c>
      <c r="L114" s="18" t="s">
        <v>34</v>
      </c>
      <c r="M114" s="18" t="s">
        <v>34</v>
      </c>
      <c r="N114" s="18" t="s">
        <v>34</v>
      </c>
      <c r="O114" s="18" t="s">
        <v>34</v>
      </c>
      <c r="P114" s="18" t="s">
        <v>34</v>
      </c>
      <c r="Q114" s="18" t="s">
        <v>34</v>
      </c>
      <c r="R114" s="18" t="s">
        <v>34</v>
      </c>
      <c r="S114" s="18" t="s">
        <v>34</v>
      </c>
      <c r="T114" s="18" t="s">
        <v>34</v>
      </c>
      <c r="U114" s="18" t="s">
        <v>34</v>
      </c>
      <c r="V114" s="18" t="s">
        <v>34</v>
      </c>
      <c r="W114" s="18" t="s">
        <v>34</v>
      </c>
      <c r="X114" s="18" t="s">
        <v>34</v>
      </c>
      <c r="Y114" s="18" t="s">
        <v>34</v>
      </c>
      <c r="Z114" s="18" t="s">
        <v>34</v>
      </c>
      <c r="AA114" s="18" t="s">
        <v>34</v>
      </c>
      <c r="AB114" s="18" t="s">
        <v>38</v>
      </c>
      <c r="AC114" s="10" t="s">
        <v>62</v>
      </c>
    </row>
    <row r="115" spans="1:29" ht="12" customHeight="1">
      <c r="A115" s="15" t="s">
        <v>584</v>
      </c>
      <c r="B115" s="16" t="s">
        <v>585</v>
      </c>
      <c r="C115" s="11" t="s">
        <v>586</v>
      </c>
      <c r="D115" s="10" t="s">
        <v>34</v>
      </c>
      <c r="E115" s="10" t="s">
        <v>34</v>
      </c>
      <c r="F115" s="10">
        <f>IFERROR(VLOOKUP(A115,[1]受講回数まとめ!$B$2:$C$186,2,FALSE),"")</f>
        <v>10</v>
      </c>
      <c r="G115" s="17" t="s">
        <v>587</v>
      </c>
      <c r="H115" s="10" t="s">
        <v>588</v>
      </c>
      <c r="I115" s="18" t="s">
        <v>34</v>
      </c>
      <c r="J115" s="18" t="s">
        <v>34</v>
      </c>
      <c r="K115" s="18" t="s">
        <v>34</v>
      </c>
      <c r="L115" s="18" t="s">
        <v>34</v>
      </c>
      <c r="M115" s="18" t="s">
        <v>34</v>
      </c>
      <c r="N115" s="18" t="s">
        <v>34</v>
      </c>
      <c r="O115" s="18" t="s">
        <v>34</v>
      </c>
      <c r="P115" s="18" t="s">
        <v>34</v>
      </c>
      <c r="Q115" s="18" t="s">
        <v>34</v>
      </c>
      <c r="R115" s="18" t="s">
        <v>34</v>
      </c>
      <c r="S115" s="18" t="s">
        <v>34</v>
      </c>
      <c r="T115" s="18" t="s">
        <v>34</v>
      </c>
      <c r="U115" s="18" t="s">
        <v>34</v>
      </c>
      <c r="V115" s="18" t="s">
        <v>34</v>
      </c>
      <c r="W115" s="18" t="s">
        <v>34</v>
      </c>
      <c r="X115" s="18" t="s">
        <v>34</v>
      </c>
      <c r="Y115" s="18" t="s">
        <v>38</v>
      </c>
      <c r="Z115" s="18" t="s">
        <v>34</v>
      </c>
      <c r="AA115" s="18" t="s">
        <v>34</v>
      </c>
      <c r="AB115" s="18" t="s">
        <v>38</v>
      </c>
      <c r="AC115" s="10" t="s">
        <v>37</v>
      </c>
    </row>
    <row r="116" spans="1:29" ht="12" customHeight="1">
      <c r="A116" s="15" t="s">
        <v>589</v>
      </c>
      <c r="B116" s="16" t="s">
        <v>590</v>
      </c>
      <c r="C116" s="11" t="s">
        <v>591</v>
      </c>
      <c r="D116" s="10" t="s">
        <v>34</v>
      </c>
      <c r="E116" s="10" t="s">
        <v>34</v>
      </c>
      <c r="F116" s="10" t="str">
        <f>IFERROR(VLOOKUP(A116,[1]受講回数まとめ!$B$2:$C$186,2,FALSE),"")</f>
        <v/>
      </c>
      <c r="G116" s="17" t="s">
        <v>592</v>
      </c>
      <c r="H116" s="10" t="s">
        <v>593</v>
      </c>
      <c r="I116" s="18" t="s">
        <v>34</v>
      </c>
      <c r="J116" s="18" t="s">
        <v>34</v>
      </c>
      <c r="K116" s="18" t="s">
        <v>34</v>
      </c>
      <c r="L116" s="18" t="s">
        <v>38</v>
      </c>
      <c r="M116" s="18" t="s">
        <v>38</v>
      </c>
      <c r="N116" s="18" t="s">
        <v>34</v>
      </c>
      <c r="O116" s="18" t="s">
        <v>34</v>
      </c>
      <c r="P116" s="18" t="s">
        <v>34</v>
      </c>
      <c r="Q116" s="18" t="s">
        <v>38</v>
      </c>
      <c r="R116" s="18" t="s">
        <v>38</v>
      </c>
      <c r="S116" s="18" t="s">
        <v>38</v>
      </c>
      <c r="T116" s="18" t="s">
        <v>34</v>
      </c>
      <c r="U116" s="18" t="s">
        <v>34</v>
      </c>
      <c r="V116" s="18" t="s">
        <v>38</v>
      </c>
      <c r="W116" s="18" t="s">
        <v>38</v>
      </c>
      <c r="X116" s="18" t="s">
        <v>38</v>
      </c>
      <c r="Y116" s="18" t="s">
        <v>38</v>
      </c>
      <c r="Z116" s="18" t="s">
        <v>38</v>
      </c>
      <c r="AA116" s="18" t="s">
        <v>38</v>
      </c>
      <c r="AB116" s="18" t="s">
        <v>38</v>
      </c>
      <c r="AC116" s="10" t="s">
        <v>50</v>
      </c>
    </row>
    <row r="117" spans="1:29" ht="12" customHeight="1">
      <c r="A117" s="15" t="s">
        <v>594</v>
      </c>
      <c r="B117" s="16" t="s">
        <v>595</v>
      </c>
      <c r="C117" s="11" t="s">
        <v>596</v>
      </c>
      <c r="D117" s="10" t="s">
        <v>34</v>
      </c>
      <c r="E117" s="10" t="s">
        <v>34</v>
      </c>
      <c r="F117" s="10" t="str">
        <f>IFERROR(VLOOKUP(A117,[1]受講回数まとめ!$B$2:$C$186,2,FALSE),"")</f>
        <v/>
      </c>
      <c r="G117" s="17" t="s">
        <v>597</v>
      </c>
      <c r="H117" s="10" t="s">
        <v>598</v>
      </c>
      <c r="I117" s="18" t="s">
        <v>34</v>
      </c>
      <c r="J117" s="18" t="s">
        <v>34</v>
      </c>
      <c r="K117" s="18" t="s">
        <v>34</v>
      </c>
      <c r="L117" s="18" t="s">
        <v>34</v>
      </c>
      <c r="M117" s="18" t="s">
        <v>34</v>
      </c>
      <c r="N117" s="18" t="s">
        <v>34</v>
      </c>
      <c r="O117" s="18" t="s">
        <v>34</v>
      </c>
      <c r="P117" s="18" t="s">
        <v>34</v>
      </c>
      <c r="Q117" s="18" t="s">
        <v>34</v>
      </c>
      <c r="R117" s="18" t="s">
        <v>34</v>
      </c>
      <c r="S117" s="18" t="s">
        <v>34</v>
      </c>
      <c r="T117" s="18" t="s">
        <v>34</v>
      </c>
      <c r="U117" s="18" t="s">
        <v>34</v>
      </c>
      <c r="V117" s="18" t="s">
        <v>34</v>
      </c>
      <c r="W117" s="18" t="s">
        <v>34</v>
      </c>
      <c r="X117" s="18" t="s">
        <v>34</v>
      </c>
      <c r="Y117" s="18" t="s">
        <v>38</v>
      </c>
      <c r="Z117" s="18" t="s">
        <v>34</v>
      </c>
      <c r="AA117" s="18" t="s">
        <v>38</v>
      </c>
      <c r="AB117" s="18" t="s">
        <v>38</v>
      </c>
      <c r="AC117" s="10" t="s">
        <v>50</v>
      </c>
    </row>
    <row r="118" spans="1:29" ht="12" customHeight="1">
      <c r="A118" s="15" t="s">
        <v>599</v>
      </c>
      <c r="B118" s="16" t="s">
        <v>600</v>
      </c>
      <c r="C118" s="11" t="s">
        <v>601</v>
      </c>
      <c r="D118" s="10" t="s">
        <v>34</v>
      </c>
      <c r="E118" s="10" t="s">
        <v>34</v>
      </c>
      <c r="F118" s="10" t="str">
        <f>IFERROR(VLOOKUP(A118,[1]受講回数まとめ!$B$2:$C$186,2,FALSE),"")</f>
        <v/>
      </c>
      <c r="G118" s="17" t="s">
        <v>602</v>
      </c>
      <c r="H118" s="10" t="s">
        <v>603</v>
      </c>
      <c r="I118" s="18" t="s">
        <v>34</v>
      </c>
      <c r="J118" s="18" t="s">
        <v>34</v>
      </c>
      <c r="K118" s="18" t="s">
        <v>34</v>
      </c>
      <c r="L118" s="18" t="s">
        <v>34</v>
      </c>
      <c r="M118" s="18" t="s">
        <v>34</v>
      </c>
      <c r="N118" s="18" t="s">
        <v>34</v>
      </c>
      <c r="O118" s="18" t="s">
        <v>34</v>
      </c>
      <c r="P118" s="18" t="s">
        <v>34</v>
      </c>
      <c r="Q118" s="18" t="s">
        <v>34</v>
      </c>
      <c r="R118" s="18" t="s">
        <v>34</v>
      </c>
      <c r="S118" s="18" t="s">
        <v>34</v>
      </c>
      <c r="T118" s="18" t="s">
        <v>34</v>
      </c>
      <c r="U118" s="18" t="s">
        <v>34</v>
      </c>
      <c r="V118" s="18" t="s">
        <v>34</v>
      </c>
      <c r="W118" s="18" t="s">
        <v>34</v>
      </c>
      <c r="X118" s="18" t="s">
        <v>34</v>
      </c>
      <c r="Y118" s="18" t="s">
        <v>38</v>
      </c>
      <c r="Z118" s="18" t="s">
        <v>34</v>
      </c>
      <c r="AA118" s="18" t="s">
        <v>38</v>
      </c>
      <c r="AB118" s="18" t="s">
        <v>38</v>
      </c>
      <c r="AC118" s="10" t="s">
        <v>44</v>
      </c>
    </row>
    <row r="119" spans="1:29" ht="12" customHeight="1">
      <c r="A119" s="15" t="s">
        <v>604</v>
      </c>
      <c r="B119" s="16" t="s">
        <v>605</v>
      </c>
      <c r="C119" s="11" t="s">
        <v>606</v>
      </c>
      <c r="D119" s="10" t="s">
        <v>34</v>
      </c>
      <c r="E119" s="10" t="s">
        <v>34</v>
      </c>
      <c r="F119" s="10" t="str">
        <f>IFERROR(VLOOKUP(A119,[1]受講回数まとめ!$B$2:$C$186,2,FALSE),"")</f>
        <v/>
      </c>
      <c r="G119" s="17" t="s">
        <v>607</v>
      </c>
      <c r="H119" s="10" t="s">
        <v>608</v>
      </c>
      <c r="I119" s="18" t="s">
        <v>38</v>
      </c>
      <c r="J119" s="18" t="s">
        <v>38</v>
      </c>
      <c r="K119" s="18" t="s">
        <v>38</v>
      </c>
      <c r="L119" s="18" t="s">
        <v>38</v>
      </c>
      <c r="M119" s="18" t="s">
        <v>38</v>
      </c>
      <c r="N119" s="18" t="s">
        <v>38</v>
      </c>
      <c r="O119" s="18" t="s">
        <v>38</v>
      </c>
      <c r="P119" s="18" t="s">
        <v>34</v>
      </c>
      <c r="Q119" s="18" t="s">
        <v>38</v>
      </c>
      <c r="R119" s="18" t="s">
        <v>38</v>
      </c>
      <c r="S119" s="18" t="s">
        <v>38</v>
      </c>
      <c r="T119" s="18" t="s">
        <v>38</v>
      </c>
      <c r="U119" s="18" t="s">
        <v>38</v>
      </c>
      <c r="V119" s="18" t="s">
        <v>38</v>
      </c>
      <c r="W119" s="18" t="s">
        <v>38</v>
      </c>
      <c r="X119" s="18" t="s">
        <v>38</v>
      </c>
      <c r="Y119" s="18" t="s">
        <v>38</v>
      </c>
      <c r="Z119" s="18" t="s">
        <v>38</v>
      </c>
      <c r="AA119" s="18" t="s">
        <v>38</v>
      </c>
      <c r="AB119" s="18" t="s">
        <v>38</v>
      </c>
      <c r="AC119" s="10" t="s">
        <v>62</v>
      </c>
    </row>
    <row r="120" spans="1:29" ht="12" customHeight="1">
      <c r="A120" s="15" t="s">
        <v>609</v>
      </c>
      <c r="B120" s="16" t="s">
        <v>610</v>
      </c>
      <c r="C120" s="11" t="s">
        <v>611</v>
      </c>
      <c r="D120" s="10" t="s">
        <v>34</v>
      </c>
      <c r="E120" s="10" t="s">
        <v>34</v>
      </c>
      <c r="F120" s="10" t="str">
        <f>IFERROR(VLOOKUP(A120,[1]受講回数まとめ!$B$2:$C$186,2,FALSE),"")</f>
        <v/>
      </c>
      <c r="G120" s="17" t="s">
        <v>612</v>
      </c>
      <c r="H120" s="10" t="s">
        <v>613</v>
      </c>
      <c r="I120" s="18" t="s">
        <v>34</v>
      </c>
      <c r="J120" s="18" t="s">
        <v>34</v>
      </c>
      <c r="K120" s="18" t="s">
        <v>34</v>
      </c>
      <c r="L120" s="18" t="s">
        <v>34</v>
      </c>
      <c r="M120" s="18" t="s">
        <v>34</v>
      </c>
      <c r="N120" s="18" t="s">
        <v>34</v>
      </c>
      <c r="O120" s="18" t="s">
        <v>34</v>
      </c>
      <c r="P120" s="18" t="s">
        <v>34</v>
      </c>
      <c r="Q120" s="18" t="s">
        <v>34</v>
      </c>
      <c r="R120" s="18" t="s">
        <v>38</v>
      </c>
      <c r="S120" s="18" t="s">
        <v>34</v>
      </c>
      <c r="T120" s="18" t="s">
        <v>34</v>
      </c>
      <c r="U120" s="18" t="s">
        <v>34</v>
      </c>
      <c r="V120" s="18" t="s">
        <v>38</v>
      </c>
      <c r="W120" s="18" t="s">
        <v>34</v>
      </c>
      <c r="X120" s="18" t="s">
        <v>38</v>
      </c>
      <c r="Y120" s="18" t="s">
        <v>38</v>
      </c>
      <c r="Z120" s="18" t="s">
        <v>38</v>
      </c>
      <c r="AA120" s="18" t="s">
        <v>38</v>
      </c>
      <c r="AB120" s="18" t="s">
        <v>38</v>
      </c>
      <c r="AC120" s="10" t="s">
        <v>44</v>
      </c>
    </row>
    <row r="121" spans="1:29" ht="12" customHeight="1">
      <c r="A121" s="15" t="s">
        <v>614</v>
      </c>
      <c r="B121" s="16" t="s">
        <v>615</v>
      </c>
      <c r="C121" s="11" t="s">
        <v>616</v>
      </c>
      <c r="D121" s="10" t="s">
        <v>34</v>
      </c>
      <c r="E121" s="10" t="s">
        <v>34</v>
      </c>
      <c r="F121" s="10" t="str">
        <f>IFERROR(VLOOKUP(A121,[1]受講回数まとめ!$B$2:$C$186,2,FALSE),"")</f>
        <v/>
      </c>
      <c r="G121" s="17" t="s">
        <v>617</v>
      </c>
      <c r="H121" s="10" t="s">
        <v>618</v>
      </c>
      <c r="I121" s="18" t="s">
        <v>38</v>
      </c>
      <c r="J121" s="18" t="s">
        <v>34</v>
      </c>
      <c r="K121" s="18" t="s">
        <v>34</v>
      </c>
      <c r="L121" s="18" t="s">
        <v>34</v>
      </c>
      <c r="M121" s="18" t="s">
        <v>34</v>
      </c>
      <c r="N121" s="18" t="s">
        <v>34</v>
      </c>
      <c r="O121" s="18" t="s">
        <v>34</v>
      </c>
      <c r="P121" s="18" t="s">
        <v>34</v>
      </c>
      <c r="Q121" s="18" t="s">
        <v>38</v>
      </c>
      <c r="R121" s="18" t="s">
        <v>38</v>
      </c>
      <c r="S121" s="18" t="s">
        <v>38</v>
      </c>
      <c r="T121" s="18" t="s">
        <v>34</v>
      </c>
      <c r="U121" s="18" t="s">
        <v>34</v>
      </c>
      <c r="V121" s="18" t="s">
        <v>38</v>
      </c>
      <c r="W121" s="18" t="s">
        <v>38</v>
      </c>
      <c r="X121" s="18" t="s">
        <v>38</v>
      </c>
      <c r="Y121" s="18" t="s">
        <v>38</v>
      </c>
      <c r="Z121" s="18" t="s">
        <v>38</v>
      </c>
      <c r="AA121" s="18" t="s">
        <v>38</v>
      </c>
      <c r="AB121" s="18" t="s">
        <v>38</v>
      </c>
      <c r="AC121" s="10" t="s">
        <v>56</v>
      </c>
    </row>
    <row r="122" spans="1:29" ht="12" customHeight="1">
      <c r="A122" s="15" t="s">
        <v>619</v>
      </c>
      <c r="B122" s="16" t="s">
        <v>620</v>
      </c>
      <c r="C122" s="11" t="s">
        <v>621</v>
      </c>
      <c r="D122" s="10" t="s">
        <v>34</v>
      </c>
      <c r="E122" s="10" t="s">
        <v>34</v>
      </c>
      <c r="F122" s="10" t="str">
        <f>IFERROR(VLOOKUP(A122,[1]受講回数まとめ!$B$2:$C$186,2,FALSE),"")</f>
        <v/>
      </c>
      <c r="G122" s="17" t="s">
        <v>622</v>
      </c>
      <c r="H122" s="10" t="s">
        <v>623</v>
      </c>
      <c r="I122" s="18" t="s">
        <v>38</v>
      </c>
      <c r="J122" s="18" t="s">
        <v>38</v>
      </c>
      <c r="K122" s="18" t="s">
        <v>38</v>
      </c>
      <c r="L122" s="18" t="s">
        <v>38</v>
      </c>
      <c r="M122" s="18" t="s">
        <v>38</v>
      </c>
      <c r="N122" s="18" t="s">
        <v>34</v>
      </c>
      <c r="O122" s="18" t="s">
        <v>34</v>
      </c>
      <c r="P122" s="18" t="s">
        <v>34</v>
      </c>
      <c r="Q122" s="18" t="s">
        <v>34</v>
      </c>
      <c r="R122" s="18" t="s">
        <v>38</v>
      </c>
      <c r="S122" s="18" t="s">
        <v>34</v>
      </c>
      <c r="T122" s="18" t="s">
        <v>34</v>
      </c>
      <c r="U122" s="18" t="s">
        <v>34</v>
      </c>
      <c r="V122" s="18" t="s">
        <v>38</v>
      </c>
      <c r="W122" s="18" t="s">
        <v>34</v>
      </c>
      <c r="X122" s="18" t="s">
        <v>38</v>
      </c>
      <c r="Y122" s="18" t="s">
        <v>38</v>
      </c>
      <c r="Z122" s="18" t="s">
        <v>38</v>
      </c>
      <c r="AA122" s="18" t="s">
        <v>38</v>
      </c>
      <c r="AB122" s="18" t="s">
        <v>38</v>
      </c>
      <c r="AC122" s="10" t="s">
        <v>56</v>
      </c>
    </row>
    <row r="123" spans="1:29" ht="12" customHeight="1">
      <c r="A123" s="15" t="s">
        <v>624</v>
      </c>
      <c r="B123" s="16" t="s">
        <v>625</v>
      </c>
      <c r="C123" s="11" t="s">
        <v>626</v>
      </c>
      <c r="D123" s="10" t="s">
        <v>705</v>
      </c>
      <c r="E123" s="10" t="s">
        <v>34</v>
      </c>
      <c r="F123" s="10">
        <f>IFERROR(VLOOKUP(A123,[1]受講回数まとめ!$B$2:$C$186,2,FALSE),"")</f>
        <v>2</v>
      </c>
      <c r="G123" s="17" t="s">
        <v>627</v>
      </c>
      <c r="H123" s="10" t="s">
        <v>628</v>
      </c>
      <c r="I123" s="18" t="s">
        <v>34</v>
      </c>
      <c r="J123" s="18" t="s">
        <v>34</v>
      </c>
      <c r="K123" s="18" t="s">
        <v>34</v>
      </c>
      <c r="L123" s="18" t="s">
        <v>34</v>
      </c>
      <c r="M123" s="18" t="s">
        <v>34</v>
      </c>
      <c r="N123" s="18" t="s">
        <v>34</v>
      </c>
      <c r="O123" s="18" t="s">
        <v>34</v>
      </c>
      <c r="P123" s="18" t="s">
        <v>34</v>
      </c>
      <c r="Q123" s="18" t="s">
        <v>34</v>
      </c>
      <c r="R123" s="18" t="s">
        <v>34</v>
      </c>
      <c r="S123" s="18" t="s">
        <v>34</v>
      </c>
      <c r="T123" s="18" t="s">
        <v>34</v>
      </c>
      <c r="U123" s="18" t="s">
        <v>34</v>
      </c>
      <c r="V123" s="18" t="s">
        <v>34</v>
      </c>
      <c r="W123" s="18" t="s">
        <v>34</v>
      </c>
      <c r="X123" s="18" t="s">
        <v>38</v>
      </c>
      <c r="Y123" s="18" t="s">
        <v>38</v>
      </c>
      <c r="Z123" s="18" t="s">
        <v>34</v>
      </c>
      <c r="AA123" s="18" t="s">
        <v>38</v>
      </c>
      <c r="AB123" s="18" t="s">
        <v>38</v>
      </c>
      <c r="AC123" s="10" t="s">
        <v>56</v>
      </c>
    </row>
    <row r="124" spans="1:29" ht="12" customHeight="1">
      <c r="A124" s="15" t="s">
        <v>629</v>
      </c>
      <c r="B124" s="16" t="s">
        <v>630</v>
      </c>
      <c r="C124" s="11" t="s">
        <v>631</v>
      </c>
      <c r="D124" s="10" t="s">
        <v>34</v>
      </c>
      <c r="E124" s="10" t="s">
        <v>34</v>
      </c>
      <c r="F124" s="10" t="str">
        <f>IFERROR(VLOOKUP(A124,[1]受講回数まとめ!$B$2:$C$186,2,FALSE),"")</f>
        <v/>
      </c>
      <c r="G124" s="17" t="s">
        <v>632</v>
      </c>
      <c r="H124" s="10" t="s">
        <v>633</v>
      </c>
      <c r="I124" s="18" t="s">
        <v>38</v>
      </c>
      <c r="J124" s="18" t="s">
        <v>34</v>
      </c>
      <c r="K124" s="18" t="s">
        <v>34</v>
      </c>
      <c r="L124" s="18" t="s">
        <v>38</v>
      </c>
      <c r="M124" s="18" t="s">
        <v>38</v>
      </c>
      <c r="N124" s="18" t="s">
        <v>34</v>
      </c>
      <c r="O124" s="18" t="s">
        <v>38</v>
      </c>
      <c r="P124" s="18" t="s">
        <v>38</v>
      </c>
      <c r="Q124" s="18" t="s">
        <v>38</v>
      </c>
      <c r="R124" s="18" t="s">
        <v>38</v>
      </c>
      <c r="S124" s="18" t="s">
        <v>38</v>
      </c>
      <c r="T124" s="18" t="s">
        <v>34</v>
      </c>
      <c r="U124" s="18" t="s">
        <v>38</v>
      </c>
      <c r="V124" s="18" t="s">
        <v>38</v>
      </c>
      <c r="W124" s="18" t="s">
        <v>38</v>
      </c>
      <c r="X124" s="18" t="s">
        <v>38</v>
      </c>
      <c r="Y124" s="18" t="s">
        <v>38</v>
      </c>
      <c r="Z124" s="18" t="s">
        <v>38</v>
      </c>
      <c r="AA124" s="18" t="s">
        <v>38</v>
      </c>
      <c r="AB124" s="18" t="s">
        <v>38</v>
      </c>
      <c r="AC124" s="10" t="s">
        <v>50</v>
      </c>
    </row>
    <row r="125" spans="1:29" ht="12" customHeight="1">
      <c r="A125" s="15" t="s">
        <v>634</v>
      </c>
      <c r="B125" s="16" t="s">
        <v>635</v>
      </c>
      <c r="C125" s="11" t="s">
        <v>636</v>
      </c>
      <c r="D125" s="10" t="s">
        <v>34</v>
      </c>
      <c r="E125" s="10" t="s">
        <v>34</v>
      </c>
      <c r="F125" s="10" t="str">
        <f>IFERROR(VLOOKUP(A125,[1]受講回数まとめ!$B$2:$C$186,2,FALSE),"")</f>
        <v/>
      </c>
      <c r="G125" s="17" t="s">
        <v>637</v>
      </c>
      <c r="H125" s="10" t="s">
        <v>638</v>
      </c>
      <c r="I125" s="18" t="s">
        <v>34</v>
      </c>
      <c r="J125" s="18" t="s">
        <v>34</v>
      </c>
      <c r="K125" s="18" t="s">
        <v>34</v>
      </c>
      <c r="L125" s="18" t="s">
        <v>34</v>
      </c>
      <c r="M125" s="18" t="s">
        <v>34</v>
      </c>
      <c r="N125" s="18" t="s">
        <v>34</v>
      </c>
      <c r="O125" s="18" t="s">
        <v>38</v>
      </c>
      <c r="P125" s="18" t="s">
        <v>38</v>
      </c>
      <c r="Q125" s="18" t="s">
        <v>38</v>
      </c>
      <c r="R125" s="18" t="s">
        <v>34</v>
      </c>
      <c r="S125" s="18" t="s">
        <v>38</v>
      </c>
      <c r="T125" s="18" t="s">
        <v>34</v>
      </c>
      <c r="U125" s="18" t="s">
        <v>34</v>
      </c>
      <c r="V125" s="18" t="s">
        <v>34</v>
      </c>
      <c r="W125" s="18" t="s">
        <v>38</v>
      </c>
      <c r="X125" s="18" t="s">
        <v>38</v>
      </c>
      <c r="Y125" s="18" t="s">
        <v>38</v>
      </c>
      <c r="Z125" s="18" t="s">
        <v>34</v>
      </c>
      <c r="AA125" s="18" t="s">
        <v>38</v>
      </c>
      <c r="AB125" s="18" t="s">
        <v>38</v>
      </c>
      <c r="AC125" s="10" t="s">
        <v>56</v>
      </c>
    </row>
    <row r="126" spans="1:29" ht="12" customHeight="1">
      <c r="A126" s="15" t="s">
        <v>639</v>
      </c>
      <c r="B126" s="16" t="s">
        <v>640</v>
      </c>
      <c r="C126" s="11" t="s">
        <v>641</v>
      </c>
      <c r="D126" s="10" t="s">
        <v>34</v>
      </c>
      <c r="E126" s="10" t="s">
        <v>34</v>
      </c>
      <c r="F126" s="10" t="str">
        <f>IFERROR(VLOOKUP(A126,[1]受講回数まとめ!$B$2:$C$186,2,FALSE),"")</f>
        <v/>
      </c>
      <c r="G126" s="17" t="s">
        <v>642</v>
      </c>
      <c r="H126" s="10" t="s">
        <v>643</v>
      </c>
      <c r="I126" s="18" t="s">
        <v>38</v>
      </c>
      <c r="J126" s="18" t="s">
        <v>34</v>
      </c>
      <c r="K126" s="18" t="s">
        <v>34</v>
      </c>
      <c r="L126" s="18" t="s">
        <v>34</v>
      </c>
      <c r="M126" s="18" t="s">
        <v>38</v>
      </c>
      <c r="N126" s="18" t="s">
        <v>34</v>
      </c>
      <c r="O126" s="18" t="s">
        <v>34</v>
      </c>
      <c r="P126" s="18" t="s">
        <v>34</v>
      </c>
      <c r="Q126" s="18" t="s">
        <v>34</v>
      </c>
      <c r="R126" s="18" t="s">
        <v>38</v>
      </c>
      <c r="S126" s="18" t="s">
        <v>38</v>
      </c>
      <c r="T126" s="18" t="s">
        <v>34</v>
      </c>
      <c r="U126" s="18" t="s">
        <v>34</v>
      </c>
      <c r="V126" s="18" t="s">
        <v>38</v>
      </c>
      <c r="W126" s="18" t="s">
        <v>34</v>
      </c>
      <c r="X126" s="18" t="s">
        <v>38</v>
      </c>
      <c r="Y126" s="18" t="s">
        <v>38</v>
      </c>
      <c r="Z126" s="18" t="s">
        <v>38</v>
      </c>
      <c r="AA126" s="18" t="s">
        <v>38</v>
      </c>
      <c r="AB126" s="18" t="s">
        <v>38</v>
      </c>
      <c r="AC126" s="10" t="s">
        <v>56</v>
      </c>
    </row>
    <row r="127" spans="1:29" ht="12" customHeight="1">
      <c r="A127" s="15" t="s">
        <v>644</v>
      </c>
      <c r="B127" s="16" t="s">
        <v>645</v>
      </c>
      <c r="C127" s="11" t="s">
        <v>646</v>
      </c>
      <c r="D127" s="10" t="s">
        <v>34</v>
      </c>
      <c r="E127" s="10" t="s">
        <v>34</v>
      </c>
      <c r="F127" s="10" t="str">
        <f>IFERROR(VLOOKUP(A127,[1]受講回数まとめ!$B$2:$C$186,2,FALSE),"")</f>
        <v/>
      </c>
      <c r="G127" s="17" t="s">
        <v>647</v>
      </c>
      <c r="H127" s="10" t="s">
        <v>648</v>
      </c>
      <c r="I127" s="18" t="s">
        <v>34</v>
      </c>
      <c r="J127" s="18" t="s">
        <v>34</v>
      </c>
      <c r="K127" s="18" t="s">
        <v>38</v>
      </c>
      <c r="L127" s="18" t="s">
        <v>34</v>
      </c>
      <c r="M127" s="18" t="s">
        <v>38</v>
      </c>
      <c r="N127" s="18" t="s">
        <v>34</v>
      </c>
      <c r="O127" s="18" t="s">
        <v>34</v>
      </c>
      <c r="P127" s="18" t="s">
        <v>34</v>
      </c>
      <c r="Q127" s="18" t="s">
        <v>34</v>
      </c>
      <c r="R127" s="18" t="s">
        <v>34</v>
      </c>
      <c r="S127" s="18" t="s">
        <v>34</v>
      </c>
      <c r="T127" s="18" t="s">
        <v>34</v>
      </c>
      <c r="U127" s="18" t="s">
        <v>34</v>
      </c>
      <c r="V127" s="18" t="s">
        <v>38</v>
      </c>
      <c r="W127" s="18" t="s">
        <v>34</v>
      </c>
      <c r="X127" s="18" t="s">
        <v>38</v>
      </c>
      <c r="Y127" s="18" t="s">
        <v>38</v>
      </c>
      <c r="Z127" s="18" t="s">
        <v>34</v>
      </c>
      <c r="AA127" s="18" t="s">
        <v>38</v>
      </c>
      <c r="AB127" s="18" t="s">
        <v>38</v>
      </c>
      <c r="AC127" s="10" t="s">
        <v>62</v>
      </c>
    </row>
    <row r="128" spans="1:29" ht="12" customHeight="1">
      <c r="A128" s="15" t="s">
        <v>649</v>
      </c>
      <c r="B128" s="16" t="s">
        <v>650</v>
      </c>
      <c r="C128" s="11" t="s">
        <v>651</v>
      </c>
      <c r="D128" s="10" t="s">
        <v>34</v>
      </c>
      <c r="E128" s="10" t="s">
        <v>34</v>
      </c>
      <c r="F128" s="10" t="str">
        <f>IFERROR(VLOOKUP(A128,[1]受講回数まとめ!$B$2:$C$186,2,FALSE),"")</f>
        <v/>
      </c>
      <c r="G128" s="17" t="s">
        <v>652</v>
      </c>
      <c r="H128" s="10" t="s">
        <v>653</v>
      </c>
      <c r="I128" s="18" t="s">
        <v>34</v>
      </c>
      <c r="J128" s="18" t="s">
        <v>34</v>
      </c>
      <c r="K128" s="18" t="s">
        <v>34</v>
      </c>
      <c r="L128" s="18" t="s">
        <v>34</v>
      </c>
      <c r="M128" s="18" t="s">
        <v>34</v>
      </c>
      <c r="N128" s="18" t="s">
        <v>34</v>
      </c>
      <c r="O128" s="18" t="s">
        <v>34</v>
      </c>
      <c r="P128" s="18" t="s">
        <v>34</v>
      </c>
      <c r="Q128" s="18" t="s">
        <v>38</v>
      </c>
      <c r="R128" s="18" t="s">
        <v>34</v>
      </c>
      <c r="S128" s="18" t="s">
        <v>34</v>
      </c>
      <c r="T128" s="18" t="s">
        <v>34</v>
      </c>
      <c r="U128" s="18" t="s">
        <v>34</v>
      </c>
      <c r="V128" s="18" t="s">
        <v>34</v>
      </c>
      <c r="W128" s="18" t="s">
        <v>38</v>
      </c>
      <c r="X128" s="18" t="s">
        <v>34</v>
      </c>
      <c r="Y128" s="18" t="s">
        <v>38</v>
      </c>
      <c r="Z128" s="18" t="s">
        <v>34</v>
      </c>
      <c r="AA128" s="18" t="s">
        <v>38</v>
      </c>
      <c r="AB128" s="18" t="s">
        <v>38</v>
      </c>
      <c r="AC128" s="10" t="s">
        <v>56</v>
      </c>
    </row>
    <row r="129" spans="1:29" ht="12" customHeight="1">
      <c r="A129" s="15" t="s">
        <v>654</v>
      </c>
      <c r="B129" s="16" t="s">
        <v>655</v>
      </c>
      <c r="C129" s="11" t="s">
        <v>656</v>
      </c>
      <c r="D129" s="10" t="s">
        <v>34</v>
      </c>
      <c r="E129" s="10" t="s">
        <v>34</v>
      </c>
      <c r="F129" s="10" t="str">
        <f>IFERROR(VLOOKUP(A129,[1]受講回数まとめ!$B$2:$C$186,2,FALSE),"")</f>
        <v/>
      </c>
      <c r="G129" s="17" t="s">
        <v>657</v>
      </c>
      <c r="H129" s="10" t="s">
        <v>658</v>
      </c>
      <c r="I129" s="18" t="s">
        <v>34</v>
      </c>
      <c r="J129" s="18" t="s">
        <v>34</v>
      </c>
      <c r="K129" s="18" t="s">
        <v>34</v>
      </c>
      <c r="L129" s="18" t="s">
        <v>34</v>
      </c>
      <c r="M129" s="18" t="s">
        <v>34</v>
      </c>
      <c r="N129" s="18" t="s">
        <v>34</v>
      </c>
      <c r="O129" s="18" t="s">
        <v>34</v>
      </c>
      <c r="P129" s="18" t="s">
        <v>34</v>
      </c>
      <c r="Q129" s="18" t="s">
        <v>34</v>
      </c>
      <c r="R129" s="18" t="s">
        <v>34</v>
      </c>
      <c r="S129" s="18" t="s">
        <v>34</v>
      </c>
      <c r="T129" s="18" t="s">
        <v>34</v>
      </c>
      <c r="U129" s="18" t="s">
        <v>34</v>
      </c>
      <c r="V129" s="18" t="s">
        <v>34</v>
      </c>
      <c r="W129" s="18" t="s">
        <v>34</v>
      </c>
      <c r="X129" s="18" t="s">
        <v>38</v>
      </c>
      <c r="Y129" s="18" t="s">
        <v>38</v>
      </c>
      <c r="Z129" s="18" t="s">
        <v>34</v>
      </c>
      <c r="AA129" s="18" t="s">
        <v>34</v>
      </c>
      <c r="AB129" s="18" t="s">
        <v>38</v>
      </c>
      <c r="AC129" s="10" t="s">
        <v>44</v>
      </c>
    </row>
    <row r="130" spans="1:29" ht="12" customHeight="1">
      <c r="A130" s="15" t="s">
        <v>659</v>
      </c>
      <c r="B130" s="16" t="s">
        <v>660</v>
      </c>
      <c r="C130" s="11" t="s">
        <v>661</v>
      </c>
      <c r="D130" s="10" t="s">
        <v>34</v>
      </c>
      <c r="E130" s="10" t="s">
        <v>34</v>
      </c>
      <c r="F130" s="10" t="str">
        <f>IFERROR(VLOOKUP(A130,[1]受講回数まとめ!$B$2:$C$186,2,FALSE),"")</f>
        <v/>
      </c>
      <c r="G130" s="17" t="s">
        <v>662</v>
      </c>
      <c r="H130" s="10" t="s">
        <v>663</v>
      </c>
      <c r="I130" s="18" t="s">
        <v>34</v>
      </c>
      <c r="J130" s="18" t="s">
        <v>34</v>
      </c>
      <c r="K130" s="18" t="s">
        <v>34</v>
      </c>
      <c r="L130" s="18" t="s">
        <v>34</v>
      </c>
      <c r="M130" s="18" t="s">
        <v>34</v>
      </c>
      <c r="N130" s="18" t="s">
        <v>34</v>
      </c>
      <c r="O130" s="18" t="s">
        <v>34</v>
      </c>
      <c r="P130" s="18" t="s">
        <v>34</v>
      </c>
      <c r="Q130" s="18" t="s">
        <v>34</v>
      </c>
      <c r="R130" s="18" t="s">
        <v>34</v>
      </c>
      <c r="S130" s="18" t="s">
        <v>34</v>
      </c>
      <c r="T130" s="18" t="s">
        <v>34</v>
      </c>
      <c r="U130" s="18" t="s">
        <v>34</v>
      </c>
      <c r="V130" s="18" t="s">
        <v>34</v>
      </c>
      <c r="W130" s="18" t="s">
        <v>34</v>
      </c>
      <c r="X130" s="18" t="s">
        <v>38</v>
      </c>
      <c r="Y130" s="18" t="s">
        <v>34</v>
      </c>
      <c r="Z130" s="18" t="s">
        <v>34</v>
      </c>
      <c r="AA130" s="18" t="s">
        <v>38</v>
      </c>
      <c r="AB130" s="18" t="s">
        <v>38</v>
      </c>
      <c r="AC130" s="10" t="s">
        <v>62</v>
      </c>
    </row>
    <row r="131" spans="1:29" ht="12" customHeight="1">
      <c r="A131" s="15" t="s">
        <v>664</v>
      </c>
      <c r="B131" s="16" t="s">
        <v>665</v>
      </c>
      <c r="C131" s="11" t="s">
        <v>666</v>
      </c>
      <c r="D131" s="10" t="s">
        <v>34</v>
      </c>
      <c r="E131" s="10" t="s">
        <v>34</v>
      </c>
      <c r="F131" s="10" t="str">
        <f>IFERROR(VLOOKUP(A131,[1]受講回数まとめ!$B$2:$C$186,2,FALSE),"")</f>
        <v/>
      </c>
      <c r="G131" s="17" t="s">
        <v>667</v>
      </c>
      <c r="H131" s="10" t="s">
        <v>668</v>
      </c>
      <c r="I131" s="18" t="s">
        <v>38</v>
      </c>
      <c r="J131" s="18" t="s">
        <v>34</v>
      </c>
      <c r="K131" s="18" t="s">
        <v>34</v>
      </c>
      <c r="L131" s="18" t="s">
        <v>34</v>
      </c>
      <c r="M131" s="18" t="s">
        <v>34</v>
      </c>
      <c r="N131" s="18" t="s">
        <v>38</v>
      </c>
      <c r="O131" s="18" t="s">
        <v>38</v>
      </c>
      <c r="P131" s="18" t="s">
        <v>38</v>
      </c>
      <c r="Q131" s="18" t="s">
        <v>38</v>
      </c>
      <c r="R131" s="18" t="s">
        <v>34</v>
      </c>
      <c r="S131" s="18" t="s">
        <v>38</v>
      </c>
      <c r="T131" s="18" t="s">
        <v>38</v>
      </c>
      <c r="U131" s="18" t="s">
        <v>38</v>
      </c>
      <c r="V131" s="18" t="s">
        <v>38</v>
      </c>
      <c r="W131" s="18" t="s">
        <v>38</v>
      </c>
      <c r="X131" s="18" t="s">
        <v>38</v>
      </c>
      <c r="Y131" s="18" t="s">
        <v>38</v>
      </c>
      <c r="Z131" s="18" t="s">
        <v>38</v>
      </c>
      <c r="AA131" s="18" t="s">
        <v>38</v>
      </c>
      <c r="AB131" s="18" t="s">
        <v>38</v>
      </c>
      <c r="AC131" s="10" t="s">
        <v>50</v>
      </c>
    </row>
    <row r="132" spans="1:29" ht="12" customHeight="1">
      <c r="A132" s="15" t="s">
        <v>669</v>
      </c>
      <c r="B132" s="16" t="s">
        <v>670</v>
      </c>
      <c r="C132" s="11" t="s">
        <v>671</v>
      </c>
      <c r="D132" s="10" t="s">
        <v>34</v>
      </c>
      <c r="E132" s="10" t="s">
        <v>34</v>
      </c>
      <c r="F132" s="10" t="str">
        <f>IFERROR(VLOOKUP(A132,[1]受講回数まとめ!$B$2:$C$186,2,FALSE),"")</f>
        <v/>
      </c>
      <c r="G132" s="17" t="s">
        <v>672</v>
      </c>
      <c r="H132" s="10" t="s">
        <v>673</v>
      </c>
      <c r="I132" s="18" t="s">
        <v>34</v>
      </c>
      <c r="J132" s="18" t="s">
        <v>34</v>
      </c>
      <c r="K132" s="18" t="s">
        <v>34</v>
      </c>
      <c r="L132" s="18" t="s">
        <v>34</v>
      </c>
      <c r="M132" s="18" t="s">
        <v>34</v>
      </c>
      <c r="N132" s="18" t="s">
        <v>34</v>
      </c>
      <c r="O132" s="18" t="s">
        <v>34</v>
      </c>
      <c r="P132" s="18" t="s">
        <v>34</v>
      </c>
      <c r="Q132" s="18" t="s">
        <v>34</v>
      </c>
      <c r="R132" s="18" t="s">
        <v>34</v>
      </c>
      <c r="S132" s="18" t="s">
        <v>34</v>
      </c>
      <c r="T132" s="18" t="s">
        <v>34</v>
      </c>
      <c r="U132" s="18" t="s">
        <v>34</v>
      </c>
      <c r="V132" s="18" t="s">
        <v>34</v>
      </c>
      <c r="W132" s="18" t="s">
        <v>34</v>
      </c>
      <c r="X132" s="18" t="s">
        <v>38</v>
      </c>
      <c r="Y132" s="18" t="s">
        <v>38</v>
      </c>
      <c r="Z132" s="18" t="s">
        <v>34</v>
      </c>
      <c r="AA132" s="18" t="s">
        <v>38</v>
      </c>
      <c r="AB132" s="18" t="s">
        <v>38</v>
      </c>
      <c r="AC132" s="10" t="s">
        <v>222</v>
      </c>
    </row>
    <row r="133" spans="1:29" ht="12" customHeight="1">
      <c r="A133" s="15" t="s">
        <v>674</v>
      </c>
      <c r="B133" s="16" t="s">
        <v>675</v>
      </c>
      <c r="C133" s="11" t="s">
        <v>676</v>
      </c>
      <c r="D133" s="10" t="s">
        <v>34</v>
      </c>
      <c r="E133" s="10" t="s">
        <v>34</v>
      </c>
      <c r="F133" s="10" t="str">
        <f>IFERROR(VLOOKUP(A133,[1]受講回数まとめ!$B$2:$C$186,2,FALSE),"")</f>
        <v/>
      </c>
      <c r="G133" s="17" t="s">
        <v>677</v>
      </c>
      <c r="H133" s="10" t="s">
        <v>678</v>
      </c>
      <c r="I133" s="18" t="s">
        <v>34</v>
      </c>
      <c r="J133" s="18" t="s">
        <v>34</v>
      </c>
      <c r="K133" s="18" t="s">
        <v>34</v>
      </c>
      <c r="L133" s="18" t="s">
        <v>34</v>
      </c>
      <c r="M133" s="18" t="s">
        <v>34</v>
      </c>
      <c r="N133" s="18" t="s">
        <v>34</v>
      </c>
      <c r="O133" s="18" t="s">
        <v>34</v>
      </c>
      <c r="P133" s="18" t="s">
        <v>34</v>
      </c>
      <c r="Q133" s="18" t="s">
        <v>34</v>
      </c>
      <c r="R133" s="18" t="s">
        <v>34</v>
      </c>
      <c r="S133" s="18" t="s">
        <v>34</v>
      </c>
      <c r="T133" s="18" t="s">
        <v>34</v>
      </c>
      <c r="U133" s="18" t="s">
        <v>34</v>
      </c>
      <c r="V133" s="18" t="s">
        <v>34</v>
      </c>
      <c r="W133" s="18" t="s">
        <v>34</v>
      </c>
      <c r="X133" s="18" t="s">
        <v>38</v>
      </c>
      <c r="Y133" s="18" t="s">
        <v>38</v>
      </c>
      <c r="Z133" s="18" t="s">
        <v>34</v>
      </c>
      <c r="AA133" s="18" t="s">
        <v>34</v>
      </c>
      <c r="AB133" s="18" t="s">
        <v>38</v>
      </c>
      <c r="AC133" s="10" t="s">
        <v>56</v>
      </c>
    </row>
    <row r="134" spans="1:29" ht="12" customHeight="1">
      <c r="A134" s="15" t="s">
        <v>679</v>
      </c>
      <c r="B134" s="16" t="s">
        <v>680</v>
      </c>
      <c r="C134" s="11" t="s">
        <v>681</v>
      </c>
      <c r="D134" s="10" t="s">
        <v>34</v>
      </c>
      <c r="E134" s="10" t="s">
        <v>34</v>
      </c>
      <c r="F134" s="10">
        <f>IFERROR(VLOOKUP(A134,[1]受講回数まとめ!$B$2:$C$186,2,FALSE),"")</f>
        <v>6</v>
      </c>
      <c r="G134" s="17" t="s">
        <v>682</v>
      </c>
      <c r="H134" s="10" t="s">
        <v>683</v>
      </c>
      <c r="I134" s="18" t="s">
        <v>34</v>
      </c>
      <c r="J134" s="18" t="s">
        <v>34</v>
      </c>
      <c r="K134" s="18" t="s">
        <v>34</v>
      </c>
      <c r="L134" s="18" t="s">
        <v>34</v>
      </c>
      <c r="M134" s="18" t="s">
        <v>34</v>
      </c>
      <c r="N134" s="18" t="s">
        <v>34</v>
      </c>
      <c r="O134" s="18" t="s">
        <v>34</v>
      </c>
      <c r="P134" s="18" t="s">
        <v>34</v>
      </c>
      <c r="Q134" s="18" t="s">
        <v>34</v>
      </c>
      <c r="R134" s="18" t="s">
        <v>34</v>
      </c>
      <c r="S134" s="18" t="s">
        <v>34</v>
      </c>
      <c r="T134" s="18" t="s">
        <v>34</v>
      </c>
      <c r="U134" s="18" t="s">
        <v>34</v>
      </c>
      <c r="V134" s="18" t="s">
        <v>34</v>
      </c>
      <c r="W134" s="18" t="s">
        <v>34</v>
      </c>
      <c r="X134" s="18" t="s">
        <v>38</v>
      </c>
      <c r="Y134" s="18" t="s">
        <v>38</v>
      </c>
      <c r="Z134" s="18" t="s">
        <v>34</v>
      </c>
      <c r="AA134" s="18" t="s">
        <v>34</v>
      </c>
      <c r="AB134" s="18" t="s">
        <v>38</v>
      </c>
      <c r="AC134" s="10" t="s">
        <v>62</v>
      </c>
    </row>
    <row r="135" spans="1:29" ht="12" customHeight="1">
      <c r="A135" s="15" t="s">
        <v>684</v>
      </c>
      <c r="B135" s="16" t="s">
        <v>685</v>
      </c>
      <c r="C135" s="11" t="s">
        <v>686</v>
      </c>
      <c r="D135" s="10" t="s">
        <v>34</v>
      </c>
      <c r="E135" s="10" t="s">
        <v>34</v>
      </c>
      <c r="F135" s="10" t="str">
        <f>IFERROR(VLOOKUP(A135,[1]受講回数まとめ!$B$2:$C$186,2,FALSE),"")</f>
        <v/>
      </c>
      <c r="G135" s="17" t="s">
        <v>687</v>
      </c>
      <c r="H135" s="10" t="s">
        <v>688</v>
      </c>
      <c r="I135" s="18" t="s">
        <v>34</v>
      </c>
      <c r="J135" s="18" t="s">
        <v>34</v>
      </c>
      <c r="K135" s="18" t="s">
        <v>34</v>
      </c>
      <c r="L135" s="18" t="s">
        <v>38</v>
      </c>
      <c r="M135" s="18" t="s">
        <v>38</v>
      </c>
      <c r="N135" s="18" t="s">
        <v>34</v>
      </c>
      <c r="O135" s="18" t="s">
        <v>34</v>
      </c>
      <c r="P135" s="18" t="s">
        <v>34</v>
      </c>
      <c r="Q135" s="18" t="s">
        <v>34</v>
      </c>
      <c r="R135" s="18" t="s">
        <v>34</v>
      </c>
      <c r="S135" s="18" t="s">
        <v>34</v>
      </c>
      <c r="T135" s="18" t="s">
        <v>34</v>
      </c>
      <c r="U135" s="18" t="s">
        <v>34</v>
      </c>
      <c r="V135" s="18" t="s">
        <v>34</v>
      </c>
      <c r="W135" s="18" t="s">
        <v>34</v>
      </c>
      <c r="X135" s="18" t="s">
        <v>38</v>
      </c>
      <c r="Y135" s="18" t="s">
        <v>38</v>
      </c>
      <c r="Z135" s="18" t="s">
        <v>38</v>
      </c>
      <c r="AA135" s="18" t="s">
        <v>38</v>
      </c>
      <c r="AB135" s="18" t="s">
        <v>38</v>
      </c>
      <c r="AC135" s="10" t="s">
        <v>56</v>
      </c>
    </row>
    <row r="136" spans="1:29" ht="12" customHeight="1">
      <c r="A136" s="15" t="s">
        <v>689</v>
      </c>
      <c r="B136" s="16" t="s">
        <v>690</v>
      </c>
      <c r="C136" s="11" t="s">
        <v>691</v>
      </c>
      <c r="D136" s="10" t="s">
        <v>34</v>
      </c>
      <c r="E136" s="10" t="s">
        <v>34</v>
      </c>
      <c r="F136" s="10">
        <f>IFERROR(VLOOKUP(A136,[1]受講回数まとめ!$B$2:$C$186,2,FALSE),"")</f>
        <v>15</v>
      </c>
      <c r="G136" s="17" t="s">
        <v>692</v>
      </c>
      <c r="H136" s="10" t="s">
        <v>693</v>
      </c>
      <c r="I136" s="18" t="s">
        <v>34</v>
      </c>
      <c r="J136" s="18" t="s">
        <v>34</v>
      </c>
      <c r="K136" s="18" t="s">
        <v>34</v>
      </c>
      <c r="L136" s="18" t="s">
        <v>34</v>
      </c>
      <c r="M136" s="18" t="s">
        <v>34</v>
      </c>
      <c r="N136" s="18" t="s">
        <v>34</v>
      </c>
      <c r="O136" s="18" t="s">
        <v>34</v>
      </c>
      <c r="P136" s="18" t="s">
        <v>34</v>
      </c>
      <c r="Q136" s="18" t="s">
        <v>34</v>
      </c>
      <c r="R136" s="18" t="s">
        <v>34</v>
      </c>
      <c r="S136" s="18" t="s">
        <v>34</v>
      </c>
      <c r="T136" s="18" t="s">
        <v>34</v>
      </c>
      <c r="U136" s="18" t="s">
        <v>34</v>
      </c>
      <c r="V136" s="18" t="s">
        <v>34</v>
      </c>
      <c r="W136" s="18" t="s">
        <v>34</v>
      </c>
      <c r="X136" s="18" t="s">
        <v>38</v>
      </c>
      <c r="Y136" s="18" t="s">
        <v>38</v>
      </c>
      <c r="Z136" s="18" t="s">
        <v>34</v>
      </c>
      <c r="AA136" s="18" t="s">
        <v>38</v>
      </c>
      <c r="AB136" s="18" t="s">
        <v>38</v>
      </c>
      <c r="AC136" s="10" t="s">
        <v>56</v>
      </c>
    </row>
    <row r="137" spans="1:29" ht="12" customHeight="1">
      <c r="A137" s="15" t="s">
        <v>694</v>
      </c>
      <c r="B137" s="16" t="s">
        <v>695</v>
      </c>
      <c r="C137" s="11" t="s">
        <v>344</v>
      </c>
      <c r="D137" s="10" t="s">
        <v>34</v>
      </c>
      <c r="E137" s="10" t="s">
        <v>34</v>
      </c>
      <c r="F137" s="10" t="str">
        <f>IFERROR(VLOOKUP(A137,[1]受講回数まとめ!$B$2:$C$186,2,FALSE),"")</f>
        <v/>
      </c>
      <c r="G137" s="17" t="s">
        <v>696</v>
      </c>
      <c r="H137" s="10" t="s">
        <v>697</v>
      </c>
      <c r="I137" s="18" t="s">
        <v>34</v>
      </c>
      <c r="J137" s="18" t="s">
        <v>34</v>
      </c>
      <c r="K137" s="18" t="s">
        <v>34</v>
      </c>
      <c r="L137" s="18" t="s">
        <v>34</v>
      </c>
      <c r="M137" s="18" t="s">
        <v>34</v>
      </c>
      <c r="N137" s="18" t="s">
        <v>34</v>
      </c>
      <c r="O137" s="18" t="s">
        <v>38</v>
      </c>
      <c r="P137" s="18" t="s">
        <v>38</v>
      </c>
      <c r="Q137" s="18" t="s">
        <v>38</v>
      </c>
      <c r="R137" s="18" t="s">
        <v>38</v>
      </c>
      <c r="S137" s="18" t="s">
        <v>38</v>
      </c>
      <c r="T137" s="18" t="s">
        <v>38</v>
      </c>
      <c r="U137" s="18" t="s">
        <v>38</v>
      </c>
      <c r="V137" s="18" t="s">
        <v>38</v>
      </c>
      <c r="W137" s="18" t="s">
        <v>38</v>
      </c>
      <c r="X137" s="18" t="s">
        <v>38</v>
      </c>
      <c r="Y137" s="18" t="s">
        <v>38</v>
      </c>
      <c r="Z137" s="18" t="s">
        <v>38</v>
      </c>
      <c r="AA137" s="18" t="s">
        <v>38</v>
      </c>
      <c r="AB137" s="18" t="s">
        <v>38</v>
      </c>
      <c r="AC137" s="10" t="s">
        <v>50</v>
      </c>
    </row>
    <row r="138" spans="1:29" ht="12" customHeight="1">
      <c r="A138" s="15" t="s">
        <v>698</v>
      </c>
      <c r="B138" s="16" t="s">
        <v>699</v>
      </c>
      <c r="C138" s="11" t="s">
        <v>700</v>
      </c>
      <c r="D138" s="10" t="s">
        <v>34</v>
      </c>
      <c r="E138" s="10" t="s">
        <v>34</v>
      </c>
      <c r="F138" s="10">
        <f>IFERROR(VLOOKUP(A138,[1]受講回数まとめ!$B$2:$C$186,2,FALSE),"")</f>
        <v>19</v>
      </c>
      <c r="G138" s="17" t="s">
        <v>701</v>
      </c>
      <c r="H138" s="10" t="s">
        <v>702</v>
      </c>
      <c r="I138" s="18" t="s">
        <v>34</v>
      </c>
      <c r="J138" s="18" t="s">
        <v>34</v>
      </c>
      <c r="K138" s="18" t="s">
        <v>34</v>
      </c>
      <c r="L138" s="18" t="s">
        <v>34</v>
      </c>
      <c r="M138" s="18" t="s">
        <v>34</v>
      </c>
      <c r="N138" s="18" t="s">
        <v>34</v>
      </c>
      <c r="O138" s="18" t="s">
        <v>34</v>
      </c>
      <c r="P138" s="18" t="s">
        <v>38</v>
      </c>
      <c r="Q138" s="18" t="s">
        <v>34</v>
      </c>
      <c r="R138" s="18" t="s">
        <v>34</v>
      </c>
      <c r="S138" s="18" t="s">
        <v>38</v>
      </c>
      <c r="T138" s="18" t="s">
        <v>34</v>
      </c>
      <c r="U138" s="18" t="s">
        <v>34</v>
      </c>
      <c r="V138" s="18" t="s">
        <v>34</v>
      </c>
      <c r="W138" s="18" t="s">
        <v>38</v>
      </c>
      <c r="X138" s="18" t="s">
        <v>38</v>
      </c>
      <c r="Y138" s="18" t="s">
        <v>38</v>
      </c>
      <c r="Z138" s="18" t="s">
        <v>34</v>
      </c>
      <c r="AA138" s="18" t="s">
        <v>38</v>
      </c>
      <c r="AB138" s="18" t="s">
        <v>38</v>
      </c>
      <c r="AC138" s="10" t="s">
        <v>37</v>
      </c>
    </row>
  </sheetData>
  <mergeCells count="2">
    <mergeCell ref="A1:AB1"/>
    <mergeCell ref="A2:B2"/>
  </mergeCells>
  <phoneticPr fontId="2"/>
  <printOptions horizontalCentered="1"/>
  <pageMargins left="0.19685039370078741" right="0.19685039370078741" top="0.78740157480314965" bottom="0.59055118110236227" header="0.51181102362204722" footer="0.11811023622047245"/>
  <pageSetup paperSize="9" scale="99" fitToHeight="0" orientation="landscape" horizontalDpi="300" verticalDpi="300" r:id="rId1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産廃収集運搬</vt:lpstr>
      <vt:lpstr>産廃収集運搬!Print_Titles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植田 和大</dc:creator>
  <cp:lastModifiedBy>oitapref</cp:lastModifiedBy>
  <dcterms:created xsi:type="dcterms:W3CDTF">2018-12-26T12:33:52Z</dcterms:created>
  <dcterms:modified xsi:type="dcterms:W3CDTF">2024-09-16T23:43:40Z</dcterms:modified>
</cp:coreProperties>
</file>