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S13410_循環社会推進課\02計画・調整班\産廃許可ＨＰ\R06\20240912\"/>
    </mc:Choice>
  </mc:AlternateContent>
  <bookViews>
    <workbookView xWindow="0" yWindow="0" windowWidth="28800" windowHeight="12045"/>
  </bookViews>
  <sheets>
    <sheet name="産廃中間処理" sheetId="2" r:id="rId1"/>
  </sheets>
  <externalReferences>
    <externalReference r:id="rId2"/>
  </externalReferences>
  <definedNames>
    <definedName name="_xlnm.Print_Titles" localSheetId="0">産廃中間処理!$1:$4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2" l="1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5" i="2"/>
</calcChain>
</file>

<file path=xl/sharedStrings.xml><?xml version="1.0" encoding="utf-8"?>
<sst xmlns="http://schemas.openxmlformats.org/spreadsheetml/2006/main" count="1124" uniqueCount="130">
  <si>
    <t xml:space="preserve"> </t>
    <phoneticPr fontId="2"/>
  </si>
  <si>
    <t>電ﾏﾆ（○・・・電子マニフェストに対応可能であり、掲載の依頼があった事業者）</t>
    <rPh sb="0" eb="1">
      <t>デン</t>
    </rPh>
    <rPh sb="8" eb="10">
      <t>デンシ</t>
    </rPh>
    <rPh sb="17" eb="19">
      <t>タイオウ</t>
    </rPh>
    <rPh sb="19" eb="21">
      <t>カノウ</t>
    </rPh>
    <rPh sb="25" eb="27">
      <t>ケイサイ</t>
    </rPh>
    <rPh sb="28" eb="30">
      <t>イライ</t>
    </rPh>
    <rPh sb="34" eb="36">
      <t>ジギョウ</t>
    </rPh>
    <rPh sb="36" eb="37">
      <t>シャ</t>
    </rPh>
    <phoneticPr fontId="2"/>
  </si>
  <si>
    <t>優良（○・・・優良性評価適合業者）</t>
    <rPh sb="0" eb="2">
      <t>ユウリョウ</t>
    </rPh>
    <rPh sb="7" eb="10">
      <t>ユウリョウセイ</t>
    </rPh>
    <rPh sb="10" eb="12">
      <t>ヒョウカ</t>
    </rPh>
    <rPh sb="12" eb="14">
      <t>テキゴウ</t>
    </rPh>
    <rPh sb="14" eb="16">
      <t>ギョウシャ</t>
    </rPh>
    <phoneticPr fontId="2"/>
  </si>
  <si>
    <t>許可番号</t>
    <rPh sb="0" eb="2">
      <t>キョカ</t>
    </rPh>
    <rPh sb="2" eb="4">
      <t>バンゴウ</t>
    </rPh>
    <phoneticPr fontId="2"/>
  </si>
  <si>
    <t>許可期限</t>
    <rPh sb="0" eb="2">
      <t>キョカ</t>
    </rPh>
    <rPh sb="2" eb="4">
      <t>キゲン</t>
    </rPh>
    <phoneticPr fontId="2"/>
  </si>
  <si>
    <t>電ﾏﾆ</t>
    <rPh sb="0" eb="1">
      <t>デン</t>
    </rPh>
    <phoneticPr fontId="2"/>
  </si>
  <si>
    <t>法優良</t>
    <rPh sb="0" eb="1">
      <t>ホウ</t>
    </rPh>
    <rPh sb="1" eb="3">
      <t>ユウリョウ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</si>
  <si>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</si>
  <si>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</si>
  <si>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管轄</t>
    <rPh sb="0" eb="2">
      <t>カンカツ</t>
    </rPh>
    <phoneticPr fontId="2"/>
  </si>
  <si>
    <t>中間処理業者名</t>
    <rPh sb="0" eb="2">
      <t>チュウカン</t>
    </rPh>
    <rPh sb="2" eb="4">
      <t>ショリ</t>
    </rPh>
    <rPh sb="4" eb="6">
      <t>ギョウシャ</t>
    </rPh>
    <rPh sb="6" eb="7">
      <t>メイ</t>
    </rPh>
    <phoneticPr fontId="2"/>
  </si>
  <si>
    <t>県優良</t>
    <rPh sb="0" eb="1">
      <t>ケン</t>
    </rPh>
    <rPh sb="1" eb="3">
      <t>ユウリョウ</t>
    </rPh>
    <phoneticPr fontId="2"/>
  </si>
  <si>
    <t>業の種別</t>
    <rPh sb="0" eb="1">
      <t>ギョウ</t>
    </rPh>
    <rPh sb="2" eb="4">
      <t>シュベツ</t>
    </rPh>
    <phoneticPr fontId="2"/>
  </si>
  <si>
    <t>燃え殻</t>
    <phoneticPr fontId="2"/>
  </si>
  <si>
    <t>汚泥</t>
    <phoneticPr fontId="2"/>
  </si>
  <si>
    <t>廃油</t>
    <phoneticPr fontId="2"/>
  </si>
  <si>
    <t>廃酸</t>
    <phoneticPr fontId="2"/>
  </si>
  <si>
    <t>廃アルカリ</t>
    <phoneticPr fontId="2"/>
  </si>
  <si>
    <t>廃プラスチック類</t>
    <phoneticPr fontId="2"/>
  </si>
  <si>
    <t>紙くず</t>
    <phoneticPr fontId="2"/>
  </si>
  <si>
    <t>木くず</t>
    <phoneticPr fontId="2"/>
  </si>
  <si>
    <t>繊維くず</t>
    <phoneticPr fontId="2"/>
  </si>
  <si>
    <t>動植物性残さ</t>
    <phoneticPr fontId="2"/>
  </si>
  <si>
    <t>ゴムくず</t>
    <phoneticPr fontId="2"/>
  </si>
  <si>
    <t>金属くず</t>
    <phoneticPr fontId="2"/>
  </si>
  <si>
    <t>ガラスくず等</t>
    <phoneticPr fontId="2"/>
  </si>
  <si>
    <t>鉱さい</t>
    <phoneticPr fontId="2"/>
  </si>
  <si>
    <t>がれき類</t>
    <phoneticPr fontId="2"/>
  </si>
  <si>
    <t>動物のふん尿</t>
    <phoneticPr fontId="2"/>
  </si>
  <si>
    <t>動物の死体</t>
    <phoneticPr fontId="2"/>
  </si>
  <si>
    <t>ばいじん</t>
    <phoneticPr fontId="2"/>
  </si>
  <si>
    <t>13号廃棄物</t>
    <phoneticPr fontId="2"/>
  </si>
  <si>
    <t>動物系固形不要物</t>
    <phoneticPr fontId="2"/>
  </si>
  <si>
    <t/>
  </si>
  <si>
    <t>破砕</t>
    <phoneticPr fontId="2"/>
  </si>
  <si>
    <t>○</t>
    <phoneticPr fontId="2"/>
  </si>
  <si>
    <t>選別</t>
    <phoneticPr fontId="2"/>
  </si>
  <si>
    <t>圧縮</t>
    <phoneticPr fontId="2"/>
  </si>
  <si>
    <t>減容</t>
    <phoneticPr fontId="2"/>
  </si>
  <si>
    <t>西部保健所</t>
    <phoneticPr fontId="2"/>
  </si>
  <si>
    <t>混合</t>
    <phoneticPr fontId="2"/>
  </si>
  <si>
    <t>北部保健所</t>
    <phoneticPr fontId="2"/>
  </si>
  <si>
    <t>豊肥保健所</t>
    <phoneticPr fontId="2"/>
  </si>
  <si>
    <t>有限会社アサヒ産業</t>
    <phoneticPr fontId="2"/>
  </si>
  <si>
    <t>04425005506</t>
    <phoneticPr fontId="2"/>
  </si>
  <si>
    <t>2025/09/26</t>
    <phoneticPr fontId="2"/>
  </si>
  <si>
    <t>大分県佐伯市西浜１０８９７番地６６</t>
    <phoneticPr fontId="2"/>
  </si>
  <si>
    <t>0972-24-1153</t>
    <phoneticPr fontId="2"/>
  </si>
  <si>
    <t>発酵</t>
    <phoneticPr fontId="2"/>
  </si>
  <si>
    <t>南部保健所</t>
    <phoneticPr fontId="2"/>
  </si>
  <si>
    <t>有限会社岩藤清掃</t>
    <phoneticPr fontId="2"/>
  </si>
  <si>
    <t>04422003331</t>
    <phoneticPr fontId="2"/>
  </si>
  <si>
    <t>2026/09/21</t>
    <phoneticPr fontId="2"/>
  </si>
  <si>
    <t>長崎県大村市富の原一丁目１５１２番地１</t>
    <phoneticPr fontId="2"/>
  </si>
  <si>
    <t>0957-55-8213</t>
    <phoneticPr fontId="2"/>
  </si>
  <si>
    <t>脱水</t>
    <phoneticPr fontId="2"/>
  </si>
  <si>
    <t>東部保健所</t>
    <phoneticPr fontId="2"/>
  </si>
  <si>
    <t>2029/02/26</t>
    <phoneticPr fontId="2"/>
  </si>
  <si>
    <t>有限会社惠上商店</t>
    <phoneticPr fontId="2"/>
  </si>
  <si>
    <t>04428013706</t>
    <phoneticPr fontId="2"/>
  </si>
  <si>
    <t>2028/01/21</t>
    <phoneticPr fontId="2"/>
  </si>
  <si>
    <t>大分県中津市大字福島字ヤサブロ１６１７番地の１</t>
    <phoneticPr fontId="2"/>
  </si>
  <si>
    <t>0979-32-8116</t>
    <phoneticPr fontId="2"/>
  </si>
  <si>
    <t>圧縮・梱包</t>
    <phoneticPr fontId="2"/>
  </si>
  <si>
    <t>圧縮・固化</t>
    <phoneticPr fontId="2"/>
  </si>
  <si>
    <t>焼却</t>
    <phoneticPr fontId="2"/>
  </si>
  <si>
    <t>中部保健所</t>
    <phoneticPr fontId="2"/>
  </si>
  <si>
    <t>中部保健所由布保健部</t>
    <phoneticPr fontId="2"/>
  </si>
  <si>
    <t>株式会社大島産業</t>
    <phoneticPr fontId="2"/>
  </si>
  <si>
    <t>04427007703</t>
    <phoneticPr fontId="2"/>
  </si>
  <si>
    <t>2027/12/06</t>
    <phoneticPr fontId="2"/>
  </si>
  <si>
    <t>佐賀県神埼郡吉野ヶ里町吉田２１３３番地ロ第１</t>
    <phoneticPr fontId="2"/>
  </si>
  <si>
    <t>0952-53-4400</t>
    <phoneticPr fontId="2"/>
  </si>
  <si>
    <t>中和</t>
    <phoneticPr fontId="2"/>
  </si>
  <si>
    <t>共栄九州株式会社</t>
    <phoneticPr fontId="2"/>
  </si>
  <si>
    <t>04428042138</t>
    <phoneticPr fontId="2"/>
  </si>
  <si>
    <t>2027/06/03</t>
    <phoneticPr fontId="2"/>
  </si>
  <si>
    <t>大分県宇佐市大字西大堀８４０番地の１</t>
    <phoneticPr fontId="2"/>
  </si>
  <si>
    <t>0978-38-4151</t>
    <phoneticPr fontId="2"/>
  </si>
  <si>
    <t>圧縮・切断</t>
    <phoneticPr fontId="2"/>
  </si>
  <si>
    <t>株式会社友岡組</t>
    <phoneticPr fontId="2"/>
  </si>
  <si>
    <t>04426016931</t>
    <phoneticPr fontId="2"/>
  </si>
  <si>
    <t>2029/04/19</t>
    <phoneticPr fontId="2"/>
  </si>
  <si>
    <t>大分県豊後大野市大野町大原１１７２番地２</t>
    <phoneticPr fontId="2"/>
  </si>
  <si>
    <t>0974-34-2323</t>
    <phoneticPr fontId="2"/>
  </si>
  <si>
    <t>中津ゆうび有限会社</t>
    <phoneticPr fontId="2"/>
  </si>
  <si>
    <t>04428111585</t>
    <phoneticPr fontId="2"/>
  </si>
  <si>
    <t>2030/09/27</t>
    <phoneticPr fontId="2"/>
  </si>
  <si>
    <t>大分県中津市大字植野９０６番地の１</t>
    <phoneticPr fontId="2"/>
  </si>
  <si>
    <t>0979-32-9455</t>
    <phoneticPr fontId="2"/>
  </si>
  <si>
    <t>選別・混合</t>
    <phoneticPr fontId="2"/>
  </si>
  <si>
    <t>中山リサイクル産業株式会社</t>
    <phoneticPr fontId="2"/>
  </si>
  <si>
    <t>04422024573</t>
    <phoneticPr fontId="2"/>
  </si>
  <si>
    <t>2028/07/15</t>
    <phoneticPr fontId="2"/>
  </si>
  <si>
    <t>福岡県糟屋郡須恵町大字植木８１番地の５</t>
    <phoneticPr fontId="2"/>
  </si>
  <si>
    <t>092-936-4848</t>
    <phoneticPr fontId="2"/>
  </si>
  <si>
    <t>平山産業株式会社</t>
    <phoneticPr fontId="2"/>
  </si>
  <si>
    <t>04428001735</t>
    <phoneticPr fontId="2"/>
  </si>
  <si>
    <t>2025/07/24</t>
    <phoneticPr fontId="2"/>
  </si>
  <si>
    <t>大分県中津市三光下秣字大源寺平３１０番地の１</t>
    <phoneticPr fontId="2"/>
  </si>
  <si>
    <t>0979-43-5530</t>
    <phoneticPr fontId="2"/>
  </si>
  <si>
    <t>ＨＯＫＯ株式会社</t>
    <phoneticPr fontId="2"/>
  </si>
  <si>
    <t>04426102342</t>
    <phoneticPr fontId="2"/>
  </si>
  <si>
    <t>2027/12/19</t>
    <phoneticPr fontId="2"/>
  </si>
  <si>
    <t>大分県大分市大字津守３７０番地の１</t>
    <phoneticPr fontId="2"/>
  </si>
  <si>
    <t>097-567-0951</t>
    <phoneticPr fontId="2"/>
  </si>
  <si>
    <t>乾燥（機械）</t>
    <phoneticPr fontId="2"/>
  </si>
  <si>
    <t>成型固化</t>
    <phoneticPr fontId="2"/>
  </si>
  <si>
    <t>セメント固化</t>
    <phoneticPr fontId="2"/>
  </si>
  <si>
    <t>ホクザイ運輸株式会社</t>
    <phoneticPr fontId="2"/>
  </si>
  <si>
    <t>04428046842</t>
    <phoneticPr fontId="2"/>
  </si>
  <si>
    <t>2028/08/31</t>
    <phoneticPr fontId="2"/>
  </si>
  <si>
    <t>福岡県北九州市小倉北区西港町７２番地の３０</t>
    <phoneticPr fontId="2"/>
  </si>
  <si>
    <t>093-561-3400</t>
    <phoneticPr fontId="2"/>
  </si>
  <si>
    <t>株式会社大和</t>
    <phoneticPr fontId="2"/>
  </si>
  <si>
    <t>04448131292</t>
    <phoneticPr fontId="2"/>
  </si>
  <si>
    <t>2029/03/14</t>
    <phoneticPr fontId="2"/>
  </si>
  <si>
    <t>大分県中津市大字田尻２５００番地の１</t>
    <phoneticPr fontId="2"/>
  </si>
  <si>
    <t>0979-33-7177</t>
    <phoneticPr fontId="2"/>
  </si>
  <si>
    <t>ゆうびクリーンサポート有限会社</t>
    <phoneticPr fontId="2"/>
  </si>
  <si>
    <t>04423109428</t>
    <phoneticPr fontId="2"/>
  </si>
  <si>
    <t>大分県由布市庄内町野畑７３５番地</t>
    <phoneticPr fontId="2"/>
  </si>
  <si>
    <t>097-582-3232</t>
    <phoneticPr fontId="2"/>
  </si>
  <si>
    <t>株式会社レックス九州</t>
    <phoneticPr fontId="2"/>
  </si>
  <si>
    <t>04424177028</t>
    <phoneticPr fontId="2"/>
  </si>
  <si>
    <t>2026/10/15</t>
    <phoneticPr fontId="2"/>
  </si>
  <si>
    <t>大分県臼杵市野津町大字都原字上坪９０６番地</t>
    <phoneticPr fontId="2"/>
  </si>
  <si>
    <t>0974-32-7721</t>
    <phoneticPr fontId="2"/>
  </si>
  <si>
    <t>講習会受講回数</t>
    <rPh sb="0" eb="3">
      <t>コウシュウカイ</t>
    </rPh>
    <rPh sb="3" eb="5">
      <t>ジュコウ</t>
    </rPh>
    <rPh sb="5" eb="7">
      <t>カイスウ</t>
    </rPh>
    <phoneticPr fontId="2"/>
  </si>
  <si>
    <t>産業廃棄物処分業許可業者名簿（令和06年09月13日現在）</t>
    <rPh sb="0" eb="2">
      <t>サンギョウ</t>
    </rPh>
    <rPh sb="7" eb="8">
      <t>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</si>
</sst>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m/dd"/>
  </numFmts>
  <fonts count="7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vertical="center"/>
    </xf>
    <xf numFmtId="176" fontId="4" fillId="0" borderId="0" xfId="0" applyNumberFormat="1" applyFont="1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horizontal="center" vertical="center" shrinkToFit="1"/>
    </xf>
    <xf numFmtId="176" fontId="4" fillId="0" borderId="0" xfId="0" applyNumberFormat="1" applyFont="1" applyBorder="1" applyAlignment="1">
      <alignment horizontal="center" vertical="center" shrinkToFit="1"/>
    </xf>
    <xf numFmtId="0" fontId="5" fillId="0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 shrinkToFit="1"/>
    </xf>
    <xf numFmtId="176" fontId="3" fillId="0" borderId="2" xfId="0" applyNumberFormat="1" applyFont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textRotation="255" shrinkToFit="1"/>
    </xf>
    <xf numFmtId="0" fontId="3" fillId="0" borderId="2" xfId="0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textRotation="255" shrinkToFi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center" vertical="center" shrinkToFit="1"/>
    </xf>
    <xf numFmtId="176" fontId="3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 shrinkToFit="1"/>
    </xf>
    <xf numFmtId="0" fontId="3" fillId="0" borderId="3" xfId="0" quotePrefix="1" applyFont="1" applyBorder="1" applyAlignment="1">
      <alignment horizontal="center" vertical="center" shrinkToFit="1"/>
    </xf>
    <xf numFmtId="176" fontId="3" fillId="0" borderId="3" xfId="0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3" xfId="0" applyFont="1" applyBorder="1" applyAlignment="1">
      <alignment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center" vertical="center" shrinkToFit="1"/>
    </xf>
    <xf numFmtId="176" fontId="3" fillId="0" borderId="6" xfId="0" applyNumberFormat="1" applyFont="1" applyBorder="1" applyAlignment="1">
      <alignment horizontal="center" vertical="center" shrinkToFit="1"/>
    </xf>
    <xf numFmtId="0" fontId="3" fillId="0" borderId="6" xfId="0" applyFont="1" applyBorder="1" applyAlignment="1">
      <alignment vertical="center" shrinkToFit="1"/>
    </xf>
    <xf numFmtId="0" fontId="3" fillId="0" borderId="6" xfId="0" quotePrefix="1" applyFont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7" xfId="0" quotePrefix="1" applyFont="1" applyBorder="1" applyAlignment="1">
      <alignment horizontal="center" vertical="center" shrinkToFit="1"/>
    </xf>
    <xf numFmtId="176" fontId="3" fillId="0" borderId="7" xfId="0" applyNumberFormat="1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7" xfId="0" applyFont="1" applyBorder="1" applyAlignment="1">
      <alignment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13410_&#24490;&#29872;&#31038;&#20250;&#25512;&#36914;&#35506;/02&#35336;&#30011;&#12539;&#35519;&#25972;&#29677;/&#29987;&#24259;&#35377;&#21487;&#65320;&#65328;/R06/R4HP&#29992;&#30740;&#20462;&#20250;&#20986;&#24109;&#29366;&#27841;_H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受講回数まとめ"/>
      <sheetName val="受講回数まとめ (計算) "/>
      <sheetName val="受講回数まとめ (H30-R3)"/>
      <sheetName val="受講回数まとめ(H29-R2）"/>
      <sheetName val="H29"/>
    </sheetNames>
    <sheetDataSet>
      <sheetData sheetId="0">
        <row r="2">
          <cell r="B2" t="str">
            <v>HOKO株式会社</v>
          </cell>
          <cell r="C2">
            <v>11</v>
          </cell>
        </row>
        <row r="3">
          <cell r="B3" t="str">
            <v>蒼生産業株式会社</v>
          </cell>
          <cell r="C3">
            <v>12</v>
          </cell>
        </row>
        <row r="4">
          <cell r="B4" t="str">
            <v>旭環境管理株式会社</v>
          </cell>
          <cell r="C4">
            <v>1</v>
          </cell>
        </row>
        <row r="5">
          <cell r="B5" t="str">
            <v>朝日綜合管理株式会社</v>
          </cell>
          <cell r="C5">
            <v>4</v>
          </cell>
        </row>
        <row r="6">
          <cell r="B6" t="str">
            <v>井上化学工業株式会社</v>
          </cell>
          <cell r="C6">
            <v>8</v>
          </cell>
        </row>
        <row r="7">
          <cell r="B7" t="str">
            <v>栄大プラントサービス株式会社</v>
          </cell>
          <cell r="C7">
            <v>14</v>
          </cell>
        </row>
        <row r="8">
          <cell r="B8" t="str">
            <v>エコセンター力南株式会社</v>
          </cell>
          <cell r="C8">
            <v>7</v>
          </cell>
        </row>
        <row r="9">
          <cell r="B9" t="str">
            <v>大分エコセンター株式会社</v>
          </cell>
          <cell r="C9">
            <v>9</v>
          </cell>
        </row>
        <row r="10">
          <cell r="B10" t="str">
            <v>大分海運株式会社</v>
          </cell>
          <cell r="C10">
            <v>2</v>
          </cell>
        </row>
        <row r="11">
          <cell r="B11" t="str">
            <v>大分家屋解体有限会社</v>
          </cell>
          <cell r="C11">
            <v>2</v>
          </cell>
        </row>
        <row r="12">
          <cell r="B12" t="str">
            <v>大分環境プライヤー有限会社</v>
          </cell>
          <cell r="C12">
            <v>4</v>
          </cell>
        </row>
        <row r="13">
          <cell r="B13" t="str">
            <v>大分容器工業所有限会社</v>
          </cell>
          <cell r="C13">
            <v>1</v>
          </cell>
        </row>
        <row r="14">
          <cell r="B14" t="str">
            <v>大山商事株式会社</v>
          </cell>
          <cell r="C14">
            <v>2</v>
          </cell>
        </row>
        <row r="15">
          <cell r="B15" t="str">
            <v>九州環境管理株式会社</v>
          </cell>
          <cell r="C15">
            <v>10</v>
          </cell>
        </row>
        <row r="16">
          <cell r="B16" t="str">
            <v>九州美環産業株式会社　</v>
          </cell>
          <cell r="C16">
            <v>1</v>
          </cell>
        </row>
        <row r="17">
          <cell r="B17" t="str">
            <v>九築工業株式会社</v>
          </cell>
          <cell r="C17">
            <v>1</v>
          </cell>
        </row>
        <row r="18">
          <cell r="B18" t="str">
            <v>共栄九州株式会社</v>
          </cell>
          <cell r="C18">
            <v>7</v>
          </cell>
        </row>
        <row r="19">
          <cell r="B19" t="str">
            <v>共立クリーンサービス有限会社</v>
          </cell>
          <cell r="C19">
            <v>4</v>
          </cell>
        </row>
        <row r="20">
          <cell r="B20" t="str">
            <v>協和産業株式会社</v>
          </cell>
          <cell r="C20">
            <v>3</v>
          </cell>
        </row>
        <row r="21">
          <cell r="B21" t="str">
            <v>清川物流株式会社</v>
          </cell>
          <cell r="C21">
            <v>4</v>
          </cell>
        </row>
        <row r="22">
          <cell r="B22" t="str">
            <v>くにさきエコシステム株式会社</v>
          </cell>
          <cell r="C22">
            <v>13</v>
          </cell>
        </row>
        <row r="23">
          <cell r="B23" t="str">
            <v>黒津崎環境有限会社</v>
          </cell>
          <cell r="C23">
            <v>5</v>
          </cell>
        </row>
        <row r="24">
          <cell r="B24" t="str">
            <v>小代築炉工業株式会社</v>
          </cell>
          <cell r="C24">
            <v>7</v>
          </cell>
        </row>
        <row r="25">
          <cell r="B25" t="str">
            <v>コマツカスタマーサポート株式会社</v>
          </cell>
          <cell r="C25">
            <v>1</v>
          </cell>
        </row>
        <row r="26">
          <cell r="B26" t="str">
            <v>さくら運輸株式会社</v>
          </cell>
          <cell r="C26">
            <v>1</v>
          </cell>
        </row>
        <row r="27">
          <cell r="B27" t="str">
            <v>産業振興株式会社</v>
          </cell>
          <cell r="C27">
            <v>7</v>
          </cell>
        </row>
        <row r="28">
          <cell r="B28" t="str">
            <v>新日本緑地株式会社</v>
          </cell>
          <cell r="C28">
            <v>3</v>
          </cell>
        </row>
        <row r="29">
          <cell r="B29" t="str">
            <v>第一産業株式会社</v>
          </cell>
          <cell r="C29">
            <v>5</v>
          </cell>
        </row>
        <row r="30">
          <cell r="B30" t="str">
            <v>太平洋セメント株式会社</v>
          </cell>
          <cell r="C30">
            <v>7</v>
          </cell>
        </row>
        <row r="31">
          <cell r="B31" t="str">
            <v>詫磨運輸株式会社</v>
          </cell>
          <cell r="C31">
            <v>2</v>
          </cell>
        </row>
        <row r="32">
          <cell r="B32" t="str">
            <v>詫磨環境株式会社</v>
          </cell>
          <cell r="C32">
            <v>4</v>
          </cell>
        </row>
        <row r="33">
          <cell r="B33" t="str">
            <v>匠環境メンテナンス株式会社</v>
          </cell>
          <cell r="C33">
            <v>1</v>
          </cell>
        </row>
        <row r="34">
          <cell r="B34" t="str">
            <v>種村産業株式会社</v>
          </cell>
          <cell r="C34">
            <v>2</v>
          </cell>
        </row>
        <row r="35">
          <cell r="B35" t="str">
            <v>鶴崎林商運輸株式会社</v>
          </cell>
          <cell r="C35">
            <v>6</v>
          </cell>
        </row>
        <row r="36">
          <cell r="B36" t="str">
            <v>東九総合運輸株式会社</v>
          </cell>
          <cell r="C36">
            <v>6</v>
          </cell>
        </row>
        <row r="37">
          <cell r="B37" t="str">
            <v>徳丸綜合建設株式会社</v>
          </cell>
          <cell r="C37">
            <v>2</v>
          </cell>
        </row>
        <row r="38">
          <cell r="B38" t="str">
            <v>中津ゆうび有限会社</v>
          </cell>
          <cell r="C38">
            <v>8</v>
          </cell>
        </row>
        <row r="39">
          <cell r="B39" t="str">
            <v>中山リサイクル産業株式会社</v>
          </cell>
          <cell r="C39">
            <v>14</v>
          </cell>
        </row>
        <row r="40">
          <cell r="B40" t="str">
            <v>西ノ洲環境株式会社</v>
          </cell>
          <cell r="C40">
            <v>5</v>
          </cell>
        </row>
        <row r="41">
          <cell r="B41" t="str">
            <v>日鉄物流大分株式会社</v>
          </cell>
          <cell r="C41">
            <v>2</v>
          </cell>
        </row>
        <row r="42">
          <cell r="B42" t="str">
            <v>ニューテクノファースト株式会社</v>
          </cell>
          <cell r="C42">
            <v>13</v>
          </cell>
        </row>
        <row r="43">
          <cell r="B43" t="str">
            <v>野中工業株式会社</v>
          </cell>
          <cell r="C43">
            <v>1</v>
          </cell>
        </row>
        <row r="44">
          <cell r="B44" t="str">
            <v>ピーエム工業株式会社</v>
          </cell>
          <cell r="C44">
            <v>2</v>
          </cell>
        </row>
        <row r="45">
          <cell r="B45" t="str">
            <v>ビッグライン株式会社</v>
          </cell>
          <cell r="C45">
            <v>3</v>
          </cell>
        </row>
        <row r="46">
          <cell r="B46" t="str">
            <v>平山産業株式会社</v>
          </cell>
          <cell r="C46">
            <v>5</v>
          </cell>
        </row>
        <row r="47">
          <cell r="B47" t="str">
            <v>深田産業有限会社</v>
          </cell>
          <cell r="C47">
            <v>6</v>
          </cell>
        </row>
        <row r="48">
          <cell r="B48" t="str">
            <v>フジケイ株式会社</v>
          </cell>
          <cell r="C48">
            <v>7</v>
          </cell>
        </row>
        <row r="49">
          <cell r="B49" t="str">
            <v>藤澤環境開発株式会社</v>
          </cell>
          <cell r="C49">
            <v>10</v>
          </cell>
        </row>
        <row r="50">
          <cell r="B50" t="str">
            <v>ぶんご有機肥料株式会社</v>
          </cell>
          <cell r="C50">
            <v>2</v>
          </cell>
        </row>
        <row r="51">
          <cell r="B51" t="str">
            <v>三浦建設工業株式会社</v>
          </cell>
          <cell r="C51">
            <v>1</v>
          </cell>
        </row>
        <row r="52">
          <cell r="B52" t="str">
            <v>三藤商事株式会社</v>
          </cell>
          <cell r="C52">
            <v>4</v>
          </cell>
        </row>
        <row r="53">
          <cell r="B53" t="str">
            <v>矢野建材工業株式会社</v>
          </cell>
          <cell r="C53">
            <v>4</v>
          </cell>
        </row>
        <row r="54">
          <cell r="B54" t="str">
            <v>弥生石材株式会社</v>
          </cell>
          <cell r="C54">
            <v>14</v>
          </cell>
        </row>
        <row r="55">
          <cell r="B55" t="str">
            <v>ゆうび株式会社</v>
          </cell>
          <cell r="C55">
            <v>15</v>
          </cell>
        </row>
        <row r="56">
          <cell r="B56" t="str">
            <v>株式会社レックス九州</v>
          </cell>
          <cell r="C56">
            <v>19</v>
          </cell>
        </row>
        <row r="57">
          <cell r="B57" t="str">
            <v>龍南運送株式会社</v>
          </cell>
          <cell r="C57">
            <v>9</v>
          </cell>
        </row>
        <row r="58">
          <cell r="B58" t="str">
            <v>株式会社ECOSS</v>
          </cell>
          <cell r="C58">
            <v>4</v>
          </cell>
        </row>
        <row r="59">
          <cell r="B59" t="str">
            <v>株式会社NIPPO</v>
          </cell>
          <cell r="C59">
            <v>1</v>
          </cell>
        </row>
        <row r="60">
          <cell r="B60" t="str">
            <v>株式会社アステック入江</v>
          </cell>
          <cell r="C60">
            <v>1</v>
          </cell>
        </row>
        <row r="61">
          <cell r="B61" t="str">
            <v>株式会社アペックス工業</v>
          </cell>
          <cell r="C61">
            <v>2</v>
          </cell>
        </row>
        <row r="62">
          <cell r="B62" t="str">
            <v>株式会社イーアール</v>
          </cell>
          <cell r="C62">
            <v>6</v>
          </cell>
        </row>
        <row r="63">
          <cell r="B63" t="str">
            <v>株式会社臼杵鋼鈑工業所</v>
          </cell>
          <cell r="C63">
            <v>1</v>
          </cell>
        </row>
        <row r="64">
          <cell r="B64" t="str">
            <v>株式会社宇留嶋建設工業</v>
          </cell>
          <cell r="C64">
            <v>8</v>
          </cell>
        </row>
        <row r="65">
          <cell r="B65" t="str">
            <v>株式会社エスプレス大分</v>
          </cell>
          <cell r="C65">
            <v>5</v>
          </cell>
        </row>
        <row r="66">
          <cell r="B66" t="str">
            <v>株式会社オー・エム・ケイ</v>
          </cell>
          <cell r="C66">
            <v>15</v>
          </cell>
        </row>
        <row r="67">
          <cell r="B67" t="str">
            <v>株式会社大分ビル美装</v>
          </cell>
          <cell r="C67">
            <v>1</v>
          </cell>
        </row>
        <row r="68">
          <cell r="B68" t="str">
            <v>株式会社大分大和</v>
          </cell>
          <cell r="C68">
            <v>6</v>
          </cell>
        </row>
        <row r="69">
          <cell r="B69" t="str">
            <v>株式会社鶴翔</v>
          </cell>
          <cell r="C69">
            <v>1</v>
          </cell>
        </row>
        <row r="70">
          <cell r="B70" t="str">
            <v>株式会社河合組</v>
          </cell>
          <cell r="C70">
            <v>12</v>
          </cell>
        </row>
        <row r="71">
          <cell r="B71" t="str">
            <v>株式会社川原建設</v>
          </cell>
          <cell r="C71">
            <v>2</v>
          </cell>
        </row>
        <row r="72">
          <cell r="B72" t="str">
            <v>株式会社川邉組</v>
          </cell>
          <cell r="C72">
            <v>3</v>
          </cell>
        </row>
        <row r="73">
          <cell r="B73" t="str">
            <v>株式会社環境整備産業</v>
          </cell>
          <cell r="C73">
            <v>11</v>
          </cell>
        </row>
        <row r="74">
          <cell r="B74" t="str">
            <v>株式会社杵築建設</v>
          </cell>
          <cell r="C74">
            <v>1</v>
          </cell>
        </row>
        <row r="75">
          <cell r="B75" t="str">
            <v>株式会社木元電設</v>
          </cell>
          <cell r="C75">
            <v>5</v>
          </cell>
        </row>
        <row r="76">
          <cell r="B76" t="str">
            <v>株式会社九建クラフト</v>
          </cell>
          <cell r="C76">
            <v>10</v>
          </cell>
        </row>
        <row r="77">
          <cell r="B77" t="str">
            <v>株式会社玖珠環境センター</v>
          </cell>
          <cell r="C77">
            <v>6</v>
          </cell>
        </row>
        <row r="78">
          <cell r="B78" t="str">
            <v>株式会社クリーン・アップ</v>
          </cell>
          <cell r="C78">
            <v>8</v>
          </cell>
        </row>
        <row r="79">
          <cell r="B79" t="str">
            <v>株式会社黒田工業</v>
          </cell>
          <cell r="C79">
            <v>1</v>
          </cell>
        </row>
        <row r="80">
          <cell r="B80" t="str">
            <v>株式会社後藤組</v>
          </cell>
          <cell r="C80">
            <v>3</v>
          </cell>
        </row>
        <row r="81">
          <cell r="B81" t="str">
            <v>株式会社三興</v>
          </cell>
          <cell r="C81">
            <v>8</v>
          </cell>
        </row>
        <row r="82">
          <cell r="B82" t="str">
            <v>株式会社重松組</v>
          </cell>
          <cell r="C82">
            <v>12</v>
          </cell>
        </row>
        <row r="83">
          <cell r="B83" t="str">
            <v>株式会社ジャパンクリーン</v>
          </cell>
          <cell r="C83">
            <v>6</v>
          </cell>
        </row>
        <row r="84">
          <cell r="B84" t="str">
            <v>株式会社末宗組</v>
          </cell>
          <cell r="C84">
            <v>1</v>
          </cell>
        </row>
        <row r="85">
          <cell r="B85" t="str">
            <v>株式会社聖晃産業</v>
          </cell>
          <cell r="C85">
            <v>1</v>
          </cell>
        </row>
        <row r="86">
          <cell r="B86" t="str">
            <v>株式会社セキ土建</v>
          </cell>
          <cell r="C86">
            <v>1</v>
          </cell>
        </row>
        <row r="87">
          <cell r="B87" t="str">
            <v>株式会社センコー企画</v>
          </cell>
          <cell r="C87">
            <v>4</v>
          </cell>
        </row>
        <row r="88">
          <cell r="B88" t="str">
            <v>株式会社大成組</v>
          </cell>
          <cell r="C88">
            <v>3</v>
          </cell>
        </row>
        <row r="89">
          <cell r="B89" t="str">
            <v>株式会社大総</v>
          </cell>
          <cell r="C89">
            <v>7</v>
          </cell>
        </row>
        <row r="90">
          <cell r="B90" t="str">
            <v>株式会社タカハシ</v>
          </cell>
          <cell r="C90">
            <v>1</v>
          </cell>
        </row>
        <row r="91">
          <cell r="B91" t="str">
            <v>株式会社匠工房</v>
          </cell>
          <cell r="C91">
            <v>3</v>
          </cell>
        </row>
        <row r="92">
          <cell r="B92" t="str">
            <v>株式会社谷組</v>
          </cell>
          <cell r="C92">
            <v>2</v>
          </cell>
        </row>
        <row r="93">
          <cell r="B93" t="str">
            <v>株式会社テクノ</v>
          </cell>
          <cell r="C93">
            <v>6</v>
          </cell>
        </row>
        <row r="94">
          <cell r="B94" t="str">
            <v>株式会社テツゲン</v>
          </cell>
          <cell r="C94">
            <v>2</v>
          </cell>
        </row>
        <row r="95">
          <cell r="B95" t="str">
            <v>株式会社東部開発</v>
          </cell>
          <cell r="C95">
            <v>18</v>
          </cell>
        </row>
        <row r="96">
          <cell r="B96" t="str">
            <v>株式会社友岡組</v>
          </cell>
          <cell r="C96">
            <v>5</v>
          </cell>
        </row>
        <row r="97">
          <cell r="B97" t="str">
            <v>株式会社西日本ロジクル</v>
          </cell>
          <cell r="C97">
            <v>1</v>
          </cell>
        </row>
        <row r="98">
          <cell r="B98" t="str">
            <v>株式会社野中エンタプライズ</v>
          </cell>
          <cell r="C98">
            <v>4</v>
          </cell>
        </row>
        <row r="99">
          <cell r="B99" t="str">
            <v>株式会社東藤コーポレーション</v>
          </cell>
          <cell r="C99">
            <v>1</v>
          </cell>
        </row>
        <row r="100">
          <cell r="B100" t="str">
            <v>株式会社日出エコセンター</v>
          </cell>
          <cell r="C100">
            <v>2</v>
          </cell>
        </row>
        <row r="101">
          <cell r="B101" t="str">
            <v>株式会社富士重機クレーン</v>
          </cell>
          <cell r="C101">
            <v>2</v>
          </cell>
        </row>
        <row r="102">
          <cell r="B102" t="str">
            <v>株式会社双子</v>
          </cell>
          <cell r="C102">
            <v>6</v>
          </cell>
        </row>
        <row r="103">
          <cell r="B103" t="str">
            <v>株式会社別府衛生公社</v>
          </cell>
          <cell r="C103">
            <v>1</v>
          </cell>
        </row>
        <row r="104">
          <cell r="B104" t="str">
            <v>株式会社豊肥環境センター</v>
          </cell>
          <cell r="C104">
            <v>5</v>
          </cell>
        </row>
        <row r="105">
          <cell r="B105" t="str">
            <v>株式会社ホープ再油</v>
          </cell>
          <cell r="C105">
            <v>11</v>
          </cell>
        </row>
        <row r="106">
          <cell r="B106" t="str">
            <v>株式会社堀土木</v>
          </cell>
          <cell r="C106">
            <v>9</v>
          </cell>
        </row>
        <row r="107">
          <cell r="B107" t="str">
            <v>株式会社ホンカワ</v>
          </cell>
          <cell r="C107">
            <v>1</v>
          </cell>
        </row>
        <row r="108">
          <cell r="B108" t="str">
            <v>株式会社松田興業</v>
          </cell>
          <cell r="C108">
            <v>3</v>
          </cell>
        </row>
        <row r="109">
          <cell r="B109" t="str">
            <v>株式会社松山商会</v>
          </cell>
          <cell r="C109">
            <v>1</v>
          </cell>
        </row>
        <row r="110">
          <cell r="B110" t="str">
            <v>株式会社マテリアルデポット</v>
          </cell>
          <cell r="C110">
            <v>5</v>
          </cell>
        </row>
        <row r="111">
          <cell r="B111" t="str">
            <v>株式会社マルストランスポーテーション</v>
          </cell>
          <cell r="C111">
            <v>2</v>
          </cell>
        </row>
        <row r="112">
          <cell r="B112" t="str">
            <v>株式会社三重綜合建設工業</v>
          </cell>
          <cell r="C112">
            <v>1</v>
          </cell>
        </row>
        <row r="113">
          <cell r="B113" t="str">
            <v>株式会社三花興業</v>
          </cell>
          <cell r="C113">
            <v>2</v>
          </cell>
        </row>
        <row r="114">
          <cell r="B114" t="str">
            <v>株式会社めの建設</v>
          </cell>
          <cell r="C114">
            <v>4</v>
          </cell>
        </row>
        <row r="115">
          <cell r="B115" t="str">
            <v>株式会社山下商店</v>
          </cell>
          <cell r="C115">
            <v>11</v>
          </cell>
        </row>
        <row r="116">
          <cell r="B116" t="str">
            <v>株式会社大和</v>
          </cell>
          <cell r="C116">
            <v>6</v>
          </cell>
        </row>
        <row r="117">
          <cell r="B117" t="str">
            <v>株式会社豊産業</v>
          </cell>
          <cell r="C117">
            <v>2</v>
          </cell>
        </row>
        <row r="118">
          <cell r="B118" t="str">
            <v>株式会社ユタカ産業運輸</v>
          </cell>
          <cell r="C118">
            <v>1</v>
          </cell>
        </row>
        <row r="119">
          <cell r="B119" t="str">
            <v>株式会社豊友運輸</v>
          </cell>
          <cell r="C119">
            <v>3</v>
          </cell>
        </row>
        <row r="120">
          <cell r="B120" t="str">
            <v>有限会社MSA</v>
          </cell>
          <cell r="C120">
            <v>1</v>
          </cell>
        </row>
        <row r="121">
          <cell r="B121" t="str">
            <v>有限会社アサヒ産業</v>
          </cell>
          <cell r="C121">
            <v>2</v>
          </cell>
        </row>
        <row r="122">
          <cell r="B122" t="str">
            <v>有限会社梅木土砂</v>
          </cell>
          <cell r="C122">
            <v>1</v>
          </cell>
        </row>
        <row r="123">
          <cell r="B123" t="str">
            <v>有限会社雄翔</v>
          </cell>
          <cell r="C123">
            <v>2</v>
          </cell>
        </row>
        <row r="124">
          <cell r="B124" t="str">
            <v>有限会社辛山工業</v>
          </cell>
          <cell r="C124">
            <v>6</v>
          </cell>
        </row>
        <row r="125">
          <cell r="B125" t="str">
            <v>有限会社久住産業</v>
          </cell>
          <cell r="C125">
            <v>3</v>
          </cell>
        </row>
        <row r="126">
          <cell r="B126" t="str">
            <v>有限会社合谷産業運輸</v>
          </cell>
          <cell r="C126">
            <v>1</v>
          </cell>
        </row>
        <row r="127">
          <cell r="B127" t="str">
            <v>有限会社佐伯環境センター</v>
          </cell>
          <cell r="C127">
            <v>1</v>
          </cell>
        </row>
        <row r="128">
          <cell r="B128" t="str">
            <v>有限会社坂口産業</v>
          </cell>
          <cell r="C128">
            <v>6</v>
          </cell>
        </row>
        <row r="129">
          <cell r="B129" t="str">
            <v>有限会社サンエスメンテナンス</v>
          </cell>
          <cell r="C129">
            <v>3</v>
          </cell>
        </row>
        <row r="130">
          <cell r="B130" t="str">
            <v>有限会社下毛浄化槽管理センター</v>
          </cell>
          <cell r="C130">
            <v>2</v>
          </cell>
        </row>
        <row r="131">
          <cell r="B131" t="str">
            <v>有限会社スギショー</v>
          </cell>
          <cell r="C131">
            <v>9</v>
          </cell>
        </row>
        <row r="132">
          <cell r="B132" t="str">
            <v>有限会社西部開発</v>
          </cell>
          <cell r="C132">
            <v>5</v>
          </cell>
        </row>
        <row r="133">
          <cell r="B133" t="str">
            <v>有限会社ゼロエ</v>
          </cell>
          <cell r="C133">
            <v>9</v>
          </cell>
        </row>
        <row r="134">
          <cell r="B134" t="str">
            <v>有限会社第一環境センター</v>
          </cell>
          <cell r="C134">
            <v>2</v>
          </cell>
        </row>
        <row r="135">
          <cell r="B135" t="str">
            <v>有限会社ダイソー環境開発</v>
          </cell>
          <cell r="C135">
            <v>3</v>
          </cell>
        </row>
        <row r="136">
          <cell r="B136" t="str">
            <v>有限会社タカシマ運送</v>
          </cell>
          <cell r="C136">
            <v>3</v>
          </cell>
        </row>
        <row r="137">
          <cell r="B137" t="str">
            <v>有限会社竹田産業廃棄物環境</v>
          </cell>
          <cell r="C137">
            <v>1</v>
          </cell>
        </row>
        <row r="138">
          <cell r="B138" t="str">
            <v>有限会社龍沼クリーン</v>
          </cell>
          <cell r="C138">
            <v>1</v>
          </cell>
        </row>
        <row r="139">
          <cell r="B139" t="str">
            <v>有限会社ちとせ</v>
          </cell>
          <cell r="C139">
            <v>17</v>
          </cell>
        </row>
        <row r="140">
          <cell r="B140" t="str">
            <v>有限会社辻田建機</v>
          </cell>
          <cell r="C140">
            <v>7</v>
          </cell>
        </row>
        <row r="141">
          <cell r="B141" t="str">
            <v>有限会社ティーアイコーポレーション</v>
          </cell>
          <cell r="C141">
            <v>11</v>
          </cell>
        </row>
        <row r="142">
          <cell r="B142" t="str">
            <v>有限会社手島建設</v>
          </cell>
          <cell r="C142">
            <v>1</v>
          </cell>
        </row>
        <row r="143">
          <cell r="B143" t="str">
            <v>有限会社西工業</v>
          </cell>
          <cell r="C143">
            <v>11</v>
          </cell>
        </row>
        <row r="144">
          <cell r="B144" t="str">
            <v>有限会社日環</v>
          </cell>
          <cell r="C144">
            <v>2</v>
          </cell>
        </row>
        <row r="145">
          <cell r="B145" t="str">
            <v>有限会社東九ビルサービス</v>
          </cell>
          <cell r="C145">
            <v>2</v>
          </cell>
        </row>
        <row r="146">
          <cell r="B146" t="str">
            <v>有限会社樋口防水</v>
          </cell>
          <cell r="C146">
            <v>7</v>
          </cell>
        </row>
        <row r="147">
          <cell r="B147" t="str">
            <v>有限会社ヒロ建設</v>
          </cell>
          <cell r="C147">
            <v>1</v>
          </cell>
        </row>
        <row r="148">
          <cell r="B148" t="str">
            <v>有限会社廣瀨建設</v>
          </cell>
          <cell r="C148">
            <v>2</v>
          </cell>
        </row>
        <row r="149">
          <cell r="B149" t="str">
            <v>有限会社豊幸環境開発</v>
          </cell>
          <cell r="C149">
            <v>2</v>
          </cell>
        </row>
        <row r="150">
          <cell r="B150" t="str">
            <v>有限会社宮成工務店</v>
          </cell>
          <cell r="C150">
            <v>5</v>
          </cell>
        </row>
        <row r="151">
          <cell r="B151" t="str">
            <v>有限会社竜成運輸</v>
          </cell>
          <cell r="C151">
            <v>1</v>
          </cell>
        </row>
        <row r="152">
          <cell r="B152" t="str">
            <v>有限会社渡辺土木</v>
          </cell>
          <cell r="C152">
            <v>4</v>
          </cell>
        </row>
        <row r="153">
          <cell r="B153" t="str">
            <v>有限会社開豊産業東郡衛生社</v>
          </cell>
          <cell r="C153">
            <v>2</v>
          </cell>
        </row>
        <row r="154">
          <cell r="B154" t="str">
            <v>朝日興産株式会社</v>
          </cell>
          <cell r="C154">
            <v>1</v>
          </cell>
        </row>
        <row r="155">
          <cell r="B155" t="str">
            <v>有限会社廣瀬建設</v>
          </cell>
          <cell r="C155">
            <v>3</v>
          </cell>
        </row>
        <row r="156">
          <cell r="B156" t="str">
            <v>豊後通運株式会社</v>
          </cell>
          <cell r="C156">
            <v>1</v>
          </cell>
        </row>
        <row r="157">
          <cell r="B157" t="str">
            <v>角栄建設工業株式会社</v>
          </cell>
          <cell r="C157">
            <v>1</v>
          </cell>
        </row>
        <row r="158">
          <cell r="B158" t="str">
            <v>株式会社秋田建設工業</v>
          </cell>
          <cell r="C158">
            <v>1</v>
          </cell>
        </row>
        <row r="159">
          <cell r="B159" t="str">
            <v>安部重機建設株式会社</v>
          </cell>
          <cell r="C159">
            <v>1</v>
          </cell>
        </row>
        <row r="160">
          <cell r="B160" t="str">
            <v>株式会社安東建設</v>
          </cell>
          <cell r="C160">
            <v>1</v>
          </cell>
        </row>
        <row r="161">
          <cell r="B161" t="str">
            <v>株式会社伊東組</v>
          </cell>
          <cell r="C161">
            <v>1</v>
          </cell>
        </row>
        <row r="162">
          <cell r="B162" t="str">
            <v>梅林建設株式会社</v>
          </cell>
          <cell r="C162">
            <v>1</v>
          </cell>
        </row>
        <row r="163">
          <cell r="B163" t="str">
            <v>大分共同火力株式会社</v>
          </cell>
          <cell r="C163">
            <v>1</v>
          </cell>
        </row>
        <row r="164">
          <cell r="B164" t="str">
            <v>川邊土木株式会社</v>
          </cell>
          <cell r="C164">
            <v>1</v>
          </cell>
        </row>
        <row r="165">
          <cell r="B165" t="str">
            <v>佐藤建設株式会社</v>
          </cell>
          <cell r="C165">
            <v>1</v>
          </cell>
        </row>
        <row r="166">
          <cell r="B166" t="str">
            <v>敷総合建設株式会社</v>
          </cell>
          <cell r="C166">
            <v>1</v>
          </cell>
        </row>
        <row r="167">
          <cell r="B167" t="str">
            <v>柴田建設株式会社</v>
          </cell>
          <cell r="C167">
            <v>1</v>
          </cell>
        </row>
        <row r="168">
          <cell r="B168" t="str">
            <v>新成建設株式会社</v>
          </cell>
          <cell r="C168">
            <v>1</v>
          </cell>
        </row>
        <row r="169">
          <cell r="B169" t="str">
            <v>株式会社菅組</v>
          </cell>
          <cell r="C169">
            <v>1</v>
          </cell>
        </row>
        <row r="170">
          <cell r="B170" t="str">
            <v>利光建設工業株式会社</v>
          </cell>
          <cell r="C170">
            <v>1</v>
          </cell>
        </row>
        <row r="171">
          <cell r="B171" t="str">
            <v>株式会社日建総合建設</v>
          </cell>
          <cell r="C171">
            <v>1</v>
          </cell>
        </row>
        <row r="172">
          <cell r="B172" t="str">
            <v>日本製鉄株式会社九州製鉄所</v>
          </cell>
          <cell r="C172">
            <v>1</v>
          </cell>
        </row>
        <row r="173">
          <cell r="B173" t="str">
            <v>平倉建設株式会社</v>
          </cell>
          <cell r="C173">
            <v>1</v>
          </cell>
        </row>
        <row r="174">
          <cell r="B174" t="str">
            <v>株式会社福田建設</v>
          </cell>
          <cell r="C174">
            <v>1</v>
          </cell>
        </row>
        <row r="175">
          <cell r="B175" t="str">
            <v>株式会社平和建設</v>
          </cell>
          <cell r="C175">
            <v>1</v>
          </cell>
        </row>
        <row r="176">
          <cell r="B176" t="str">
            <v>エレファントジャパン株式会社</v>
          </cell>
          <cell r="C176">
            <v>2</v>
          </cell>
        </row>
        <row r="177">
          <cell r="B177" t="str">
            <v>株式会社慶成建設工業</v>
          </cell>
          <cell r="C177">
            <v>1</v>
          </cell>
        </row>
        <row r="178">
          <cell r="B178" t="str">
            <v>日田産廃有限会社</v>
          </cell>
          <cell r="C178">
            <v>3</v>
          </cell>
        </row>
        <row r="179">
          <cell r="B179" t="str">
            <v>株式会社メンテナンス</v>
          </cell>
          <cell r="C179">
            <v>1</v>
          </cell>
        </row>
        <row r="180">
          <cell r="B180" t="str">
            <v>たちばな運輸株式会社</v>
          </cell>
          <cell r="C180">
            <v>2</v>
          </cell>
        </row>
        <row r="181">
          <cell r="B181" t="str">
            <v>有限会社開豊産業</v>
          </cell>
          <cell r="C181">
            <v>1</v>
          </cell>
        </row>
        <row r="182">
          <cell r="B182" t="str">
            <v>有限会社新生クリーンサービス</v>
          </cell>
          <cell r="C182">
            <v>1</v>
          </cell>
        </row>
        <row r="183">
          <cell r="B183" t="str">
            <v>森田建設株式会社</v>
          </cell>
          <cell r="C183">
            <v>1</v>
          </cell>
        </row>
        <row r="184">
          <cell r="B184" t="str">
            <v>株式会社アクト化成</v>
          </cell>
          <cell r="C184">
            <v>1</v>
          </cell>
        </row>
        <row r="185">
          <cell r="B185" t="str">
            <v>有限会社広域清掃社</v>
          </cell>
          <cell r="C185">
            <v>1</v>
          </cell>
        </row>
        <row r="186">
          <cell r="B186" t="str">
            <v>株式会社西南レンタル</v>
          </cell>
          <cell r="C186">
            <v>1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4"/>
  <sheetViews>
    <sheetView showGridLines="0" tabSelected="1" view="pageBreakPreview" zoomScale="60" zoomScaleNormal="100" workbookViewId="0">
      <selection sqref="A1:AD1"/>
    </sheetView>
  </sheetViews>
  <sheetFormatPr defaultRowHeight="12" x14ac:dyDescent="0.15"/>
  <cols>
    <col min="1" max="1" width="18.625" style="16" customWidth="1"/>
    <col min="2" max="2" width="9.625" style="17" customWidth="1"/>
    <col min="3" max="3" width="8.625" style="18" customWidth="1"/>
    <col min="4" max="7" width="3.125" style="17" customWidth="1"/>
    <col min="8" max="8" width="33.75" style="1" customWidth="1"/>
    <col min="9" max="9" width="10.625" style="17" customWidth="1"/>
    <col min="10" max="10" width="8.625" style="17" customWidth="1"/>
    <col min="11" max="30" width="3.125" style="19" customWidth="1"/>
    <col min="31" max="31" width="15" style="1" customWidth="1"/>
    <col min="32" max="36" width="3.375" style="2" customWidth="1"/>
    <col min="37" max="16384" width="9" style="2"/>
  </cols>
  <sheetData>
    <row r="1" spans="1:31" ht="17.25" x14ac:dyDescent="0.15">
      <c r="A1" s="44" t="s">
        <v>129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</row>
    <row r="2" spans="1:31" ht="14.25" x14ac:dyDescent="0.15">
      <c r="A2" s="45" t="s">
        <v>0</v>
      </c>
      <c r="B2" s="45"/>
      <c r="C2" s="3"/>
      <c r="D2" s="4" t="s">
        <v>1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1" ht="14.25" x14ac:dyDescent="0.15">
      <c r="A3" s="5"/>
      <c r="B3" s="6"/>
      <c r="C3" s="7"/>
      <c r="D3" s="8" t="s">
        <v>2</v>
      </c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</row>
    <row r="4" spans="1:31" ht="85.5" x14ac:dyDescent="0.15">
      <c r="A4" s="10" t="s">
        <v>10</v>
      </c>
      <c r="B4" s="10" t="s">
        <v>3</v>
      </c>
      <c r="C4" s="11" t="s">
        <v>4</v>
      </c>
      <c r="D4" s="12" t="s">
        <v>5</v>
      </c>
      <c r="E4" s="12" t="s">
        <v>6</v>
      </c>
      <c r="F4" s="12" t="s">
        <v>11</v>
      </c>
      <c r="G4" s="12" t="s">
        <v>128</v>
      </c>
      <c r="H4" s="13" t="s">
        <v>7</v>
      </c>
      <c r="I4" s="10" t="s">
        <v>8</v>
      </c>
      <c r="J4" s="10" t="s">
        <v>12</v>
      </c>
      <c r="K4" s="14" t="s">
        <v>13</v>
      </c>
      <c r="L4" s="14" t="s">
        <v>14</v>
      </c>
      <c r="M4" s="14" t="s">
        <v>15</v>
      </c>
      <c r="N4" s="14" t="s">
        <v>16</v>
      </c>
      <c r="O4" s="14" t="s">
        <v>17</v>
      </c>
      <c r="P4" s="14" t="s">
        <v>18</v>
      </c>
      <c r="Q4" s="14" t="s">
        <v>19</v>
      </c>
      <c r="R4" s="14" t="s">
        <v>20</v>
      </c>
      <c r="S4" s="14" t="s">
        <v>21</v>
      </c>
      <c r="T4" s="14" t="s">
        <v>22</v>
      </c>
      <c r="U4" s="14" t="s">
        <v>23</v>
      </c>
      <c r="V4" s="14" t="s">
        <v>24</v>
      </c>
      <c r="W4" s="14" t="s">
        <v>25</v>
      </c>
      <c r="X4" s="14" t="s">
        <v>26</v>
      </c>
      <c r="Y4" s="14" t="s">
        <v>27</v>
      </c>
      <c r="Z4" s="14" t="s">
        <v>28</v>
      </c>
      <c r="AA4" s="14" t="s">
        <v>29</v>
      </c>
      <c r="AB4" s="14" t="s">
        <v>30</v>
      </c>
      <c r="AC4" s="14" t="s">
        <v>31</v>
      </c>
      <c r="AD4" s="14" t="s">
        <v>32</v>
      </c>
      <c r="AE4" s="10" t="s">
        <v>9</v>
      </c>
    </row>
    <row r="5" spans="1:31" x14ac:dyDescent="0.15">
      <c r="A5" s="28" t="s">
        <v>43</v>
      </c>
      <c r="B5" s="32" t="s">
        <v>44</v>
      </c>
      <c r="C5" s="30" t="s">
        <v>45</v>
      </c>
      <c r="D5" s="29" t="s">
        <v>35</v>
      </c>
      <c r="E5" s="29" t="s">
        <v>33</v>
      </c>
      <c r="F5" s="29" t="s">
        <v>35</v>
      </c>
      <c r="G5" s="29">
        <f>IFERROR(VLOOKUP(A5,[1]受講回数まとめ!$B$2:$C$186,2,FALSE),"")</f>
        <v>2</v>
      </c>
      <c r="H5" s="31" t="s">
        <v>46</v>
      </c>
      <c r="I5" s="29" t="s">
        <v>47</v>
      </c>
      <c r="J5" s="10" t="s">
        <v>34</v>
      </c>
      <c r="K5" s="15" t="s">
        <v>33</v>
      </c>
      <c r="L5" s="15" t="s">
        <v>33</v>
      </c>
      <c r="M5" s="15" t="s">
        <v>33</v>
      </c>
      <c r="N5" s="15" t="s">
        <v>33</v>
      </c>
      <c r="O5" s="15" t="s">
        <v>33</v>
      </c>
      <c r="P5" s="15" t="s">
        <v>35</v>
      </c>
      <c r="Q5" s="15" t="s">
        <v>35</v>
      </c>
      <c r="R5" s="15" t="s">
        <v>35</v>
      </c>
      <c r="S5" s="15" t="s">
        <v>35</v>
      </c>
      <c r="T5" s="15" t="s">
        <v>33</v>
      </c>
      <c r="U5" s="15" t="s">
        <v>35</v>
      </c>
      <c r="V5" s="15" t="s">
        <v>35</v>
      </c>
      <c r="W5" s="15" t="s">
        <v>35</v>
      </c>
      <c r="X5" s="15" t="s">
        <v>33</v>
      </c>
      <c r="Y5" s="15" t="s">
        <v>35</v>
      </c>
      <c r="Z5" s="15" t="s">
        <v>33</v>
      </c>
      <c r="AA5" s="15" t="s">
        <v>33</v>
      </c>
      <c r="AB5" s="15" t="s">
        <v>33</v>
      </c>
      <c r="AC5" s="15" t="s">
        <v>33</v>
      </c>
      <c r="AD5" s="15" t="s">
        <v>33</v>
      </c>
      <c r="AE5" s="33" t="s">
        <v>49</v>
      </c>
    </row>
    <row r="6" spans="1:31" x14ac:dyDescent="0.15">
      <c r="A6" s="28" t="s">
        <v>33</v>
      </c>
      <c r="B6" s="32" t="s">
        <v>33</v>
      </c>
      <c r="C6" s="30" t="s">
        <v>33</v>
      </c>
      <c r="D6" s="29" t="s">
        <v>33</v>
      </c>
      <c r="E6" s="29" t="s">
        <v>33</v>
      </c>
      <c r="F6" s="29" t="s">
        <v>33</v>
      </c>
      <c r="G6" s="29" t="str">
        <f>IFERROR(VLOOKUP(A6,[1]受講回数まとめ!$B$2:$C$186,2,FALSE),"")</f>
        <v/>
      </c>
      <c r="H6" s="31" t="s">
        <v>33</v>
      </c>
      <c r="I6" s="29" t="s">
        <v>33</v>
      </c>
      <c r="J6" s="10" t="s">
        <v>36</v>
      </c>
      <c r="K6" s="15" t="s">
        <v>33</v>
      </c>
      <c r="L6" s="15" t="s">
        <v>33</v>
      </c>
      <c r="M6" s="15" t="s">
        <v>33</v>
      </c>
      <c r="N6" s="15" t="s">
        <v>33</v>
      </c>
      <c r="O6" s="15" t="s">
        <v>33</v>
      </c>
      <c r="P6" s="15" t="s">
        <v>35</v>
      </c>
      <c r="Q6" s="15" t="s">
        <v>35</v>
      </c>
      <c r="R6" s="15" t="s">
        <v>35</v>
      </c>
      <c r="S6" s="15" t="s">
        <v>35</v>
      </c>
      <c r="T6" s="15" t="s">
        <v>33</v>
      </c>
      <c r="U6" s="15" t="s">
        <v>35</v>
      </c>
      <c r="V6" s="15" t="s">
        <v>35</v>
      </c>
      <c r="W6" s="15" t="s">
        <v>35</v>
      </c>
      <c r="X6" s="15" t="s">
        <v>33</v>
      </c>
      <c r="Y6" s="15" t="s">
        <v>35</v>
      </c>
      <c r="Z6" s="15" t="s">
        <v>33</v>
      </c>
      <c r="AA6" s="15" t="s">
        <v>33</v>
      </c>
      <c r="AB6" s="15" t="s">
        <v>33</v>
      </c>
      <c r="AC6" s="15" t="s">
        <v>33</v>
      </c>
      <c r="AD6" s="15" t="s">
        <v>33</v>
      </c>
      <c r="AE6" s="33" t="s">
        <v>33</v>
      </c>
    </row>
    <row r="7" spans="1:31" x14ac:dyDescent="0.15">
      <c r="A7" s="20"/>
      <c r="B7" s="21"/>
      <c r="C7" s="22"/>
      <c r="D7" s="23"/>
      <c r="E7" s="23"/>
      <c r="F7" s="23"/>
      <c r="G7" s="29" t="str">
        <f>IFERROR(VLOOKUP(A7,[1]受講回数まとめ!$B$2:$C$186,2,FALSE),"")</f>
        <v/>
      </c>
      <c r="H7" s="24"/>
      <c r="I7" s="23"/>
      <c r="J7" s="25" t="s">
        <v>48</v>
      </c>
      <c r="K7" s="26" t="s">
        <v>33</v>
      </c>
      <c r="L7" s="26" t="s">
        <v>35</v>
      </c>
      <c r="M7" s="26" t="s">
        <v>35</v>
      </c>
      <c r="N7" s="26" t="s">
        <v>33</v>
      </c>
      <c r="O7" s="26" t="s">
        <v>33</v>
      </c>
      <c r="P7" s="26" t="s">
        <v>33</v>
      </c>
      <c r="Q7" s="26" t="s">
        <v>33</v>
      </c>
      <c r="R7" s="26" t="s">
        <v>35</v>
      </c>
      <c r="S7" s="26" t="s">
        <v>33</v>
      </c>
      <c r="T7" s="26" t="s">
        <v>35</v>
      </c>
      <c r="U7" s="26" t="s">
        <v>33</v>
      </c>
      <c r="V7" s="26" t="s">
        <v>33</v>
      </c>
      <c r="W7" s="26" t="s">
        <v>33</v>
      </c>
      <c r="X7" s="26" t="s">
        <v>33</v>
      </c>
      <c r="Y7" s="26" t="s">
        <v>33</v>
      </c>
      <c r="Z7" s="26" t="s">
        <v>35</v>
      </c>
      <c r="AA7" s="26" t="s">
        <v>33</v>
      </c>
      <c r="AB7" s="26" t="s">
        <v>33</v>
      </c>
      <c r="AC7" s="26" t="s">
        <v>33</v>
      </c>
      <c r="AD7" s="26" t="s">
        <v>33</v>
      </c>
      <c r="AE7" s="27"/>
    </row>
    <row r="8" spans="1:31" x14ac:dyDescent="0.15">
      <c r="A8" s="34" t="s">
        <v>50</v>
      </c>
      <c r="B8" s="35" t="s">
        <v>51</v>
      </c>
      <c r="C8" s="36" t="s">
        <v>52</v>
      </c>
      <c r="D8" s="37" t="s">
        <v>35</v>
      </c>
      <c r="E8" s="37" t="s">
        <v>35</v>
      </c>
      <c r="F8" s="37" t="s">
        <v>35</v>
      </c>
      <c r="G8" s="10" t="str">
        <f>IFERROR(VLOOKUP(A8,[1]受講回数まとめ!$B$2:$C$186,2,FALSE),"")</f>
        <v/>
      </c>
      <c r="H8" s="38" t="s">
        <v>53</v>
      </c>
      <c r="I8" s="37" t="s">
        <v>54</v>
      </c>
      <c r="J8" s="39" t="s">
        <v>55</v>
      </c>
      <c r="K8" s="40" t="s">
        <v>33</v>
      </c>
      <c r="L8" s="40" t="s">
        <v>35</v>
      </c>
      <c r="M8" s="40" t="s">
        <v>33</v>
      </c>
      <c r="N8" s="40" t="s">
        <v>33</v>
      </c>
      <c r="O8" s="40" t="s">
        <v>33</v>
      </c>
      <c r="P8" s="40" t="s">
        <v>33</v>
      </c>
      <c r="Q8" s="40" t="s">
        <v>33</v>
      </c>
      <c r="R8" s="40" t="s">
        <v>33</v>
      </c>
      <c r="S8" s="40" t="s">
        <v>33</v>
      </c>
      <c r="T8" s="40" t="s">
        <v>33</v>
      </c>
      <c r="U8" s="40" t="s">
        <v>33</v>
      </c>
      <c r="V8" s="40" t="s">
        <v>33</v>
      </c>
      <c r="W8" s="40" t="s">
        <v>33</v>
      </c>
      <c r="X8" s="40" t="s">
        <v>33</v>
      </c>
      <c r="Y8" s="40" t="s">
        <v>33</v>
      </c>
      <c r="Z8" s="40" t="s">
        <v>33</v>
      </c>
      <c r="AA8" s="40" t="s">
        <v>33</v>
      </c>
      <c r="AB8" s="40" t="s">
        <v>33</v>
      </c>
      <c r="AC8" s="40" t="s">
        <v>33</v>
      </c>
      <c r="AD8" s="40" t="s">
        <v>33</v>
      </c>
      <c r="AE8" s="41" t="s">
        <v>56</v>
      </c>
    </row>
    <row r="9" spans="1:31" x14ac:dyDescent="0.15">
      <c r="A9" s="28" t="s">
        <v>58</v>
      </c>
      <c r="B9" s="32" t="s">
        <v>59</v>
      </c>
      <c r="C9" s="30" t="s">
        <v>60</v>
      </c>
      <c r="D9" s="29" t="s">
        <v>35</v>
      </c>
      <c r="E9" s="29" t="s">
        <v>33</v>
      </c>
      <c r="F9" s="29" t="s">
        <v>35</v>
      </c>
      <c r="G9" s="29" t="str">
        <f>IFERROR(VLOOKUP(A9,[1]受講回数まとめ!$B$2:$C$186,2,FALSE),"")</f>
        <v/>
      </c>
      <c r="H9" s="31" t="s">
        <v>61</v>
      </c>
      <c r="I9" s="29" t="s">
        <v>62</v>
      </c>
      <c r="J9" s="10" t="s">
        <v>63</v>
      </c>
      <c r="K9" s="15" t="s">
        <v>33</v>
      </c>
      <c r="L9" s="15" t="s">
        <v>33</v>
      </c>
      <c r="M9" s="15" t="s">
        <v>33</v>
      </c>
      <c r="N9" s="15" t="s">
        <v>33</v>
      </c>
      <c r="O9" s="15" t="s">
        <v>33</v>
      </c>
      <c r="P9" s="15" t="s">
        <v>35</v>
      </c>
      <c r="Q9" s="15" t="s">
        <v>35</v>
      </c>
      <c r="R9" s="15" t="s">
        <v>33</v>
      </c>
      <c r="S9" s="15" t="s">
        <v>33</v>
      </c>
      <c r="T9" s="15" t="s">
        <v>33</v>
      </c>
      <c r="U9" s="15" t="s">
        <v>33</v>
      </c>
      <c r="V9" s="15" t="s">
        <v>33</v>
      </c>
      <c r="W9" s="15" t="s">
        <v>33</v>
      </c>
      <c r="X9" s="15" t="s">
        <v>33</v>
      </c>
      <c r="Y9" s="15" t="s">
        <v>33</v>
      </c>
      <c r="Z9" s="15" t="s">
        <v>33</v>
      </c>
      <c r="AA9" s="15" t="s">
        <v>33</v>
      </c>
      <c r="AB9" s="15" t="s">
        <v>33</v>
      </c>
      <c r="AC9" s="15" t="s">
        <v>33</v>
      </c>
      <c r="AD9" s="15" t="s">
        <v>33</v>
      </c>
      <c r="AE9" s="33" t="s">
        <v>41</v>
      </c>
    </row>
    <row r="10" spans="1:31" x14ac:dyDescent="0.15">
      <c r="A10" s="20"/>
      <c r="B10" s="21"/>
      <c r="C10" s="22"/>
      <c r="D10" s="23"/>
      <c r="E10" s="23"/>
      <c r="F10" s="23"/>
      <c r="G10" s="29" t="str">
        <f>IFERROR(VLOOKUP(A10,[1]受講回数まとめ!$B$2:$C$186,2,FALSE),"")</f>
        <v/>
      </c>
      <c r="H10" s="24"/>
      <c r="I10" s="23"/>
      <c r="J10" s="25" t="s">
        <v>38</v>
      </c>
      <c r="K10" s="26" t="s">
        <v>33</v>
      </c>
      <c r="L10" s="26" t="s">
        <v>33</v>
      </c>
      <c r="M10" s="26" t="s">
        <v>33</v>
      </c>
      <c r="N10" s="26" t="s">
        <v>33</v>
      </c>
      <c r="O10" s="26" t="s">
        <v>33</v>
      </c>
      <c r="P10" s="26" t="s">
        <v>35</v>
      </c>
      <c r="Q10" s="26" t="s">
        <v>33</v>
      </c>
      <c r="R10" s="26" t="s">
        <v>33</v>
      </c>
      <c r="S10" s="26" t="s">
        <v>33</v>
      </c>
      <c r="T10" s="26" t="s">
        <v>33</v>
      </c>
      <c r="U10" s="26" t="s">
        <v>33</v>
      </c>
      <c r="V10" s="26" t="s">
        <v>33</v>
      </c>
      <c r="W10" s="26" t="s">
        <v>33</v>
      </c>
      <c r="X10" s="26" t="s">
        <v>33</v>
      </c>
      <c r="Y10" s="26" t="s">
        <v>33</v>
      </c>
      <c r="Z10" s="26" t="s">
        <v>33</v>
      </c>
      <c r="AA10" s="26" t="s">
        <v>33</v>
      </c>
      <c r="AB10" s="26" t="s">
        <v>33</v>
      </c>
      <c r="AC10" s="26" t="s">
        <v>33</v>
      </c>
      <c r="AD10" s="26" t="s">
        <v>33</v>
      </c>
      <c r="AE10" s="27"/>
    </row>
    <row r="11" spans="1:31" x14ac:dyDescent="0.15">
      <c r="A11" s="34" t="s">
        <v>68</v>
      </c>
      <c r="B11" s="35" t="s">
        <v>69</v>
      </c>
      <c r="C11" s="36" t="s">
        <v>70</v>
      </c>
      <c r="D11" s="37" t="s">
        <v>35</v>
      </c>
      <c r="E11" s="37" t="s">
        <v>35</v>
      </c>
      <c r="F11" s="37" t="s">
        <v>33</v>
      </c>
      <c r="G11" s="10" t="str">
        <f>IFERROR(VLOOKUP(A11,[1]受講回数まとめ!$B$2:$C$186,2,FALSE),"")</f>
        <v/>
      </c>
      <c r="H11" s="38" t="s">
        <v>71</v>
      </c>
      <c r="I11" s="37" t="s">
        <v>72</v>
      </c>
      <c r="J11" s="39" t="s">
        <v>48</v>
      </c>
      <c r="K11" s="40" t="s">
        <v>33</v>
      </c>
      <c r="L11" s="40" t="s">
        <v>35</v>
      </c>
      <c r="M11" s="40" t="s">
        <v>33</v>
      </c>
      <c r="N11" s="40" t="s">
        <v>33</v>
      </c>
      <c r="O11" s="40" t="s">
        <v>33</v>
      </c>
      <c r="P11" s="40" t="s">
        <v>33</v>
      </c>
      <c r="Q11" s="40" t="s">
        <v>33</v>
      </c>
      <c r="R11" s="40" t="s">
        <v>33</v>
      </c>
      <c r="S11" s="40" t="s">
        <v>33</v>
      </c>
      <c r="T11" s="40" t="s">
        <v>35</v>
      </c>
      <c r="U11" s="40" t="s">
        <v>33</v>
      </c>
      <c r="V11" s="40" t="s">
        <v>33</v>
      </c>
      <c r="W11" s="40" t="s">
        <v>33</v>
      </c>
      <c r="X11" s="40" t="s">
        <v>33</v>
      </c>
      <c r="Y11" s="40" t="s">
        <v>33</v>
      </c>
      <c r="Z11" s="40" t="s">
        <v>35</v>
      </c>
      <c r="AA11" s="40" t="s">
        <v>33</v>
      </c>
      <c r="AB11" s="40" t="s">
        <v>33</v>
      </c>
      <c r="AC11" s="40" t="s">
        <v>33</v>
      </c>
      <c r="AD11" s="40" t="s">
        <v>33</v>
      </c>
      <c r="AE11" s="41" t="s">
        <v>39</v>
      </c>
    </row>
    <row r="12" spans="1:31" x14ac:dyDescent="0.15">
      <c r="A12" s="28" t="s">
        <v>74</v>
      </c>
      <c r="B12" s="32" t="s">
        <v>75</v>
      </c>
      <c r="C12" s="30" t="s">
        <v>76</v>
      </c>
      <c r="D12" s="29" t="s">
        <v>35</v>
      </c>
      <c r="E12" s="29" t="s">
        <v>33</v>
      </c>
      <c r="F12" s="29" t="s">
        <v>35</v>
      </c>
      <c r="G12" s="29">
        <f>IFERROR(VLOOKUP(A12,[1]受講回数まとめ!$B$2:$C$186,2,FALSE),"")</f>
        <v>7</v>
      </c>
      <c r="H12" s="31" t="s">
        <v>77</v>
      </c>
      <c r="I12" s="29" t="s">
        <v>78</v>
      </c>
      <c r="J12" s="10" t="s">
        <v>34</v>
      </c>
      <c r="K12" s="15" t="s">
        <v>33</v>
      </c>
      <c r="L12" s="15" t="s">
        <v>33</v>
      </c>
      <c r="M12" s="15" t="s">
        <v>33</v>
      </c>
      <c r="N12" s="15" t="s">
        <v>33</v>
      </c>
      <c r="O12" s="15" t="s">
        <v>33</v>
      </c>
      <c r="P12" s="15" t="s">
        <v>35</v>
      </c>
      <c r="Q12" s="15" t="s">
        <v>35</v>
      </c>
      <c r="R12" s="15" t="s">
        <v>35</v>
      </c>
      <c r="S12" s="15" t="s">
        <v>35</v>
      </c>
      <c r="T12" s="15" t="s">
        <v>33</v>
      </c>
      <c r="U12" s="15" t="s">
        <v>35</v>
      </c>
      <c r="V12" s="15" t="s">
        <v>35</v>
      </c>
      <c r="W12" s="15" t="s">
        <v>35</v>
      </c>
      <c r="X12" s="15" t="s">
        <v>33</v>
      </c>
      <c r="Y12" s="15" t="s">
        <v>33</v>
      </c>
      <c r="Z12" s="15" t="s">
        <v>33</v>
      </c>
      <c r="AA12" s="15" t="s">
        <v>33</v>
      </c>
      <c r="AB12" s="15" t="s">
        <v>33</v>
      </c>
      <c r="AC12" s="15" t="s">
        <v>33</v>
      </c>
      <c r="AD12" s="15" t="s">
        <v>33</v>
      </c>
      <c r="AE12" s="33" t="s">
        <v>41</v>
      </c>
    </row>
    <row r="13" spans="1:31" x14ac:dyDescent="0.15">
      <c r="A13" s="28" t="s">
        <v>33</v>
      </c>
      <c r="B13" s="32" t="s">
        <v>33</v>
      </c>
      <c r="C13" s="30" t="s">
        <v>33</v>
      </c>
      <c r="D13" s="29" t="s">
        <v>33</v>
      </c>
      <c r="E13" s="29" t="s">
        <v>33</v>
      </c>
      <c r="F13" s="29" t="s">
        <v>33</v>
      </c>
      <c r="G13" s="29" t="str">
        <f>IFERROR(VLOOKUP(A13,[1]受講回数まとめ!$B$2:$C$186,2,FALSE),"")</f>
        <v/>
      </c>
      <c r="H13" s="31" t="s">
        <v>33</v>
      </c>
      <c r="I13" s="29" t="s">
        <v>33</v>
      </c>
      <c r="J13" s="10" t="s">
        <v>37</v>
      </c>
      <c r="K13" s="15" t="s">
        <v>33</v>
      </c>
      <c r="L13" s="15" t="s">
        <v>33</v>
      </c>
      <c r="M13" s="15" t="s">
        <v>33</v>
      </c>
      <c r="N13" s="15" t="s">
        <v>33</v>
      </c>
      <c r="O13" s="15" t="s">
        <v>33</v>
      </c>
      <c r="P13" s="15" t="s">
        <v>33</v>
      </c>
      <c r="Q13" s="15" t="s">
        <v>33</v>
      </c>
      <c r="R13" s="15" t="s">
        <v>33</v>
      </c>
      <c r="S13" s="15" t="s">
        <v>33</v>
      </c>
      <c r="T13" s="15" t="s">
        <v>33</v>
      </c>
      <c r="U13" s="15" t="s">
        <v>33</v>
      </c>
      <c r="V13" s="15" t="s">
        <v>35</v>
      </c>
      <c r="W13" s="15" t="s">
        <v>33</v>
      </c>
      <c r="X13" s="15" t="s">
        <v>33</v>
      </c>
      <c r="Y13" s="15" t="s">
        <v>33</v>
      </c>
      <c r="Z13" s="15" t="s">
        <v>33</v>
      </c>
      <c r="AA13" s="15" t="s">
        <v>33</v>
      </c>
      <c r="AB13" s="15" t="s">
        <v>33</v>
      </c>
      <c r="AC13" s="15" t="s">
        <v>33</v>
      </c>
      <c r="AD13" s="15" t="s">
        <v>33</v>
      </c>
      <c r="AE13" s="33" t="s">
        <v>33</v>
      </c>
    </row>
    <row r="14" spans="1:31" x14ac:dyDescent="0.15">
      <c r="A14" s="28" t="s">
        <v>33</v>
      </c>
      <c r="B14" s="32" t="s">
        <v>33</v>
      </c>
      <c r="C14" s="30" t="s">
        <v>33</v>
      </c>
      <c r="D14" s="29" t="s">
        <v>33</v>
      </c>
      <c r="E14" s="29" t="s">
        <v>33</v>
      </c>
      <c r="F14" s="29" t="s">
        <v>33</v>
      </c>
      <c r="G14" s="29" t="str">
        <f>IFERROR(VLOOKUP(A14,[1]受講回数まとめ!$B$2:$C$186,2,FALSE),"")</f>
        <v/>
      </c>
      <c r="H14" s="31" t="s">
        <v>33</v>
      </c>
      <c r="I14" s="29" t="s">
        <v>33</v>
      </c>
      <c r="J14" s="10" t="s">
        <v>63</v>
      </c>
      <c r="K14" s="15" t="s">
        <v>33</v>
      </c>
      <c r="L14" s="15" t="s">
        <v>33</v>
      </c>
      <c r="M14" s="15" t="s">
        <v>33</v>
      </c>
      <c r="N14" s="15" t="s">
        <v>33</v>
      </c>
      <c r="O14" s="15" t="s">
        <v>33</v>
      </c>
      <c r="P14" s="15" t="s">
        <v>35</v>
      </c>
      <c r="Q14" s="15" t="s">
        <v>35</v>
      </c>
      <c r="R14" s="15" t="s">
        <v>33</v>
      </c>
      <c r="S14" s="15" t="s">
        <v>35</v>
      </c>
      <c r="T14" s="15" t="s">
        <v>33</v>
      </c>
      <c r="U14" s="15" t="s">
        <v>35</v>
      </c>
      <c r="V14" s="15" t="s">
        <v>35</v>
      </c>
      <c r="W14" s="15" t="s">
        <v>33</v>
      </c>
      <c r="X14" s="15" t="s">
        <v>33</v>
      </c>
      <c r="Y14" s="15" t="s">
        <v>33</v>
      </c>
      <c r="Z14" s="15" t="s">
        <v>33</v>
      </c>
      <c r="AA14" s="15" t="s">
        <v>33</v>
      </c>
      <c r="AB14" s="15" t="s">
        <v>33</v>
      </c>
      <c r="AC14" s="15" t="s">
        <v>33</v>
      </c>
      <c r="AD14" s="15" t="s">
        <v>33</v>
      </c>
      <c r="AE14" s="33" t="s">
        <v>33</v>
      </c>
    </row>
    <row r="15" spans="1:31" x14ac:dyDescent="0.15">
      <c r="A15" s="20"/>
      <c r="B15" s="21"/>
      <c r="C15" s="22"/>
      <c r="D15" s="23"/>
      <c r="E15" s="23"/>
      <c r="F15" s="23"/>
      <c r="G15" s="29" t="str">
        <f>IFERROR(VLOOKUP(A15,[1]受講回数まとめ!$B$2:$C$186,2,FALSE),"")</f>
        <v/>
      </c>
      <c r="H15" s="24"/>
      <c r="I15" s="23"/>
      <c r="J15" s="25" t="s">
        <v>79</v>
      </c>
      <c r="K15" s="26" t="s">
        <v>33</v>
      </c>
      <c r="L15" s="26" t="s">
        <v>33</v>
      </c>
      <c r="M15" s="26" t="s">
        <v>33</v>
      </c>
      <c r="N15" s="26" t="s">
        <v>33</v>
      </c>
      <c r="O15" s="26" t="s">
        <v>33</v>
      </c>
      <c r="P15" s="26" t="s">
        <v>35</v>
      </c>
      <c r="Q15" s="26" t="s">
        <v>33</v>
      </c>
      <c r="R15" s="26" t="s">
        <v>35</v>
      </c>
      <c r="S15" s="26" t="s">
        <v>33</v>
      </c>
      <c r="T15" s="26" t="s">
        <v>33</v>
      </c>
      <c r="U15" s="26" t="s">
        <v>33</v>
      </c>
      <c r="V15" s="26" t="s">
        <v>35</v>
      </c>
      <c r="W15" s="26" t="s">
        <v>35</v>
      </c>
      <c r="X15" s="26" t="s">
        <v>33</v>
      </c>
      <c r="Y15" s="26" t="s">
        <v>35</v>
      </c>
      <c r="Z15" s="26" t="s">
        <v>33</v>
      </c>
      <c r="AA15" s="26" t="s">
        <v>33</v>
      </c>
      <c r="AB15" s="26" t="s">
        <v>33</v>
      </c>
      <c r="AC15" s="26" t="s">
        <v>33</v>
      </c>
      <c r="AD15" s="26" t="s">
        <v>33</v>
      </c>
      <c r="AE15" s="27"/>
    </row>
    <row r="16" spans="1:31" x14ac:dyDescent="0.15">
      <c r="A16" s="34" t="s">
        <v>80</v>
      </c>
      <c r="B16" s="35" t="s">
        <v>81</v>
      </c>
      <c r="C16" s="36" t="s">
        <v>82</v>
      </c>
      <c r="D16" s="37" t="s">
        <v>35</v>
      </c>
      <c r="E16" s="37" t="s">
        <v>33</v>
      </c>
      <c r="F16" s="37" t="s">
        <v>35</v>
      </c>
      <c r="G16" s="10">
        <f>IFERROR(VLOOKUP(A16,[1]受講回数まとめ!$B$2:$C$186,2,FALSE),"")</f>
        <v>5</v>
      </c>
      <c r="H16" s="38" t="s">
        <v>83</v>
      </c>
      <c r="I16" s="37" t="s">
        <v>84</v>
      </c>
      <c r="J16" s="39" t="s">
        <v>34</v>
      </c>
      <c r="K16" s="40" t="s">
        <v>33</v>
      </c>
      <c r="L16" s="40" t="s">
        <v>33</v>
      </c>
      <c r="M16" s="40" t="s">
        <v>33</v>
      </c>
      <c r="N16" s="40" t="s">
        <v>33</v>
      </c>
      <c r="O16" s="40" t="s">
        <v>33</v>
      </c>
      <c r="P16" s="40" t="s">
        <v>33</v>
      </c>
      <c r="Q16" s="40" t="s">
        <v>33</v>
      </c>
      <c r="R16" s="40" t="s">
        <v>33</v>
      </c>
      <c r="S16" s="40" t="s">
        <v>33</v>
      </c>
      <c r="T16" s="40" t="s">
        <v>33</v>
      </c>
      <c r="U16" s="40" t="s">
        <v>33</v>
      </c>
      <c r="V16" s="40" t="s">
        <v>33</v>
      </c>
      <c r="W16" s="40" t="s">
        <v>33</v>
      </c>
      <c r="X16" s="40" t="s">
        <v>33</v>
      </c>
      <c r="Y16" s="40" t="s">
        <v>35</v>
      </c>
      <c r="Z16" s="40" t="s">
        <v>33</v>
      </c>
      <c r="AA16" s="40" t="s">
        <v>33</v>
      </c>
      <c r="AB16" s="40" t="s">
        <v>33</v>
      </c>
      <c r="AC16" s="40" t="s">
        <v>33</v>
      </c>
      <c r="AD16" s="40" t="s">
        <v>33</v>
      </c>
      <c r="AE16" s="41" t="s">
        <v>42</v>
      </c>
    </row>
    <row r="17" spans="1:31" x14ac:dyDescent="0.15">
      <c r="A17" s="28" t="s">
        <v>85</v>
      </c>
      <c r="B17" s="32" t="s">
        <v>86</v>
      </c>
      <c r="C17" s="30" t="s">
        <v>87</v>
      </c>
      <c r="D17" s="29" t="s">
        <v>35</v>
      </c>
      <c r="E17" s="29" t="s">
        <v>35</v>
      </c>
      <c r="F17" s="29" t="s">
        <v>35</v>
      </c>
      <c r="G17" s="29">
        <f>IFERROR(VLOOKUP(A17,[1]受講回数まとめ!$B$2:$C$186,2,FALSE),"")</f>
        <v>8</v>
      </c>
      <c r="H17" s="31" t="s">
        <v>88</v>
      </c>
      <c r="I17" s="29" t="s">
        <v>89</v>
      </c>
      <c r="J17" s="10" t="s">
        <v>34</v>
      </c>
      <c r="K17" s="15" t="s">
        <v>33</v>
      </c>
      <c r="L17" s="15" t="s">
        <v>33</v>
      </c>
      <c r="M17" s="15" t="s">
        <v>33</v>
      </c>
      <c r="N17" s="15" t="s">
        <v>33</v>
      </c>
      <c r="O17" s="15" t="s">
        <v>33</v>
      </c>
      <c r="P17" s="15" t="s">
        <v>35</v>
      </c>
      <c r="Q17" s="15" t="s">
        <v>35</v>
      </c>
      <c r="R17" s="15" t="s">
        <v>35</v>
      </c>
      <c r="S17" s="15" t="s">
        <v>35</v>
      </c>
      <c r="T17" s="15" t="s">
        <v>33</v>
      </c>
      <c r="U17" s="15" t="s">
        <v>33</v>
      </c>
      <c r="V17" s="15" t="s">
        <v>35</v>
      </c>
      <c r="W17" s="15" t="s">
        <v>35</v>
      </c>
      <c r="X17" s="15" t="s">
        <v>33</v>
      </c>
      <c r="Y17" s="15" t="s">
        <v>35</v>
      </c>
      <c r="Z17" s="15" t="s">
        <v>33</v>
      </c>
      <c r="AA17" s="15" t="s">
        <v>33</v>
      </c>
      <c r="AB17" s="15" t="s">
        <v>33</v>
      </c>
      <c r="AC17" s="15" t="s">
        <v>33</v>
      </c>
      <c r="AD17" s="15" t="s">
        <v>33</v>
      </c>
      <c r="AE17" s="33" t="s">
        <v>41</v>
      </c>
    </row>
    <row r="18" spans="1:31" x14ac:dyDescent="0.15">
      <c r="A18" s="28" t="s">
        <v>33</v>
      </c>
      <c r="B18" s="32" t="s">
        <v>33</v>
      </c>
      <c r="C18" s="30" t="s">
        <v>33</v>
      </c>
      <c r="D18" s="29" t="s">
        <v>33</v>
      </c>
      <c r="E18" s="29" t="s">
        <v>33</v>
      </c>
      <c r="F18" s="29" t="s">
        <v>33</v>
      </c>
      <c r="G18" s="29" t="str">
        <f>IFERROR(VLOOKUP(A18,[1]受講回数まとめ!$B$2:$C$186,2,FALSE),"")</f>
        <v/>
      </c>
      <c r="H18" s="31" t="s">
        <v>33</v>
      </c>
      <c r="I18" s="29" t="s">
        <v>33</v>
      </c>
      <c r="J18" s="10" t="s">
        <v>36</v>
      </c>
      <c r="K18" s="15" t="s">
        <v>33</v>
      </c>
      <c r="L18" s="15" t="s">
        <v>33</v>
      </c>
      <c r="M18" s="15" t="s">
        <v>33</v>
      </c>
      <c r="N18" s="15" t="s">
        <v>33</v>
      </c>
      <c r="O18" s="15" t="s">
        <v>33</v>
      </c>
      <c r="P18" s="15" t="s">
        <v>35</v>
      </c>
      <c r="Q18" s="15" t="s">
        <v>33</v>
      </c>
      <c r="R18" s="15" t="s">
        <v>33</v>
      </c>
      <c r="S18" s="15" t="s">
        <v>33</v>
      </c>
      <c r="T18" s="15" t="s">
        <v>33</v>
      </c>
      <c r="U18" s="15" t="s">
        <v>33</v>
      </c>
      <c r="V18" s="15" t="s">
        <v>35</v>
      </c>
      <c r="W18" s="15" t="s">
        <v>35</v>
      </c>
      <c r="X18" s="15" t="s">
        <v>33</v>
      </c>
      <c r="Y18" s="15" t="s">
        <v>33</v>
      </c>
      <c r="Z18" s="15" t="s">
        <v>33</v>
      </c>
      <c r="AA18" s="15" t="s">
        <v>33</v>
      </c>
      <c r="AB18" s="15" t="s">
        <v>33</v>
      </c>
      <c r="AC18" s="15" t="s">
        <v>33</v>
      </c>
      <c r="AD18" s="15" t="s">
        <v>33</v>
      </c>
      <c r="AE18" s="33" t="s">
        <v>33</v>
      </c>
    </row>
    <row r="19" spans="1:31" x14ac:dyDescent="0.15">
      <c r="A19" s="28" t="s">
        <v>33</v>
      </c>
      <c r="B19" s="32" t="s">
        <v>33</v>
      </c>
      <c r="C19" s="30" t="s">
        <v>33</v>
      </c>
      <c r="D19" s="29" t="s">
        <v>33</v>
      </c>
      <c r="E19" s="29" t="s">
        <v>33</v>
      </c>
      <c r="F19" s="29" t="s">
        <v>33</v>
      </c>
      <c r="G19" s="29" t="str">
        <f>IFERROR(VLOOKUP(A19,[1]受講回数まとめ!$B$2:$C$186,2,FALSE),"")</f>
        <v/>
      </c>
      <c r="H19" s="31" t="s">
        <v>33</v>
      </c>
      <c r="I19" s="29" t="s">
        <v>33</v>
      </c>
      <c r="J19" s="10" t="s">
        <v>63</v>
      </c>
      <c r="K19" s="15" t="s">
        <v>33</v>
      </c>
      <c r="L19" s="15" t="s">
        <v>33</v>
      </c>
      <c r="M19" s="15" t="s">
        <v>33</v>
      </c>
      <c r="N19" s="15" t="s">
        <v>33</v>
      </c>
      <c r="O19" s="15" t="s">
        <v>33</v>
      </c>
      <c r="P19" s="15" t="s">
        <v>35</v>
      </c>
      <c r="Q19" s="15" t="s">
        <v>35</v>
      </c>
      <c r="R19" s="15" t="s">
        <v>35</v>
      </c>
      <c r="S19" s="15" t="s">
        <v>35</v>
      </c>
      <c r="T19" s="15" t="s">
        <v>33</v>
      </c>
      <c r="U19" s="15" t="s">
        <v>33</v>
      </c>
      <c r="V19" s="15" t="s">
        <v>35</v>
      </c>
      <c r="W19" s="15" t="s">
        <v>33</v>
      </c>
      <c r="X19" s="15" t="s">
        <v>33</v>
      </c>
      <c r="Y19" s="15" t="s">
        <v>33</v>
      </c>
      <c r="Z19" s="15" t="s">
        <v>33</v>
      </c>
      <c r="AA19" s="15" t="s">
        <v>33</v>
      </c>
      <c r="AB19" s="15" t="s">
        <v>33</v>
      </c>
      <c r="AC19" s="15" t="s">
        <v>33</v>
      </c>
      <c r="AD19" s="15" t="s">
        <v>33</v>
      </c>
      <c r="AE19" s="33" t="s">
        <v>33</v>
      </c>
    </row>
    <row r="20" spans="1:31" x14ac:dyDescent="0.15">
      <c r="A20" s="20"/>
      <c r="B20" s="21"/>
      <c r="C20" s="22"/>
      <c r="D20" s="23"/>
      <c r="E20" s="23"/>
      <c r="F20" s="23"/>
      <c r="G20" s="29" t="str">
        <f>IFERROR(VLOOKUP(A20,[1]受講回数まとめ!$B$2:$C$186,2,FALSE),"")</f>
        <v/>
      </c>
      <c r="H20" s="24"/>
      <c r="I20" s="23"/>
      <c r="J20" s="25" t="s">
        <v>90</v>
      </c>
      <c r="K20" s="26" t="s">
        <v>35</v>
      </c>
      <c r="L20" s="26" t="s">
        <v>33</v>
      </c>
      <c r="M20" s="26" t="s">
        <v>33</v>
      </c>
      <c r="N20" s="26" t="s">
        <v>33</v>
      </c>
      <c r="O20" s="26" t="s">
        <v>33</v>
      </c>
      <c r="P20" s="26" t="s">
        <v>33</v>
      </c>
      <c r="Q20" s="26" t="s">
        <v>33</v>
      </c>
      <c r="R20" s="26" t="s">
        <v>33</v>
      </c>
      <c r="S20" s="26" t="s">
        <v>33</v>
      </c>
      <c r="T20" s="26" t="s">
        <v>33</v>
      </c>
      <c r="U20" s="26" t="s">
        <v>33</v>
      </c>
      <c r="V20" s="26" t="s">
        <v>33</v>
      </c>
      <c r="W20" s="26" t="s">
        <v>35</v>
      </c>
      <c r="X20" s="26" t="s">
        <v>33</v>
      </c>
      <c r="Y20" s="26" t="s">
        <v>33</v>
      </c>
      <c r="Z20" s="26" t="s">
        <v>33</v>
      </c>
      <c r="AA20" s="26" t="s">
        <v>33</v>
      </c>
      <c r="AB20" s="26" t="s">
        <v>35</v>
      </c>
      <c r="AC20" s="26" t="s">
        <v>33</v>
      </c>
      <c r="AD20" s="26" t="s">
        <v>33</v>
      </c>
      <c r="AE20" s="27"/>
    </row>
    <row r="21" spans="1:31" x14ac:dyDescent="0.15">
      <c r="A21" s="34" t="s">
        <v>91</v>
      </c>
      <c r="B21" s="35" t="s">
        <v>92</v>
      </c>
      <c r="C21" s="36" t="s">
        <v>93</v>
      </c>
      <c r="D21" s="37" t="s">
        <v>35</v>
      </c>
      <c r="E21" s="37" t="s">
        <v>33</v>
      </c>
      <c r="F21" s="37" t="s">
        <v>35</v>
      </c>
      <c r="G21" s="10">
        <f>IFERROR(VLOOKUP(A21,[1]受講回数まとめ!$B$2:$C$186,2,FALSE),"")</f>
        <v>14</v>
      </c>
      <c r="H21" s="38" t="s">
        <v>94</v>
      </c>
      <c r="I21" s="37" t="s">
        <v>95</v>
      </c>
      <c r="J21" s="39" t="s">
        <v>34</v>
      </c>
      <c r="K21" s="40" t="s">
        <v>33</v>
      </c>
      <c r="L21" s="40" t="s">
        <v>33</v>
      </c>
      <c r="M21" s="40" t="s">
        <v>33</v>
      </c>
      <c r="N21" s="40" t="s">
        <v>33</v>
      </c>
      <c r="O21" s="40" t="s">
        <v>33</v>
      </c>
      <c r="P21" s="40" t="s">
        <v>33</v>
      </c>
      <c r="Q21" s="40" t="s">
        <v>33</v>
      </c>
      <c r="R21" s="40" t="s">
        <v>35</v>
      </c>
      <c r="S21" s="40" t="s">
        <v>33</v>
      </c>
      <c r="T21" s="40" t="s">
        <v>33</v>
      </c>
      <c r="U21" s="40" t="s">
        <v>33</v>
      </c>
      <c r="V21" s="40" t="s">
        <v>33</v>
      </c>
      <c r="W21" s="40" t="s">
        <v>33</v>
      </c>
      <c r="X21" s="40" t="s">
        <v>33</v>
      </c>
      <c r="Y21" s="40" t="s">
        <v>33</v>
      </c>
      <c r="Z21" s="40" t="s">
        <v>33</v>
      </c>
      <c r="AA21" s="40" t="s">
        <v>33</v>
      </c>
      <c r="AB21" s="40" t="s">
        <v>33</v>
      </c>
      <c r="AC21" s="40" t="s">
        <v>33</v>
      </c>
      <c r="AD21" s="40" t="s">
        <v>33</v>
      </c>
      <c r="AE21" s="41" t="s">
        <v>56</v>
      </c>
    </row>
    <row r="22" spans="1:31" x14ac:dyDescent="0.15">
      <c r="A22" s="28" t="s">
        <v>96</v>
      </c>
      <c r="B22" s="32" t="s">
        <v>97</v>
      </c>
      <c r="C22" s="30" t="s">
        <v>98</v>
      </c>
      <c r="D22" s="29" t="s">
        <v>35</v>
      </c>
      <c r="E22" s="29" t="s">
        <v>35</v>
      </c>
      <c r="F22" s="29" t="s">
        <v>35</v>
      </c>
      <c r="G22" s="29">
        <f>IFERROR(VLOOKUP(A22,[1]受講回数まとめ!$B$2:$C$186,2,FALSE),"")</f>
        <v>5</v>
      </c>
      <c r="H22" s="31" t="s">
        <v>99</v>
      </c>
      <c r="I22" s="29" t="s">
        <v>100</v>
      </c>
      <c r="J22" s="10" t="s">
        <v>34</v>
      </c>
      <c r="K22" s="15" t="s">
        <v>33</v>
      </c>
      <c r="L22" s="15" t="s">
        <v>33</v>
      </c>
      <c r="M22" s="15" t="s">
        <v>33</v>
      </c>
      <c r="N22" s="15" t="s">
        <v>33</v>
      </c>
      <c r="O22" s="15" t="s">
        <v>33</v>
      </c>
      <c r="P22" s="15" t="s">
        <v>35</v>
      </c>
      <c r="Q22" s="15" t="s">
        <v>35</v>
      </c>
      <c r="R22" s="15" t="s">
        <v>35</v>
      </c>
      <c r="S22" s="15" t="s">
        <v>35</v>
      </c>
      <c r="T22" s="15" t="s">
        <v>33</v>
      </c>
      <c r="U22" s="15" t="s">
        <v>33</v>
      </c>
      <c r="V22" s="15" t="s">
        <v>35</v>
      </c>
      <c r="W22" s="15" t="s">
        <v>35</v>
      </c>
      <c r="X22" s="15" t="s">
        <v>33</v>
      </c>
      <c r="Y22" s="15" t="s">
        <v>35</v>
      </c>
      <c r="Z22" s="15" t="s">
        <v>33</v>
      </c>
      <c r="AA22" s="15" t="s">
        <v>33</v>
      </c>
      <c r="AB22" s="15" t="s">
        <v>33</v>
      </c>
      <c r="AC22" s="15" t="s">
        <v>33</v>
      </c>
      <c r="AD22" s="15" t="s">
        <v>33</v>
      </c>
      <c r="AE22" s="33" t="s">
        <v>41</v>
      </c>
    </row>
    <row r="23" spans="1:31" x14ac:dyDescent="0.15">
      <c r="A23" s="28" t="s">
        <v>33</v>
      </c>
      <c r="B23" s="32" t="s">
        <v>33</v>
      </c>
      <c r="C23" s="30" t="s">
        <v>33</v>
      </c>
      <c r="D23" s="29" t="s">
        <v>33</v>
      </c>
      <c r="E23" s="29" t="s">
        <v>33</v>
      </c>
      <c r="F23" s="29" t="s">
        <v>33</v>
      </c>
      <c r="G23" s="29" t="str">
        <f>IFERROR(VLOOKUP(A23,[1]受講回数まとめ!$B$2:$C$186,2,FALSE),"")</f>
        <v/>
      </c>
      <c r="H23" s="31" t="s">
        <v>33</v>
      </c>
      <c r="I23" s="29" t="s">
        <v>33</v>
      </c>
      <c r="J23" s="10" t="s">
        <v>36</v>
      </c>
      <c r="K23" s="15" t="s">
        <v>33</v>
      </c>
      <c r="L23" s="15" t="s">
        <v>33</v>
      </c>
      <c r="M23" s="15" t="s">
        <v>33</v>
      </c>
      <c r="N23" s="15" t="s">
        <v>33</v>
      </c>
      <c r="O23" s="15" t="s">
        <v>33</v>
      </c>
      <c r="P23" s="15" t="s">
        <v>35</v>
      </c>
      <c r="Q23" s="15" t="s">
        <v>33</v>
      </c>
      <c r="R23" s="15" t="s">
        <v>33</v>
      </c>
      <c r="S23" s="15" t="s">
        <v>33</v>
      </c>
      <c r="T23" s="15" t="s">
        <v>33</v>
      </c>
      <c r="U23" s="15" t="s">
        <v>33</v>
      </c>
      <c r="V23" s="15" t="s">
        <v>35</v>
      </c>
      <c r="W23" s="15" t="s">
        <v>35</v>
      </c>
      <c r="X23" s="15" t="s">
        <v>33</v>
      </c>
      <c r="Y23" s="15" t="s">
        <v>33</v>
      </c>
      <c r="Z23" s="15" t="s">
        <v>33</v>
      </c>
      <c r="AA23" s="15" t="s">
        <v>33</v>
      </c>
      <c r="AB23" s="15" t="s">
        <v>33</v>
      </c>
      <c r="AC23" s="15" t="s">
        <v>33</v>
      </c>
      <c r="AD23" s="15" t="s">
        <v>33</v>
      </c>
      <c r="AE23" s="33" t="s">
        <v>33</v>
      </c>
    </row>
    <row r="24" spans="1:31" x14ac:dyDescent="0.15">
      <c r="A24" s="28" t="s">
        <v>33</v>
      </c>
      <c r="B24" s="32" t="s">
        <v>33</v>
      </c>
      <c r="C24" s="30" t="s">
        <v>33</v>
      </c>
      <c r="D24" s="29" t="s">
        <v>33</v>
      </c>
      <c r="E24" s="29" t="s">
        <v>33</v>
      </c>
      <c r="F24" s="29" t="s">
        <v>33</v>
      </c>
      <c r="G24" s="29" t="str">
        <f>IFERROR(VLOOKUP(A24,[1]受講回数まとめ!$B$2:$C$186,2,FALSE),"")</f>
        <v/>
      </c>
      <c r="H24" s="31" t="s">
        <v>33</v>
      </c>
      <c r="I24" s="29" t="s">
        <v>33</v>
      </c>
      <c r="J24" s="10" t="s">
        <v>37</v>
      </c>
      <c r="K24" s="15" t="s">
        <v>33</v>
      </c>
      <c r="L24" s="15" t="s">
        <v>33</v>
      </c>
      <c r="M24" s="15" t="s">
        <v>33</v>
      </c>
      <c r="N24" s="15" t="s">
        <v>33</v>
      </c>
      <c r="O24" s="15" t="s">
        <v>33</v>
      </c>
      <c r="P24" s="15" t="s">
        <v>33</v>
      </c>
      <c r="Q24" s="15" t="s">
        <v>33</v>
      </c>
      <c r="R24" s="15" t="s">
        <v>33</v>
      </c>
      <c r="S24" s="15" t="s">
        <v>33</v>
      </c>
      <c r="T24" s="15" t="s">
        <v>33</v>
      </c>
      <c r="U24" s="15" t="s">
        <v>33</v>
      </c>
      <c r="V24" s="15" t="s">
        <v>35</v>
      </c>
      <c r="W24" s="15" t="s">
        <v>33</v>
      </c>
      <c r="X24" s="15" t="s">
        <v>33</v>
      </c>
      <c r="Y24" s="15" t="s">
        <v>33</v>
      </c>
      <c r="Z24" s="15" t="s">
        <v>33</v>
      </c>
      <c r="AA24" s="15" t="s">
        <v>33</v>
      </c>
      <c r="AB24" s="15" t="s">
        <v>33</v>
      </c>
      <c r="AC24" s="15" t="s">
        <v>33</v>
      </c>
      <c r="AD24" s="15" t="s">
        <v>33</v>
      </c>
      <c r="AE24" s="33" t="s">
        <v>33</v>
      </c>
    </row>
    <row r="25" spans="1:31" x14ac:dyDescent="0.15">
      <c r="A25" s="28" t="s">
        <v>33</v>
      </c>
      <c r="B25" s="32" t="s">
        <v>33</v>
      </c>
      <c r="C25" s="30" t="s">
        <v>33</v>
      </c>
      <c r="D25" s="29" t="s">
        <v>33</v>
      </c>
      <c r="E25" s="29" t="s">
        <v>33</v>
      </c>
      <c r="F25" s="29" t="s">
        <v>33</v>
      </c>
      <c r="G25" s="29" t="str">
        <f>IFERROR(VLOOKUP(A25,[1]受講回数まとめ!$B$2:$C$186,2,FALSE),"")</f>
        <v/>
      </c>
      <c r="H25" s="31" t="s">
        <v>33</v>
      </c>
      <c r="I25" s="29" t="s">
        <v>33</v>
      </c>
      <c r="J25" s="10" t="s">
        <v>63</v>
      </c>
      <c r="K25" s="15" t="s">
        <v>33</v>
      </c>
      <c r="L25" s="15" t="s">
        <v>33</v>
      </c>
      <c r="M25" s="15" t="s">
        <v>33</v>
      </c>
      <c r="N25" s="15" t="s">
        <v>33</v>
      </c>
      <c r="O25" s="15" t="s">
        <v>33</v>
      </c>
      <c r="P25" s="15" t="s">
        <v>35</v>
      </c>
      <c r="Q25" s="15" t="s">
        <v>33</v>
      </c>
      <c r="R25" s="15" t="s">
        <v>33</v>
      </c>
      <c r="S25" s="15" t="s">
        <v>33</v>
      </c>
      <c r="T25" s="15" t="s">
        <v>33</v>
      </c>
      <c r="U25" s="15" t="s">
        <v>33</v>
      </c>
      <c r="V25" s="15" t="s">
        <v>33</v>
      </c>
      <c r="W25" s="15" t="s">
        <v>33</v>
      </c>
      <c r="X25" s="15" t="s">
        <v>33</v>
      </c>
      <c r="Y25" s="15" t="s">
        <v>33</v>
      </c>
      <c r="Z25" s="15" t="s">
        <v>33</v>
      </c>
      <c r="AA25" s="15" t="s">
        <v>33</v>
      </c>
      <c r="AB25" s="15" t="s">
        <v>33</v>
      </c>
      <c r="AC25" s="15" t="s">
        <v>33</v>
      </c>
      <c r="AD25" s="15" t="s">
        <v>33</v>
      </c>
      <c r="AE25" s="33" t="s">
        <v>33</v>
      </c>
    </row>
    <row r="26" spans="1:31" x14ac:dyDescent="0.15">
      <c r="A26" s="20"/>
      <c r="B26" s="21"/>
      <c r="C26" s="22"/>
      <c r="D26" s="23"/>
      <c r="E26" s="23"/>
      <c r="F26" s="23"/>
      <c r="G26" s="29" t="str">
        <f>IFERROR(VLOOKUP(A26,[1]受講回数まとめ!$B$2:$C$186,2,FALSE),"")</f>
        <v/>
      </c>
      <c r="H26" s="24"/>
      <c r="I26" s="23"/>
      <c r="J26" s="25" t="s">
        <v>64</v>
      </c>
      <c r="K26" s="26" t="s">
        <v>33</v>
      </c>
      <c r="L26" s="26" t="s">
        <v>33</v>
      </c>
      <c r="M26" s="26" t="s">
        <v>33</v>
      </c>
      <c r="N26" s="26" t="s">
        <v>33</v>
      </c>
      <c r="O26" s="26" t="s">
        <v>33</v>
      </c>
      <c r="P26" s="26" t="s">
        <v>35</v>
      </c>
      <c r="Q26" s="26" t="s">
        <v>35</v>
      </c>
      <c r="R26" s="26" t="s">
        <v>35</v>
      </c>
      <c r="S26" s="26" t="s">
        <v>35</v>
      </c>
      <c r="T26" s="26" t="s">
        <v>33</v>
      </c>
      <c r="U26" s="26" t="s">
        <v>33</v>
      </c>
      <c r="V26" s="26" t="s">
        <v>33</v>
      </c>
      <c r="W26" s="26" t="s">
        <v>33</v>
      </c>
      <c r="X26" s="26" t="s">
        <v>33</v>
      </c>
      <c r="Y26" s="26" t="s">
        <v>33</v>
      </c>
      <c r="Z26" s="26" t="s">
        <v>33</v>
      </c>
      <c r="AA26" s="26" t="s">
        <v>33</v>
      </c>
      <c r="AB26" s="26" t="s">
        <v>33</v>
      </c>
      <c r="AC26" s="26" t="s">
        <v>33</v>
      </c>
      <c r="AD26" s="26" t="s">
        <v>33</v>
      </c>
      <c r="AE26" s="27"/>
    </row>
    <row r="27" spans="1:31" x14ac:dyDescent="0.15">
      <c r="A27" s="28" t="s">
        <v>101</v>
      </c>
      <c r="B27" s="32" t="s">
        <v>102</v>
      </c>
      <c r="C27" s="30" t="s">
        <v>103</v>
      </c>
      <c r="D27" s="29" t="s">
        <v>35</v>
      </c>
      <c r="E27" s="29" t="s">
        <v>35</v>
      </c>
      <c r="F27" s="29" t="s">
        <v>35</v>
      </c>
      <c r="G27" s="42" t="str">
        <f>IFERROR(VLOOKUP(A27,[1]受講回数まとめ!$B$2:$C$186,2,FALSE),"")</f>
        <v/>
      </c>
      <c r="H27" s="31" t="s">
        <v>104</v>
      </c>
      <c r="I27" s="29" t="s">
        <v>105</v>
      </c>
      <c r="J27" s="10" t="s">
        <v>55</v>
      </c>
      <c r="K27" s="15" t="s">
        <v>33</v>
      </c>
      <c r="L27" s="15" t="s">
        <v>35</v>
      </c>
      <c r="M27" s="15" t="s">
        <v>33</v>
      </c>
      <c r="N27" s="15" t="s">
        <v>33</v>
      </c>
      <c r="O27" s="15" t="s">
        <v>33</v>
      </c>
      <c r="P27" s="15" t="s">
        <v>33</v>
      </c>
      <c r="Q27" s="15" t="s">
        <v>33</v>
      </c>
      <c r="R27" s="15" t="s">
        <v>33</v>
      </c>
      <c r="S27" s="15" t="s">
        <v>33</v>
      </c>
      <c r="T27" s="15" t="s">
        <v>33</v>
      </c>
      <c r="U27" s="15" t="s">
        <v>33</v>
      </c>
      <c r="V27" s="15" t="s">
        <v>33</v>
      </c>
      <c r="W27" s="15" t="s">
        <v>33</v>
      </c>
      <c r="X27" s="15" t="s">
        <v>33</v>
      </c>
      <c r="Y27" s="15" t="s">
        <v>33</v>
      </c>
      <c r="Z27" s="15" t="s">
        <v>33</v>
      </c>
      <c r="AA27" s="15" t="s">
        <v>33</v>
      </c>
      <c r="AB27" s="15" t="s">
        <v>33</v>
      </c>
      <c r="AC27" s="15" t="s">
        <v>33</v>
      </c>
      <c r="AD27" s="15" t="s">
        <v>33</v>
      </c>
      <c r="AE27" s="33" t="s">
        <v>42</v>
      </c>
    </row>
    <row r="28" spans="1:31" x14ac:dyDescent="0.15">
      <c r="A28" s="28" t="s">
        <v>33</v>
      </c>
      <c r="B28" s="32" t="s">
        <v>33</v>
      </c>
      <c r="C28" s="30" t="s">
        <v>33</v>
      </c>
      <c r="D28" s="29" t="s">
        <v>33</v>
      </c>
      <c r="E28" s="29" t="s">
        <v>33</v>
      </c>
      <c r="F28" s="29" t="s">
        <v>33</v>
      </c>
      <c r="G28" s="29" t="str">
        <f>IFERROR(VLOOKUP(A28,[1]受講回数まとめ!$B$2:$C$186,2,FALSE),"")</f>
        <v/>
      </c>
      <c r="H28" s="31" t="s">
        <v>33</v>
      </c>
      <c r="I28" s="29" t="s">
        <v>33</v>
      </c>
      <c r="J28" s="10" t="s">
        <v>106</v>
      </c>
      <c r="K28" s="15" t="s">
        <v>33</v>
      </c>
      <c r="L28" s="15" t="s">
        <v>35</v>
      </c>
      <c r="M28" s="15" t="s">
        <v>33</v>
      </c>
      <c r="N28" s="15" t="s">
        <v>33</v>
      </c>
      <c r="O28" s="15" t="s">
        <v>33</v>
      </c>
      <c r="P28" s="15" t="s">
        <v>33</v>
      </c>
      <c r="Q28" s="15" t="s">
        <v>35</v>
      </c>
      <c r="R28" s="15" t="s">
        <v>33</v>
      </c>
      <c r="S28" s="15" t="s">
        <v>33</v>
      </c>
      <c r="T28" s="15" t="s">
        <v>35</v>
      </c>
      <c r="U28" s="15" t="s">
        <v>33</v>
      </c>
      <c r="V28" s="15" t="s">
        <v>33</v>
      </c>
      <c r="W28" s="15" t="s">
        <v>35</v>
      </c>
      <c r="X28" s="15" t="s">
        <v>33</v>
      </c>
      <c r="Y28" s="15" t="s">
        <v>33</v>
      </c>
      <c r="Z28" s="15" t="s">
        <v>33</v>
      </c>
      <c r="AA28" s="15" t="s">
        <v>33</v>
      </c>
      <c r="AB28" s="15" t="s">
        <v>33</v>
      </c>
      <c r="AC28" s="15" t="s">
        <v>33</v>
      </c>
      <c r="AD28" s="15" t="s">
        <v>33</v>
      </c>
      <c r="AE28" s="33" t="s">
        <v>33</v>
      </c>
    </row>
    <row r="29" spans="1:31" x14ac:dyDescent="0.15">
      <c r="A29" s="28" t="s">
        <v>33</v>
      </c>
      <c r="B29" s="32" t="s">
        <v>33</v>
      </c>
      <c r="C29" s="30" t="s">
        <v>33</v>
      </c>
      <c r="D29" s="29" t="s">
        <v>33</v>
      </c>
      <c r="E29" s="29" t="s">
        <v>33</v>
      </c>
      <c r="F29" s="29" t="s">
        <v>33</v>
      </c>
      <c r="G29" s="29" t="str">
        <f>IFERROR(VLOOKUP(A29,[1]受講回数まとめ!$B$2:$C$186,2,FALSE),"")</f>
        <v/>
      </c>
      <c r="H29" s="31" t="s">
        <v>33</v>
      </c>
      <c r="I29" s="29" t="s">
        <v>33</v>
      </c>
      <c r="J29" s="10" t="s">
        <v>73</v>
      </c>
      <c r="K29" s="15" t="s">
        <v>33</v>
      </c>
      <c r="L29" s="15" t="s">
        <v>33</v>
      </c>
      <c r="M29" s="15" t="s">
        <v>33</v>
      </c>
      <c r="N29" s="15" t="s">
        <v>35</v>
      </c>
      <c r="O29" s="15" t="s">
        <v>35</v>
      </c>
      <c r="P29" s="15" t="s">
        <v>33</v>
      </c>
      <c r="Q29" s="15" t="s">
        <v>33</v>
      </c>
      <c r="R29" s="15" t="s">
        <v>33</v>
      </c>
      <c r="S29" s="15" t="s">
        <v>33</v>
      </c>
      <c r="T29" s="15" t="s">
        <v>33</v>
      </c>
      <c r="U29" s="15" t="s">
        <v>33</v>
      </c>
      <c r="V29" s="15" t="s">
        <v>33</v>
      </c>
      <c r="W29" s="15" t="s">
        <v>33</v>
      </c>
      <c r="X29" s="15" t="s">
        <v>33</v>
      </c>
      <c r="Y29" s="15" t="s">
        <v>33</v>
      </c>
      <c r="Z29" s="15" t="s">
        <v>33</v>
      </c>
      <c r="AA29" s="15" t="s">
        <v>33</v>
      </c>
      <c r="AB29" s="15" t="s">
        <v>33</v>
      </c>
      <c r="AC29" s="15" t="s">
        <v>33</v>
      </c>
      <c r="AD29" s="15" t="s">
        <v>33</v>
      </c>
      <c r="AE29" s="33" t="s">
        <v>33</v>
      </c>
    </row>
    <row r="30" spans="1:31" x14ac:dyDescent="0.15">
      <c r="A30" s="28" t="s">
        <v>33</v>
      </c>
      <c r="B30" s="32" t="s">
        <v>33</v>
      </c>
      <c r="C30" s="30" t="s">
        <v>33</v>
      </c>
      <c r="D30" s="29" t="s">
        <v>33</v>
      </c>
      <c r="E30" s="29" t="s">
        <v>33</v>
      </c>
      <c r="F30" s="29" t="s">
        <v>33</v>
      </c>
      <c r="G30" s="29" t="str">
        <f>IFERROR(VLOOKUP(A30,[1]受講回数まとめ!$B$2:$C$186,2,FALSE),"")</f>
        <v/>
      </c>
      <c r="H30" s="31" t="s">
        <v>33</v>
      </c>
      <c r="I30" s="29" t="s">
        <v>33</v>
      </c>
      <c r="J30" s="10" t="s">
        <v>34</v>
      </c>
      <c r="K30" s="15" t="s">
        <v>33</v>
      </c>
      <c r="L30" s="15" t="s">
        <v>33</v>
      </c>
      <c r="M30" s="15" t="s">
        <v>33</v>
      </c>
      <c r="N30" s="15" t="s">
        <v>33</v>
      </c>
      <c r="O30" s="15" t="s">
        <v>33</v>
      </c>
      <c r="P30" s="15" t="s">
        <v>35</v>
      </c>
      <c r="Q30" s="15" t="s">
        <v>35</v>
      </c>
      <c r="R30" s="15" t="s">
        <v>35</v>
      </c>
      <c r="S30" s="15" t="s">
        <v>33</v>
      </c>
      <c r="T30" s="15" t="s">
        <v>33</v>
      </c>
      <c r="U30" s="15" t="s">
        <v>33</v>
      </c>
      <c r="V30" s="15" t="s">
        <v>33</v>
      </c>
      <c r="W30" s="15" t="s">
        <v>33</v>
      </c>
      <c r="X30" s="15" t="s">
        <v>33</v>
      </c>
      <c r="Y30" s="15" t="s">
        <v>33</v>
      </c>
      <c r="Z30" s="15" t="s">
        <v>33</v>
      </c>
      <c r="AA30" s="15" t="s">
        <v>33</v>
      </c>
      <c r="AB30" s="15" t="s">
        <v>33</v>
      </c>
      <c r="AC30" s="15" t="s">
        <v>33</v>
      </c>
      <c r="AD30" s="15" t="s">
        <v>33</v>
      </c>
      <c r="AE30" s="33" t="s">
        <v>33</v>
      </c>
    </row>
    <row r="31" spans="1:31" x14ac:dyDescent="0.15">
      <c r="A31" s="28" t="s">
        <v>33</v>
      </c>
      <c r="B31" s="32" t="s">
        <v>33</v>
      </c>
      <c r="C31" s="30" t="s">
        <v>33</v>
      </c>
      <c r="D31" s="29" t="s">
        <v>33</v>
      </c>
      <c r="E31" s="29" t="s">
        <v>33</v>
      </c>
      <c r="F31" s="29" t="s">
        <v>33</v>
      </c>
      <c r="G31" s="29" t="str">
        <f>IFERROR(VLOOKUP(A31,[1]受講回数まとめ!$B$2:$C$186,2,FALSE),"")</f>
        <v/>
      </c>
      <c r="H31" s="31" t="s">
        <v>33</v>
      </c>
      <c r="I31" s="29" t="s">
        <v>33</v>
      </c>
      <c r="J31" s="10" t="s">
        <v>40</v>
      </c>
      <c r="K31" s="15" t="s">
        <v>33</v>
      </c>
      <c r="L31" s="15" t="s">
        <v>35</v>
      </c>
      <c r="M31" s="15" t="s">
        <v>35</v>
      </c>
      <c r="N31" s="15" t="s">
        <v>33</v>
      </c>
      <c r="O31" s="15" t="s">
        <v>33</v>
      </c>
      <c r="P31" s="15" t="s">
        <v>33</v>
      </c>
      <c r="Q31" s="15" t="s">
        <v>33</v>
      </c>
      <c r="R31" s="15" t="s">
        <v>33</v>
      </c>
      <c r="S31" s="15" t="s">
        <v>33</v>
      </c>
      <c r="T31" s="15" t="s">
        <v>33</v>
      </c>
      <c r="U31" s="15" t="s">
        <v>33</v>
      </c>
      <c r="V31" s="15" t="s">
        <v>33</v>
      </c>
      <c r="W31" s="15" t="s">
        <v>33</v>
      </c>
      <c r="X31" s="15" t="s">
        <v>33</v>
      </c>
      <c r="Y31" s="15" t="s">
        <v>33</v>
      </c>
      <c r="Z31" s="15" t="s">
        <v>33</v>
      </c>
      <c r="AA31" s="15" t="s">
        <v>33</v>
      </c>
      <c r="AB31" s="15" t="s">
        <v>33</v>
      </c>
      <c r="AC31" s="15" t="s">
        <v>33</v>
      </c>
      <c r="AD31" s="15" t="s">
        <v>33</v>
      </c>
      <c r="AE31" s="33" t="s">
        <v>33</v>
      </c>
    </row>
    <row r="32" spans="1:31" x14ac:dyDescent="0.15">
      <c r="A32" s="28" t="s">
        <v>33</v>
      </c>
      <c r="B32" s="32" t="s">
        <v>33</v>
      </c>
      <c r="C32" s="30" t="s">
        <v>33</v>
      </c>
      <c r="D32" s="29" t="s">
        <v>33</v>
      </c>
      <c r="E32" s="29" t="s">
        <v>33</v>
      </c>
      <c r="F32" s="29" t="s">
        <v>33</v>
      </c>
      <c r="G32" s="29" t="str">
        <f>IFERROR(VLOOKUP(A32,[1]受講回数まとめ!$B$2:$C$186,2,FALSE),"")</f>
        <v/>
      </c>
      <c r="H32" s="31" t="s">
        <v>33</v>
      </c>
      <c r="I32" s="29" t="s">
        <v>33</v>
      </c>
      <c r="J32" s="10" t="s">
        <v>107</v>
      </c>
      <c r="K32" s="15" t="s">
        <v>35</v>
      </c>
      <c r="L32" s="15" t="s">
        <v>35</v>
      </c>
      <c r="M32" s="15" t="s">
        <v>33</v>
      </c>
      <c r="N32" s="15" t="s">
        <v>33</v>
      </c>
      <c r="O32" s="15" t="s">
        <v>33</v>
      </c>
      <c r="P32" s="15" t="s">
        <v>35</v>
      </c>
      <c r="Q32" s="15" t="s">
        <v>35</v>
      </c>
      <c r="R32" s="15" t="s">
        <v>35</v>
      </c>
      <c r="S32" s="15" t="s">
        <v>33</v>
      </c>
      <c r="T32" s="15" t="s">
        <v>33</v>
      </c>
      <c r="U32" s="15" t="s">
        <v>33</v>
      </c>
      <c r="V32" s="15" t="s">
        <v>33</v>
      </c>
      <c r="W32" s="15" t="s">
        <v>35</v>
      </c>
      <c r="X32" s="15" t="s">
        <v>33</v>
      </c>
      <c r="Y32" s="15" t="s">
        <v>33</v>
      </c>
      <c r="Z32" s="15" t="s">
        <v>33</v>
      </c>
      <c r="AA32" s="15" t="s">
        <v>33</v>
      </c>
      <c r="AB32" s="15" t="s">
        <v>35</v>
      </c>
      <c r="AC32" s="15" t="s">
        <v>33</v>
      </c>
      <c r="AD32" s="15" t="s">
        <v>33</v>
      </c>
      <c r="AE32" s="33" t="s">
        <v>33</v>
      </c>
    </row>
    <row r="33" spans="1:31" x14ac:dyDescent="0.15">
      <c r="A33" s="28" t="s">
        <v>33</v>
      </c>
      <c r="B33" s="32" t="s">
        <v>33</v>
      </c>
      <c r="C33" s="30" t="s">
        <v>33</v>
      </c>
      <c r="D33" s="29" t="s">
        <v>33</v>
      </c>
      <c r="E33" s="29" t="s">
        <v>33</v>
      </c>
      <c r="F33" s="29" t="s">
        <v>33</v>
      </c>
      <c r="G33" s="29" t="str">
        <f>IFERROR(VLOOKUP(A33,[1]受講回数まとめ!$B$2:$C$186,2,FALSE),"")</f>
        <v/>
      </c>
      <c r="H33" s="31" t="s">
        <v>33</v>
      </c>
      <c r="I33" s="29" t="s">
        <v>33</v>
      </c>
      <c r="J33" s="10" t="s">
        <v>48</v>
      </c>
      <c r="K33" s="15" t="s">
        <v>33</v>
      </c>
      <c r="L33" s="15" t="s">
        <v>35</v>
      </c>
      <c r="M33" s="15" t="s">
        <v>33</v>
      </c>
      <c r="N33" s="15" t="s">
        <v>33</v>
      </c>
      <c r="O33" s="15" t="s">
        <v>33</v>
      </c>
      <c r="P33" s="15" t="s">
        <v>33</v>
      </c>
      <c r="Q33" s="15" t="s">
        <v>33</v>
      </c>
      <c r="R33" s="15" t="s">
        <v>35</v>
      </c>
      <c r="S33" s="15" t="s">
        <v>33</v>
      </c>
      <c r="T33" s="15" t="s">
        <v>35</v>
      </c>
      <c r="U33" s="15" t="s">
        <v>33</v>
      </c>
      <c r="V33" s="15" t="s">
        <v>33</v>
      </c>
      <c r="W33" s="15" t="s">
        <v>33</v>
      </c>
      <c r="X33" s="15" t="s">
        <v>33</v>
      </c>
      <c r="Y33" s="15" t="s">
        <v>33</v>
      </c>
      <c r="Z33" s="15" t="s">
        <v>35</v>
      </c>
      <c r="AA33" s="15" t="s">
        <v>33</v>
      </c>
      <c r="AB33" s="15" t="s">
        <v>33</v>
      </c>
      <c r="AC33" s="15" t="s">
        <v>33</v>
      </c>
      <c r="AD33" s="15" t="s">
        <v>33</v>
      </c>
      <c r="AE33" s="33" t="s">
        <v>33</v>
      </c>
    </row>
    <row r="34" spans="1:31" x14ac:dyDescent="0.15">
      <c r="A34" s="20"/>
      <c r="B34" s="21"/>
      <c r="C34" s="22"/>
      <c r="D34" s="23"/>
      <c r="E34" s="23"/>
      <c r="F34" s="23"/>
      <c r="G34" s="29" t="str">
        <f>IFERROR(VLOOKUP(A34,[1]受講回数まとめ!$B$2:$C$186,2,FALSE),"")</f>
        <v/>
      </c>
      <c r="H34" s="24"/>
      <c r="I34" s="23"/>
      <c r="J34" s="25" t="s">
        <v>108</v>
      </c>
      <c r="K34" s="26" t="s">
        <v>33</v>
      </c>
      <c r="L34" s="26" t="s">
        <v>35</v>
      </c>
      <c r="M34" s="26" t="s">
        <v>33</v>
      </c>
      <c r="N34" s="26" t="s">
        <v>33</v>
      </c>
      <c r="O34" s="26" t="s">
        <v>33</v>
      </c>
      <c r="P34" s="26" t="s">
        <v>33</v>
      </c>
      <c r="Q34" s="26" t="s">
        <v>33</v>
      </c>
      <c r="R34" s="26" t="s">
        <v>33</v>
      </c>
      <c r="S34" s="26" t="s">
        <v>33</v>
      </c>
      <c r="T34" s="26" t="s">
        <v>33</v>
      </c>
      <c r="U34" s="26" t="s">
        <v>33</v>
      </c>
      <c r="V34" s="26" t="s">
        <v>33</v>
      </c>
      <c r="W34" s="26" t="s">
        <v>33</v>
      </c>
      <c r="X34" s="26" t="s">
        <v>33</v>
      </c>
      <c r="Y34" s="26" t="s">
        <v>33</v>
      </c>
      <c r="Z34" s="26" t="s">
        <v>33</v>
      </c>
      <c r="AA34" s="26" t="s">
        <v>33</v>
      </c>
      <c r="AB34" s="26" t="s">
        <v>33</v>
      </c>
      <c r="AC34" s="26" t="s">
        <v>33</v>
      </c>
      <c r="AD34" s="26" t="s">
        <v>33</v>
      </c>
      <c r="AE34" s="27"/>
    </row>
    <row r="35" spans="1:31" x14ac:dyDescent="0.15">
      <c r="A35" s="34" t="s">
        <v>109</v>
      </c>
      <c r="B35" s="35" t="s">
        <v>110</v>
      </c>
      <c r="C35" s="36" t="s">
        <v>111</v>
      </c>
      <c r="D35" s="37" t="s">
        <v>35</v>
      </c>
      <c r="E35" s="37" t="s">
        <v>35</v>
      </c>
      <c r="F35" s="37" t="s">
        <v>35</v>
      </c>
      <c r="G35" s="10" t="str">
        <f>IFERROR(VLOOKUP(A35,[1]受講回数まとめ!$B$2:$C$186,2,FALSE),"")</f>
        <v/>
      </c>
      <c r="H35" s="38" t="s">
        <v>112</v>
      </c>
      <c r="I35" s="37" t="s">
        <v>113</v>
      </c>
      <c r="J35" s="39" t="s">
        <v>34</v>
      </c>
      <c r="K35" s="40" t="s">
        <v>33</v>
      </c>
      <c r="L35" s="40" t="s">
        <v>33</v>
      </c>
      <c r="M35" s="40" t="s">
        <v>33</v>
      </c>
      <c r="N35" s="40" t="s">
        <v>33</v>
      </c>
      <c r="O35" s="40" t="s">
        <v>33</v>
      </c>
      <c r="P35" s="40" t="s">
        <v>33</v>
      </c>
      <c r="Q35" s="40" t="s">
        <v>33</v>
      </c>
      <c r="R35" s="40" t="s">
        <v>35</v>
      </c>
      <c r="S35" s="40" t="s">
        <v>33</v>
      </c>
      <c r="T35" s="40" t="s">
        <v>33</v>
      </c>
      <c r="U35" s="40" t="s">
        <v>33</v>
      </c>
      <c r="V35" s="40" t="s">
        <v>33</v>
      </c>
      <c r="W35" s="40" t="s">
        <v>33</v>
      </c>
      <c r="X35" s="40" t="s">
        <v>33</v>
      </c>
      <c r="Y35" s="40" t="s">
        <v>33</v>
      </c>
      <c r="Z35" s="40" t="s">
        <v>33</v>
      </c>
      <c r="AA35" s="40" t="s">
        <v>33</v>
      </c>
      <c r="AB35" s="40" t="s">
        <v>33</v>
      </c>
      <c r="AC35" s="40" t="s">
        <v>33</v>
      </c>
      <c r="AD35" s="40" t="s">
        <v>33</v>
      </c>
      <c r="AE35" s="41" t="s">
        <v>41</v>
      </c>
    </row>
    <row r="36" spans="1:31" x14ac:dyDescent="0.15">
      <c r="A36" s="28" t="s">
        <v>114</v>
      </c>
      <c r="B36" s="32" t="s">
        <v>115</v>
      </c>
      <c r="C36" s="30" t="s">
        <v>116</v>
      </c>
      <c r="D36" s="29" t="s">
        <v>35</v>
      </c>
      <c r="E36" s="29" t="s">
        <v>35</v>
      </c>
      <c r="F36" s="29" t="s">
        <v>35</v>
      </c>
      <c r="G36" s="29">
        <f>IFERROR(VLOOKUP(A36,[1]受講回数まとめ!$B$2:$C$186,2,FALSE),"")</f>
        <v>6</v>
      </c>
      <c r="H36" s="31" t="s">
        <v>117</v>
      </c>
      <c r="I36" s="29" t="s">
        <v>118</v>
      </c>
      <c r="J36" s="10" t="s">
        <v>65</v>
      </c>
      <c r="K36" s="15" t="s">
        <v>33</v>
      </c>
      <c r="L36" s="15" t="s">
        <v>35</v>
      </c>
      <c r="M36" s="15" t="s">
        <v>35</v>
      </c>
      <c r="N36" s="15" t="s">
        <v>35</v>
      </c>
      <c r="O36" s="15" t="s">
        <v>35</v>
      </c>
      <c r="P36" s="15" t="s">
        <v>35</v>
      </c>
      <c r="Q36" s="15" t="s">
        <v>35</v>
      </c>
      <c r="R36" s="15" t="s">
        <v>35</v>
      </c>
      <c r="S36" s="15" t="s">
        <v>35</v>
      </c>
      <c r="T36" s="15" t="s">
        <v>35</v>
      </c>
      <c r="U36" s="15" t="s">
        <v>35</v>
      </c>
      <c r="V36" s="15" t="s">
        <v>35</v>
      </c>
      <c r="W36" s="15" t="s">
        <v>35</v>
      </c>
      <c r="X36" s="15" t="s">
        <v>33</v>
      </c>
      <c r="Y36" s="15" t="s">
        <v>35</v>
      </c>
      <c r="Z36" s="15" t="s">
        <v>35</v>
      </c>
      <c r="AA36" s="15" t="s">
        <v>35</v>
      </c>
      <c r="AB36" s="15" t="s">
        <v>33</v>
      </c>
      <c r="AC36" s="15" t="s">
        <v>33</v>
      </c>
      <c r="AD36" s="15" t="s">
        <v>35</v>
      </c>
      <c r="AE36" s="33" t="s">
        <v>41</v>
      </c>
    </row>
    <row r="37" spans="1:31" x14ac:dyDescent="0.15">
      <c r="A37" s="20"/>
      <c r="B37" s="21"/>
      <c r="C37" s="22"/>
      <c r="D37" s="23"/>
      <c r="E37" s="23"/>
      <c r="F37" s="23"/>
      <c r="G37" s="29" t="str">
        <f>IFERROR(VLOOKUP(A37,[1]受講回数まとめ!$B$2:$C$186,2,FALSE),"")</f>
        <v/>
      </c>
      <c r="H37" s="24"/>
      <c r="I37" s="23"/>
      <c r="J37" s="25" t="s">
        <v>34</v>
      </c>
      <c r="K37" s="26" t="s">
        <v>33</v>
      </c>
      <c r="L37" s="26" t="s">
        <v>33</v>
      </c>
      <c r="M37" s="26" t="s">
        <v>33</v>
      </c>
      <c r="N37" s="26" t="s">
        <v>33</v>
      </c>
      <c r="O37" s="26" t="s">
        <v>33</v>
      </c>
      <c r="P37" s="26" t="s">
        <v>35</v>
      </c>
      <c r="Q37" s="26" t="s">
        <v>35</v>
      </c>
      <c r="R37" s="26" t="s">
        <v>35</v>
      </c>
      <c r="S37" s="26" t="s">
        <v>35</v>
      </c>
      <c r="T37" s="26" t="s">
        <v>33</v>
      </c>
      <c r="U37" s="26" t="s">
        <v>33</v>
      </c>
      <c r="V37" s="26" t="s">
        <v>35</v>
      </c>
      <c r="W37" s="26" t="s">
        <v>35</v>
      </c>
      <c r="X37" s="26" t="s">
        <v>33</v>
      </c>
      <c r="Y37" s="26" t="s">
        <v>33</v>
      </c>
      <c r="Z37" s="26" t="s">
        <v>33</v>
      </c>
      <c r="AA37" s="26" t="s">
        <v>33</v>
      </c>
      <c r="AB37" s="26" t="s">
        <v>33</v>
      </c>
      <c r="AC37" s="26" t="s">
        <v>33</v>
      </c>
      <c r="AD37" s="26" t="s">
        <v>33</v>
      </c>
      <c r="AE37" s="27"/>
    </row>
    <row r="38" spans="1:31" x14ac:dyDescent="0.15">
      <c r="A38" s="28" t="s">
        <v>119</v>
      </c>
      <c r="B38" s="32" t="s">
        <v>120</v>
      </c>
      <c r="C38" s="30" t="s">
        <v>57</v>
      </c>
      <c r="D38" s="29" t="s">
        <v>35</v>
      </c>
      <c r="E38" s="29" t="s">
        <v>33</v>
      </c>
      <c r="F38" s="29" t="s">
        <v>35</v>
      </c>
      <c r="G38" s="42" t="str">
        <f>IFERROR(VLOOKUP(A38,[1]受講回数まとめ!$B$2:$C$186,2,FALSE),"")</f>
        <v/>
      </c>
      <c r="H38" s="31" t="s">
        <v>121</v>
      </c>
      <c r="I38" s="29" t="s">
        <v>122</v>
      </c>
      <c r="J38" s="10" t="s">
        <v>36</v>
      </c>
      <c r="K38" s="15" t="s">
        <v>33</v>
      </c>
      <c r="L38" s="15" t="s">
        <v>33</v>
      </c>
      <c r="M38" s="15" t="s">
        <v>33</v>
      </c>
      <c r="N38" s="15" t="s">
        <v>33</v>
      </c>
      <c r="O38" s="15" t="s">
        <v>33</v>
      </c>
      <c r="P38" s="15" t="s">
        <v>35</v>
      </c>
      <c r="Q38" s="15" t="s">
        <v>35</v>
      </c>
      <c r="R38" s="15" t="s">
        <v>35</v>
      </c>
      <c r="S38" s="15" t="s">
        <v>35</v>
      </c>
      <c r="T38" s="15" t="s">
        <v>33</v>
      </c>
      <c r="U38" s="15" t="s">
        <v>35</v>
      </c>
      <c r="V38" s="15" t="s">
        <v>35</v>
      </c>
      <c r="W38" s="15" t="s">
        <v>35</v>
      </c>
      <c r="X38" s="15" t="s">
        <v>33</v>
      </c>
      <c r="Y38" s="15" t="s">
        <v>35</v>
      </c>
      <c r="Z38" s="15" t="s">
        <v>33</v>
      </c>
      <c r="AA38" s="15" t="s">
        <v>33</v>
      </c>
      <c r="AB38" s="15" t="s">
        <v>33</v>
      </c>
      <c r="AC38" s="15" t="s">
        <v>33</v>
      </c>
      <c r="AD38" s="15" t="s">
        <v>33</v>
      </c>
      <c r="AE38" s="33" t="s">
        <v>67</v>
      </c>
    </row>
    <row r="39" spans="1:31" x14ac:dyDescent="0.15">
      <c r="A39" s="28" t="s">
        <v>33</v>
      </c>
      <c r="B39" s="32" t="s">
        <v>33</v>
      </c>
      <c r="C39" s="30" t="s">
        <v>33</v>
      </c>
      <c r="D39" s="29" t="s">
        <v>33</v>
      </c>
      <c r="E39" s="29" t="s">
        <v>33</v>
      </c>
      <c r="F39" s="29" t="s">
        <v>33</v>
      </c>
      <c r="G39" s="29" t="str">
        <f>IFERROR(VLOOKUP(A39,[1]受講回数まとめ!$B$2:$C$186,2,FALSE),"")</f>
        <v/>
      </c>
      <c r="H39" s="31" t="s">
        <v>33</v>
      </c>
      <c r="I39" s="29" t="s">
        <v>33</v>
      </c>
      <c r="J39" s="10" t="s">
        <v>37</v>
      </c>
      <c r="K39" s="15" t="s">
        <v>33</v>
      </c>
      <c r="L39" s="15" t="s">
        <v>33</v>
      </c>
      <c r="M39" s="15" t="s">
        <v>33</v>
      </c>
      <c r="N39" s="15" t="s">
        <v>33</v>
      </c>
      <c r="O39" s="15" t="s">
        <v>33</v>
      </c>
      <c r="P39" s="15" t="s">
        <v>33</v>
      </c>
      <c r="Q39" s="15" t="s">
        <v>33</v>
      </c>
      <c r="R39" s="15" t="s">
        <v>33</v>
      </c>
      <c r="S39" s="15" t="s">
        <v>33</v>
      </c>
      <c r="T39" s="15" t="s">
        <v>33</v>
      </c>
      <c r="U39" s="15" t="s">
        <v>33</v>
      </c>
      <c r="V39" s="15" t="s">
        <v>35</v>
      </c>
      <c r="W39" s="15" t="s">
        <v>33</v>
      </c>
      <c r="X39" s="15" t="s">
        <v>33</v>
      </c>
      <c r="Y39" s="15" t="s">
        <v>33</v>
      </c>
      <c r="Z39" s="15" t="s">
        <v>33</v>
      </c>
      <c r="AA39" s="15" t="s">
        <v>33</v>
      </c>
      <c r="AB39" s="15" t="s">
        <v>33</v>
      </c>
      <c r="AC39" s="15" t="s">
        <v>33</v>
      </c>
      <c r="AD39" s="15" t="s">
        <v>33</v>
      </c>
      <c r="AE39" s="33" t="s">
        <v>33</v>
      </c>
    </row>
    <row r="40" spans="1:31" x14ac:dyDescent="0.15">
      <c r="A40" s="28" t="s">
        <v>33</v>
      </c>
      <c r="B40" s="32" t="s">
        <v>33</v>
      </c>
      <c r="C40" s="30" t="s">
        <v>33</v>
      </c>
      <c r="D40" s="29" t="s">
        <v>33</v>
      </c>
      <c r="E40" s="29" t="s">
        <v>33</v>
      </c>
      <c r="F40" s="29" t="s">
        <v>33</v>
      </c>
      <c r="G40" s="29" t="str">
        <f>IFERROR(VLOOKUP(A40,[1]受講回数まとめ!$B$2:$C$186,2,FALSE),"")</f>
        <v/>
      </c>
      <c r="H40" s="31" t="s">
        <v>33</v>
      </c>
      <c r="I40" s="29" t="s">
        <v>33</v>
      </c>
      <c r="J40" s="10" t="s">
        <v>63</v>
      </c>
      <c r="K40" s="15" t="s">
        <v>33</v>
      </c>
      <c r="L40" s="15" t="s">
        <v>33</v>
      </c>
      <c r="M40" s="15" t="s">
        <v>33</v>
      </c>
      <c r="N40" s="15" t="s">
        <v>33</v>
      </c>
      <c r="O40" s="15" t="s">
        <v>33</v>
      </c>
      <c r="P40" s="15" t="s">
        <v>35</v>
      </c>
      <c r="Q40" s="15" t="s">
        <v>33</v>
      </c>
      <c r="R40" s="15" t="s">
        <v>33</v>
      </c>
      <c r="S40" s="15" t="s">
        <v>35</v>
      </c>
      <c r="T40" s="15" t="s">
        <v>33</v>
      </c>
      <c r="U40" s="15" t="s">
        <v>33</v>
      </c>
      <c r="V40" s="15" t="s">
        <v>33</v>
      </c>
      <c r="W40" s="15" t="s">
        <v>33</v>
      </c>
      <c r="X40" s="15" t="s">
        <v>33</v>
      </c>
      <c r="Y40" s="15" t="s">
        <v>33</v>
      </c>
      <c r="Z40" s="15" t="s">
        <v>33</v>
      </c>
      <c r="AA40" s="15" t="s">
        <v>33</v>
      </c>
      <c r="AB40" s="15" t="s">
        <v>33</v>
      </c>
      <c r="AC40" s="15" t="s">
        <v>33</v>
      </c>
      <c r="AD40" s="15" t="s">
        <v>33</v>
      </c>
      <c r="AE40" s="33" t="s">
        <v>33</v>
      </c>
    </row>
    <row r="41" spans="1:31" x14ac:dyDescent="0.15">
      <c r="A41" s="20"/>
      <c r="B41" s="21"/>
      <c r="C41" s="22"/>
      <c r="D41" s="23"/>
      <c r="E41" s="23"/>
      <c r="F41" s="23"/>
      <c r="G41" s="29" t="str">
        <f>IFERROR(VLOOKUP(A41,[1]受講回数まとめ!$B$2:$C$186,2,FALSE),"")</f>
        <v/>
      </c>
      <c r="H41" s="24"/>
      <c r="I41" s="23"/>
      <c r="J41" s="25" t="s">
        <v>38</v>
      </c>
      <c r="K41" s="26" t="s">
        <v>33</v>
      </c>
      <c r="L41" s="26" t="s">
        <v>33</v>
      </c>
      <c r="M41" s="26" t="s">
        <v>33</v>
      </c>
      <c r="N41" s="26" t="s">
        <v>33</v>
      </c>
      <c r="O41" s="26" t="s">
        <v>33</v>
      </c>
      <c r="P41" s="26" t="s">
        <v>35</v>
      </c>
      <c r="Q41" s="26" t="s">
        <v>33</v>
      </c>
      <c r="R41" s="26" t="s">
        <v>33</v>
      </c>
      <c r="S41" s="26" t="s">
        <v>33</v>
      </c>
      <c r="T41" s="26" t="s">
        <v>33</v>
      </c>
      <c r="U41" s="26" t="s">
        <v>33</v>
      </c>
      <c r="V41" s="26" t="s">
        <v>33</v>
      </c>
      <c r="W41" s="26" t="s">
        <v>33</v>
      </c>
      <c r="X41" s="26" t="s">
        <v>33</v>
      </c>
      <c r="Y41" s="26" t="s">
        <v>33</v>
      </c>
      <c r="Z41" s="26" t="s">
        <v>33</v>
      </c>
      <c r="AA41" s="26" t="s">
        <v>33</v>
      </c>
      <c r="AB41" s="26" t="s">
        <v>33</v>
      </c>
      <c r="AC41" s="26" t="s">
        <v>33</v>
      </c>
      <c r="AD41" s="26" t="s">
        <v>33</v>
      </c>
      <c r="AE41" s="27"/>
    </row>
    <row r="42" spans="1:31" x14ac:dyDescent="0.15">
      <c r="A42" s="28" t="s">
        <v>123</v>
      </c>
      <c r="B42" s="32" t="s">
        <v>124</v>
      </c>
      <c r="C42" s="30" t="s">
        <v>125</v>
      </c>
      <c r="D42" s="29" t="s">
        <v>35</v>
      </c>
      <c r="E42" s="29" t="s">
        <v>35</v>
      </c>
      <c r="F42" s="29" t="s">
        <v>35</v>
      </c>
      <c r="G42" s="42">
        <f>IFERROR(VLOOKUP(A42,[1]受講回数まとめ!$B$2:$C$186,2,FALSE),"")</f>
        <v>19</v>
      </c>
      <c r="H42" s="31" t="s">
        <v>126</v>
      </c>
      <c r="I42" s="29" t="s">
        <v>127</v>
      </c>
      <c r="J42" s="10" t="s">
        <v>73</v>
      </c>
      <c r="K42" s="15" t="s">
        <v>33</v>
      </c>
      <c r="L42" s="15" t="s">
        <v>33</v>
      </c>
      <c r="M42" s="15" t="s">
        <v>33</v>
      </c>
      <c r="N42" s="15" t="s">
        <v>35</v>
      </c>
      <c r="O42" s="15" t="s">
        <v>35</v>
      </c>
      <c r="P42" s="15" t="s">
        <v>33</v>
      </c>
      <c r="Q42" s="15" t="s">
        <v>33</v>
      </c>
      <c r="R42" s="15" t="s">
        <v>33</v>
      </c>
      <c r="S42" s="15" t="s">
        <v>33</v>
      </c>
      <c r="T42" s="15" t="s">
        <v>33</v>
      </c>
      <c r="U42" s="15" t="s">
        <v>33</v>
      </c>
      <c r="V42" s="15" t="s">
        <v>33</v>
      </c>
      <c r="W42" s="15" t="s">
        <v>33</v>
      </c>
      <c r="X42" s="15" t="s">
        <v>33</v>
      </c>
      <c r="Y42" s="15" t="s">
        <v>33</v>
      </c>
      <c r="Z42" s="15" t="s">
        <v>33</v>
      </c>
      <c r="AA42" s="15" t="s">
        <v>33</v>
      </c>
      <c r="AB42" s="15" t="s">
        <v>33</v>
      </c>
      <c r="AC42" s="15" t="s">
        <v>33</v>
      </c>
      <c r="AD42" s="15" t="s">
        <v>33</v>
      </c>
      <c r="AE42" s="33" t="s">
        <v>66</v>
      </c>
    </row>
    <row r="43" spans="1:31" x14ac:dyDescent="0.15">
      <c r="A43" s="20"/>
      <c r="B43" s="21"/>
      <c r="C43" s="22"/>
      <c r="D43" s="23"/>
      <c r="E43" s="23"/>
      <c r="F43" s="23"/>
      <c r="G43" s="29" t="str">
        <f>IFERROR(VLOOKUP(A43,[1]受講回数まとめ!$B$2:$C$186,2,FALSE),"")</f>
        <v/>
      </c>
      <c r="H43" s="24"/>
      <c r="I43" s="23"/>
      <c r="J43" s="25" t="s">
        <v>40</v>
      </c>
      <c r="K43" s="26" t="s">
        <v>35</v>
      </c>
      <c r="L43" s="26" t="s">
        <v>35</v>
      </c>
      <c r="M43" s="26" t="s">
        <v>35</v>
      </c>
      <c r="N43" s="26" t="s">
        <v>33</v>
      </c>
      <c r="O43" s="26" t="s">
        <v>33</v>
      </c>
      <c r="P43" s="26" t="s">
        <v>35</v>
      </c>
      <c r="Q43" s="26" t="s">
        <v>35</v>
      </c>
      <c r="R43" s="26" t="s">
        <v>33</v>
      </c>
      <c r="S43" s="26" t="s">
        <v>35</v>
      </c>
      <c r="T43" s="26" t="s">
        <v>35</v>
      </c>
      <c r="U43" s="26" t="s">
        <v>33</v>
      </c>
      <c r="V43" s="26" t="s">
        <v>35</v>
      </c>
      <c r="W43" s="26" t="s">
        <v>35</v>
      </c>
      <c r="X43" s="26" t="s">
        <v>35</v>
      </c>
      <c r="Y43" s="26" t="s">
        <v>33</v>
      </c>
      <c r="Z43" s="26" t="s">
        <v>33</v>
      </c>
      <c r="AA43" s="26" t="s">
        <v>33</v>
      </c>
      <c r="AB43" s="26" t="s">
        <v>35</v>
      </c>
      <c r="AC43" s="26" t="s">
        <v>33</v>
      </c>
      <c r="AD43" s="26" t="s">
        <v>33</v>
      </c>
      <c r="AE43" s="27"/>
    </row>
    <row r="44" spans="1:31" x14ac:dyDescent="0.15">
      <c r="G44" s="43"/>
    </row>
  </sheetData>
  <mergeCells count="2">
    <mergeCell ref="A1:AD1"/>
    <mergeCell ref="A2:B2"/>
  </mergeCells>
  <phoneticPr fontId="2"/>
  <printOptions horizontalCentered="1"/>
  <pageMargins left="0.19685039370078741" right="0.19685039370078741" top="0.78740157480314965" bottom="0.59055118110236227" header="0.51181102362204722" footer="0.11811023622047245"/>
  <pageSetup paperSize="9" scale="81" fitToHeight="0" orientation="landscape" horizontalDpi="300" verticalDpi="300" r:id="rId1"/>
  <headerFooter alignWithMargins="0">
    <oddFooter>&amp;C&amp;P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産廃中間処理</vt:lpstr>
      <vt:lpstr>産廃中間処理!Print_Titles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植田 和大</dc:creator>
  <cp:lastModifiedBy>oitapref</cp:lastModifiedBy>
  <cp:lastPrinted>2024-09-13T02:38:14Z</cp:lastPrinted>
  <dcterms:created xsi:type="dcterms:W3CDTF">2018-12-26T12:33:52Z</dcterms:created>
  <dcterms:modified xsi:type="dcterms:W3CDTF">2024-09-13T02:58:08Z</dcterms:modified>
</cp:coreProperties>
</file>