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746" activeTab="0"/>
  </bookViews>
  <sheets>
    <sheet name="指標01-10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<sst xmlns="http://schemas.openxmlformats.org/spreadsheetml/2006/main" count="405" uniqueCount="75">
  <si>
    <t>市　小計</t>
  </si>
  <si>
    <t>町村小計</t>
  </si>
  <si>
    <t>加入率</t>
  </si>
  <si>
    <t>保険者名</t>
  </si>
  <si>
    <t>１．被保険者加入率</t>
  </si>
  <si>
    <t>３．前期高齢者割合</t>
  </si>
  <si>
    <t>順位</t>
  </si>
  <si>
    <t>割合</t>
  </si>
  <si>
    <t>（％）</t>
  </si>
  <si>
    <t>-</t>
  </si>
  <si>
    <t>県計</t>
  </si>
  <si>
    <t>市町村計</t>
  </si>
  <si>
    <t>組合計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</si>
  <si>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</si>
  <si>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</si>
  <si>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</si>
  <si>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</si>
  <si>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</si>
  <si>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</si>
  <si>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</si>
  <si>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</si>
  <si>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</si>
  <si>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</si>
  <si>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</si>
  <si>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</si>
  <si>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</si>
  <si>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</si>
  <si>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</si>
  <si>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</si>
  <si>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</si>
  <si>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</si>
  <si>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</si>
  <si>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</si>
  <si>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注）　加入率 ＝ 第1表「保険者別一般状況」被保険者数総数年度平均／総人口 × 100</t>
  </si>
  <si>
    <t>注）　割合 ＝ 第1表「保険者別一般状況」退職被保険者等年度平均／被保険者数総数年度平均 × 100</t>
  </si>
  <si>
    <t>２．退職被保険者等割合</t>
  </si>
  <si>
    <t>注）　割合 ＝ 第1表「保険者別一般状況」（再掲）前期高齢者年度平均／被保険者数総数年度平均 × 100</t>
  </si>
  <si>
    <t>前年差</t>
  </si>
  <si>
    <t>４．被保険者一人当たり収入額</t>
  </si>
  <si>
    <t>５．被保険者一人当たり支出額</t>
  </si>
  <si>
    <t>７．被保険者一人当たり基金保有額</t>
  </si>
  <si>
    <t>一人当たり
収入額</t>
  </si>
  <si>
    <t>一人当たり
支出額</t>
  </si>
  <si>
    <t>一人当たり
支援金</t>
  </si>
  <si>
    <t>前年比</t>
  </si>
  <si>
    <t>一人当たり
基金保有額</t>
  </si>
  <si>
    <t>（円）</t>
  </si>
  <si>
    <t>（％）</t>
  </si>
  <si>
    <t>-</t>
  </si>
  <si>
    <t>-</t>
  </si>
  <si>
    <t>注）　一人当たり収入額 ＝ 第2表「保険者別経理状況（国保全体［収入］）収入合計／第1表「保険者別一般状況」被保険者数総数年度平均
※第2表「保険者別経理状況（国保全体［収入］被保険者一人当たり収入額</t>
  </si>
  <si>
    <t>注）　一人当たり支出額 ＝ 第3表「保険者別経理状況（国保全体［支出］）支出合計／第1表「保険者別一般状況」被保険者数総数年度平均
※第3表「保険者別経理状況（国保全体［支出］被保険者一人当たり支出額</t>
  </si>
  <si>
    <t>注）　一人当たり支援金 ＝（ 第3表「保険者別経理状況（国保全体［支出］）」後期高齢者支援金（事務費を除く）＋老人保健拠出金（事務費を除く ）） ／ 第1表「保険者別一般状況」被保険者数総数年度平均</t>
  </si>
  <si>
    <t>注）　一人当たり基金保有額 ＝ 第5表-1「保険者別経理状況（一般被保険者分［退職分・介護分除く］実質収支）」基金等保有額 ／ 第1表「保険者別一般状況」被保険者数総数年度平均
※第5表-1「保険者別経理状況（一般被保険者分［退職分・介護分除く］実質収支）」一人当たり基金等保有額</t>
  </si>
  <si>
    <t>-</t>
  </si>
  <si>
    <t>８．被保険者一人当たり保険税（料）調定額</t>
  </si>
  <si>
    <t>９．保険税（料）収納状況（現繰計）</t>
  </si>
  <si>
    <t>１０．保険税（料）収納状況（現年）</t>
  </si>
  <si>
    <t>（現年分　一般＋退職）</t>
  </si>
  <si>
    <t>一人当たり
調定額</t>
  </si>
  <si>
    <t>前年比</t>
  </si>
  <si>
    <t>収納率</t>
  </si>
  <si>
    <t>（％）</t>
  </si>
  <si>
    <t>注）　一人当たり調定額 ＝ 第11表「保険者別保険税（料）収納状況」国保全体現年度分調定額 ／ 第1表「保険者別一般状況」被保険者数総数年度平均</t>
  </si>
  <si>
    <t>注）　収納率 ＝ 収納額 ／ （調定額 － 居所不明者分調定額） × 100
※第11表「保険者別保険税（料）収納状況」国保全体現繰計収納率</t>
  </si>
  <si>
    <t>注）　収納率 ＝ 収納額 ／ （調定額 － 居所不明者分調定額） × 100
※第11表「保険者別保険税（料）収納状況」国保全体現年度分収納率</t>
  </si>
  <si>
    <t>（現年分　一般＋退職、介護分除く）</t>
  </si>
  <si>
    <t>8-1．被保険者一人当たり保険税（料）調定額</t>
  </si>
  <si>
    <t>注）　一人当たり調定額 ＝ （第10表-1、第10表-2、第10表-4、第10表-5「保険者別保険税（料）の賦課状況」保険税（料）調定額） × 1,000 ／ 第1表「保険者別一般状況」被保険者数総数年度平均</t>
  </si>
  <si>
    <t>６．被保険者一人当たり後期高齢者支</t>
  </si>
  <si>
    <t>援金（老人保健拠出金を含む）</t>
  </si>
  <si>
    <t>－　７９　－</t>
  </si>
  <si>
    <t>－　８０　－</t>
  </si>
  <si>
    <t>－　７８　－</t>
  </si>
  <si>
    <r>
      <t>令和</t>
    </r>
    <r>
      <rPr>
        <sz val="10"/>
        <rFont val="ＭＳ Ｐゴシック"/>
        <family val="3"/>
      </rPr>
      <t>元年度国民健康保険事業状況（大分県）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</si>
</sst>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#,##0;[Red]\-#,##0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right" vertical="center"/>
    </xf>
    <xf numFmtId="178" fontId="45" fillId="0" borderId="11" xfId="0" applyNumberFormat="1" applyFont="1" applyBorder="1" applyAlignment="1">
      <alignment vertical="center"/>
    </xf>
    <xf numFmtId="178" fontId="45" fillId="0" borderId="12" xfId="0" applyNumberFormat="1" applyFont="1" applyBorder="1" applyAlignment="1">
      <alignment vertical="center"/>
    </xf>
    <xf numFmtId="0" fontId="45" fillId="0" borderId="13" xfId="0" applyFont="1" applyBorder="1" applyAlignment="1">
      <alignment horizontal="right" vertical="center" indent="1"/>
    </xf>
    <xf numFmtId="178" fontId="45" fillId="0" borderId="14" xfId="0" applyNumberFormat="1" applyFont="1" applyBorder="1" applyAlignment="1">
      <alignment vertical="center"/>
    </xf>
    <xf numFmtId="178" fontId="45" fillId="0" borderId="15" xfId="0" applyNumberFormat="1" applyFont="1" applyBorder="1" applyAlignment="1">
      <alignment vertical="center"/>
    </xf>
    <xf numFmtId="178" fontId="45" fillId="0" borderId="16" xfId="0" applyNumberFormat="1" applyFont="1" applyBorder="1" applyAlignment="1">
      <alignment vertical="center"/>
    </xf>
    <xf numFmtId="178" fontId="45" fillId="0" borderId="17" xfId="0" applyNumberFormat="1" applyFont="1" applyBorder="1" applyAlignment="1">
      <alignment vertical="center"/>
    </xf>
    <xf numFmtId="0" fontId="46" fillId="0" borderId="18" xfId="0" applyFont="1" applyBorder="1" applyAlignment="1">
      <alignment horizontal="right" vertical="center"/>
    </xf>
    <xf numFmtId="177" fontId="45" fillId="0" borderId="16" xfId="0" applyNumberFormat="1" applyFont="1" applyBorder="1" applyAlignment="1">
      <alignment vertical="center" shrinkToFit="1"/>
    </xf>
    <xf numFmtId="177" fontId="45" fillId="0" borderId="17" xfId="0" applyNumberFormat="1" applyFont="1" applyBorder="1" applyAlignment="1">
      <alignment vertical="center" shrinkToFit="1"/>
    </xf>
    <xf numFmtId="0" fontId="46" fillId="0" borderId="0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 indent="1"/>
    </xf>
    <xf numFmtId="178" fontId="45" fillId="0" borderId="20" xfId="0" applyNumberFormat="1" applyFont="1" applyBorder="1" applyAlignment="1">
      <alignment vertical="center"/>
    </xf>
    <xf numFmtId="178" fontId="45" fillId="0" borderId="21" xfId="0" applyNumberFormat="1" applyFont="1" applyBorder="1" applyAlignment="1">
      <alignment vertical="center"/>
    </xf>
    <xf numFmtId="178" fontId="45" fillId="0" borderId="22" xfId="0" applyNumberFormat="1" applyFont="1" applyBorder="1" applyAlignment="1">
      <alignment vertical="center"/>
    </xf>
    <xf numFmtId="178" fontId="45" fillId="0" borderId="23" xfId="0" applyNumberFormat="1" applyFont="1" applyBorder="1" applyAlignment="1">
      <alignment vertical="center"/>
    </xf>
    <xf numFmtId="178" fontId="45" fillId="0" borderId="24" xfId="0" applyNumberFormat="1" applyFont="1" applyBorder="1" applyAlignment="1">
      <alignment vertical="center"/>
    </xf>
    <xf numFmtId="178" fontId="45" fillId="0" borderId="25" xfId="0" applyNumberFormat="1" applyFont="1" applyBorder="1" applyAlignment="1">
      <alignment vertical="center"/>
    </xf>
    <xf numFmtId="177" fontId="45" fillId="0" borderId="24" xfId="0" applyNumberFormat="1" applyFont="1" applyBorder="1" applyAlignment="1">
      <alignment vertical="center" shrinkToFit="1"/>
    </xf>
    <xf numFmtId="177" fontId="45" fillId="0" borderId="25" xfId="0" applyNumberFormat="1" applyFont="1" applyBorder="1" applyAlignment="1">
      <alignment vertical="center" shrinkToFit="1"/>
    </xf>
    <xf numFmtId="0" fontId="45" fillId="0" borderId="26" xfId="0" applyFont="1" applyBorder="1" applyAlignment="1">
      <alignment horizontal="right" vertical="center" indent="1"/>
    </xf>
    <xf numFmtId="0" fontId="45" fillId="0" borderId="27" xfId="0" applyFont="1" applyBorder="1" applyAlignment="1">
      <alignment horizontal="right" vertical="center" indent="1"/>
    </xf>
    <xf numFmtId="178" fontId="45" fillId="0" borderId="28" xfId="0" applyNumberFormat="1" applyFont="1" applyBorder="1" applyAlignment="1">
      <alignment vertical="center"/>
    </xf>
    <xf numFmtId="178" fontId="45" fillId="0" borderId="29" xfId="0" applyNumberFormat="1" applyFont="1" applyBorder="1" applyAlignment="1">
      <alignment vertical="center"/>
    </xf>
    <xf numFmtId="0" fontId="45" fillId="0" borderId="30" xfId="0" applyFont="1" applyBorder="1" applyAlignment="1">
      <alignment horizontal="right" vertical="center" indent="1"/>
    </xf>
    <xf numFmtId="177" fontId="45" fillId="0" borderId="28" xfId="0" applyNumberFormat="1" applyFont="1" applyBorder="1" applyAlignment="1">
      <alignment vertical="center" shrinkToFit="1"/>
    </xf>
    <xf numFmtId="0" fontId="46" fillId="0" borderId="31" xfId="0" applyFont="1" applyBorder="1" applyAlignment="1">
      <alignment horizontal="distributed" vertical="center" wrapText="1" shrinkToFit="1"/>
    </xf>
    <xf numFmtId="0" fontId="46" fillId="0" borderId="32" xfId="0" applyFont="1" applyBorder="1" applyAlignment="1">
      <alignment horizontal="distributed" vertical="center" wrapText="1" shrinkToFit="1"/>
    </xf>
    <xf numFmtId="0" fontId="46" fillId="0" borderId="33" xfId="0" applyFont="1" applyBorder="1" applyAlignment="1">
      <alignment horizontal="distributed" vertical="center" wrapText="1" shrinkToFit="1"/>
    </xf>
    <xf numFmtId="0" fontId="46" fillId="0" borderId="34" xfId="0" applyFont="1" applyBorder="1" applyAlignment="1">
      <alignment horizontal="distributed" vertical="center" wrapText="1" shrinkToFit="1"/>
    </xf>
    <xf numFmtId="0" fontId="46" fillId="0" borderId="35" xfId="0" applyFont="1" applyBorder="1" applyAlignment="1">
      <alignment horizontal="distributed" vertical="center" wrapText="1" shrinkToFit="1"/>
    </xf>
    <xf numFmtId="49" fontId="46" fillId="0" borderId="0" xfId="0" applyNumberFormat="1" applyFon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18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179" fontId="45" fillId="0" borderId="25" xfId="0" applyNumberFormat="1" applyFont="1" applyBorder="1" applyAlignment="1">
      <alignment vertical="center" shrinkToFit="1"/>
    </xf>
    <xf numFmtId="176" fontId="45" fillId="0" borderId="23" xfId="0" applyNumberFormat="1" applyFont="1" applyBorder="1" applyAlignment="1">
      <alignment vertical="center"/>
    </xf>
    <xf numFmtId="177" fontId="45" fillId="0" borderId="23" xfId="0" applyNumberFormat="1" applyFont="1" applyBorder="1" applyAlignment="1">
      <alignment vertical="center"/>
    </xf>
    <xf numFmtId="179" fontId="45" fillId="0" borderId="16" xfId="0" applyNumberFormat="1" applyFont="1" applyBorder="1" applyAlignment="1">
      <alignment vertical="center" shrinkToFit="1"/>
    </xf>
    <xf numFmtId="176" fontId="45" fillId="0" borderId="11" xfId="0" applyNumberFormat="1" applyFont="1" applyBorder="1" applyAlignment="1">
      <alignment vertical="center"/>
    </xf>
    <xf numFmtId="177" fontId="45" fillId="0" borderId="11" xfId="0" applyNumberFormat="1" applyFont="1" applyBorder="1" applyAlignment="1">
      <alignment vertical="center"/>
    </xf>
    <xf numFmtId="179" fontId="45" fillId="0" borderId="17" xfId="0" applyNumberFormat="1" applyFont="1" applyBorder="1" applyAlignment="1">
      <alignment vertical="center" shrinkToFit="1"/>
    </xf>
    <xf numFmtId="176" fontId="45" fillId="0" borderId="12" xfId="0" applyNumberFormat="1" applyFont="1" applyBorder="1" applyAlignment="1">
      <alignment vertical="center"/>
    </xf>
    <xf numFmtId="177" fontId="45" fillId="0" borderId="12" xfId="0" applyNumberFormat="1" applyFont="1" applyBorder="1" applyAlignment="1">
      <alignment vertical="center"/>
    </xf>
    <xf numFmtId="0" fontId="45" fillId="0" borderId="36" xfId="0" applyFont="1" applyBorder="1" applyAlignment="1">
      <alignment horizontal="right" vertical="center" indent="1"/>
    </xf>
    <xf numFmtId="179" fontId="45" fillId="0" borderId="24" xfId="0" applyNumberFormat="1" applyFont="1" applyBorder="1" applyAlignment="1">
      <alignment vertical="center" shrinkToFit="1"/>
    </xf>
    <xf numFmtId="176" fontId="45" fillId="0" borderId="21" xfId="0" applyNumberFormat="1" applyFont="1" applyBorder="1" applyAlignment="1">
      <alignment vertical="center"/>
    </xf>
    <xf numFmtId="177" fontId="45" fillId="0" borderId="21" xfId="0" applyNumberFormat="1" applyFont="1" applyBorder="1" applyAlignment="1">
      <alignment vertical="center"/>
    </xf>
    <xf numFmtId="179" fontId="45" fillId="0" borderId="28" xfId="0" applyNumberFormat="1" applyFont="1" applyBorder="1" applyAlignment="1">
      <alignment vertical="center" shrinkToFit="1"/>
    </xf>
    <xf numFmtId="176" fontId="45" fillId="0" borderId="29" xfId="0" applyNumberFormat="1" applyFont="1" applyBorder="1" applyAlignment="1">
      <alignment vertical="center"/>
    </xf>
    <xf numFmtId="177" fontId="45" fillId="0" borderId="29" xfId="0" applyNumberFormat="1" applyFont="1" applyBorder="1" applyAlignment="1">
      <alignment vertical="center"/>
    </xf>
    <xf numFmtId="177" fontId="45" fillId="0" borderId="11" xfId="0" applyNumberFormat="1" applyFont="1" applyBorder="1" applyAlignment="1">
      <alignment vertical="center" shrinkToFit="1"/>
    </xf>
    <xf numFmtId="177" fontId="45" fillId="0" borderId="11" xfId="0" applyNumberFormat="1" applyFont="1" applyBorder="1" applyAlignment="1">
      <alignment horizontal="right" vertical="center" shrinkToFit="1"/>
    </xf>
    <xf numFmtId="0" fontId="45" fillId="0" borderId="31" xfId="0" applyFont="1" applyBorder="1" applyAlignment="1">
      <alignment horizontal="right" vertical="center" indent="1"/>
    </xf>
    <xf numFmtId="0" fontId="45" fillId="0" borderId="33" xfId="0" applyFont="1" applyBorder="1" applyAlignment="1">
      <alignment horizontal="right" vertical="center" indent="1"/>
    </xf>
    <xf numFmtId="0" fontId="45" fillId="0" borderId="0" xfId="0" applyFont="1" applyBorder="1" applyAlignment="1">
      <alignment vertical="center"/>
    </xf>
    <xf numFmtId="0" fontId="47" fillId="0" borderId="37" xfId="0" applyFont="1" applyBorder="1" applyAlignment="1">
      <alignment horizontal="right" vertical="center"/>
    </xf>
    <xf numFmtId="179" fontId="45" fillId="0" borderId="38" xfId="0" applyNumberFormat="1" applyFont="1" applyBorder="1" applyAlignment="1">
      <alignment vertical="center" shrinkToFit="1"/>
    </xf>
    <xf numFmtId="180" fontId="45" fillId="0" borderId="25" xfId="0" applyNumberFormat="1" applyFont="1" applyBorder="1" applyAlignment="1">
      <alignment vertical="center" shrinkToFit="1"/>
    </xf>
    <xf numFmtId="179" fontId="45" fillId="0" borderId="39" xfId="0" applyNumberFormat="1" applyFont="1" applyBorder="1" applyAlignment="1">
      <alignment vertical="center" shrinkToFit="1"/>
    </xf>
    <xf numFmtId="180" fontId="45" fillId="0" borderId="16" xfId="0" applyNumberFormat="1" applyFont="1" applyBorder="1" applyAlignment="1">
      <alignment vertical="center" shrinkToFit="1"/>
    </xf>
    <xf numFmtId="179" fontId="45" fillId="0" borderId="40" xfId="0" applyNumberFormat="1" applyFont="1" applyBorder="1" applyAlignment="1">
      <alignment vertical="center" shrinkToFit="1"/>
    </xf>
    <xf numFmtId="180" fontId="45" fillId="0" borderId="17" xfId="0" applyNumberFormat="1" applyFont="1" applyBorder="1" applyAlignment="1">
      <alignment vertical="center" shrinkToFit="1"/>
    </xf>
    <xf numFmtId="179" fontId="45" fillId="0" borderId="36" xfId="0" applyNumberFormat="1" applyFont="1" applyBorder="1" applyAlignment="1">
      <alignment vertical="center" shrinkToFit="1"/>
    </xf>
    <xf numFmtId="180" fontId="45" fillId="0" borderId="24" xfId="0" applyNumberFormat="1" applyFont="1" applyBorder="1" applyAlignment="1">
      <alignment vertical="center" shrinkToFit="1"/>
    </xf>
    <xf numFmtId="179" fontId="45" fillId="0" borderId="41" xfId="0" applyNumberFormat="1" applyFont="1" applyBorder="1" applyAlignment="1">
      <alignment vertical="center" shrinkToFit="1"/>
    </xf>
    <xf numFmtId="180" fontId="45" fillId="0" borderId="28" xfId="0" applyNumberFormat="1" applyFont="1" applyBorder="1" applyAlignment="1">
      <alignment vertical="center" shrinkToFit="1"/>
    </xf>
    <xf numFmtId="49" fontId="46" fillId="0" borderId="0" xfId="61" applyNumberFormat="1" applyFont="1" applyAlignment="1">
      <alignment horizontal="right" vertical="center"/>
      <protection/>
    </xf>
    <xf numFmtId="0" fontId="45" fillId="0" borderId="0" xfId="0" applyFont="1" applyAlignment="1">
      <alignment vertical="center"/>
    </xf>
    <xf numFmtId="0" fontId="45" fillId="0" borderId="42" xfId="0" applyFont="1" applyBorder="1" applyAlignment="1">
      <alignment vertical="center"/>
    </xf>
    <xf numFmtId="177" fontId="45" fillId="0" borderId="23" xfId="0" applyNumberFormat="1" applyFont="1" applyBorder="1" applyAlignment="1">
      <alignment horizontal="right" vertical="center" shrinkToFit="1"/>
    </xf>
    <xf numFmtId="177" fontId="45" fillId="0" borderId="12" xfId="0" applyNumberFormat="1" applyFont="1" applyBorder="1" applyAlignment="1">
      <alignment horizontal="right" vertical="center" shrinkToFit="1"/>
    </xf>
    <xf numFmtId="177" fontId="45" fillId="0" borderId="21" xfId="0" applyNumberFormat="1" applyFont="1" applyBorder="1" applyAlignment="1">
      <alignment horizontal="right" vertical="center" shrinkToFit="1"/>
    </xf>
    <xf numFmtId="177" fontId="45" fillId="0" borderId="29" xfId="0" applyNumberFormat="1" applyFont="1" applyBorder="1" applyAlignment="1">
      <alignment horizontal="right" vertical="center" shrinkToFit="1"/>
    </xf>
    <xf numFmtId="0" fontId="45" fillId="0" borderId="2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176" fontId="45" fillId="0" borderId="29" xfId="0" applyNumberFormat="1" applyFont="1" applyBorder="1" applyAlignment="1">
      <alignment vertical="center" shrinkToFit="1"/>
    </xf>
    <xf numFmtId="177" fontId="45" fillId="0" borderId="21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7" fontId="45" fillId="0" borderId="29" xfId="0" applyNumberFormat="1" applyFont="1" applyBorder="1" applyAlignment="1">
      <alignment horizontal="center" vertical="center"/>
    </xf>
    <xf numFmtId="177" fontId="45" fillId="0" borderId="23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 shrinkToFit="1"/>
    </xf>
    <xf numFmtId="177" fontId="45" fillId="0" borderId="12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6" xfId="0" applyFont="1" applyBorder="1" applyAlignment="1">
      <alignment horizontal="right" vertical="center" indent="1"/>
    </xf>
    <xf numFmtId="0" fontId="48" fillId="0" borderId="13" xfId="0" applyFont="1" applyBorder="1" applyAlignment="1">
      <alignment horizontal="right" vertical="center" indent="1"/>
    </xf>
    <xf numFmtId="0" fontId="48" fillId="0" borderId="27" xfId="0" applyFont="1" applyBorder="1" applyAlignment="1">
      <alignment horizontal="right" vertical="center" indent="1"/>
    </xf>
    <xf numFmtId="0" fontId="48" fillId="0" borderId="19" xfId="0" applyFont="1" applyBorder="1" applyAlignment="1">
      <alignment horizontal="right" vertical="center" indent="1"/>
    </xf>
    <xf numFmtId="0" fontId="49" fillId="0" borderId="2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distributed" vertical="center"/>
    </xf>
    <xf numFmtId="0" fontId="46" fillId="0" borderId="34" xfId="0" applyFont="1" applyBorder="1" applyAlignment="1">
      <alignment horizontal="distributed" vertical="center"/>
    </xf>
    <xf numFmtId="0" fontId="46" fillId="0" borderId="35" xfId="0" applyFont="1" applyBorder="1" applyAlignment="1">
      <alignment horizontal="distributed" vertical="center"/>
    </xf>
    <xf numFmtId="0" fontId="46" fillId="0" borderId="43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6" fillId="0" borderId="44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45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6" fillId="0" borderId="46" xfId="0" applyFont="1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47" xfId="0" applyFont="1" applyBorder="1" applyAlignment="1">
      <alignment horizontal="distributed" vertical="center"/>
    </xf>
    <xf numFmtId="0" fontId="47" fillId="0" borderId="4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6" fillId="0" borderId="0" xfId="0" applyFont="1" applyBorder="1" applyAlignment="1">
      <alignment vertical="top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shrinkToFit="1"/>
    </xf>
    <xf numFmtId="0" fontId="46" fillId="0" borderId="48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32" xfId="0" applyFont="1" applyBorder="1" applyAlignment="1">
      <alignment horizontal="distributed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29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"/>
  <sheetViews>
    <sheetView tabSelected="1" view="pageBreakPreview" zoomScaleSheetLayoutView="100" zoomScalePageLayoutView="0" workbookViewId="0" topLeftCell="A1">
      <selection activeCell="A1" sqref="A1:IV1"/>
    </sheetView>
  </sheetViews>
  <sheetFormatPr defaultColWidth="9.140625" defaultRowHeight="15"/>
  <cols>
    <col min="1" max="1" width="5.57421875" style="90" customWidth="1"/>
    <col min="2" max="2" width="10.57421875" style="2" customWidth="1"/>
    <col min="3" max="4" width="8.57421875" style="2" customWidth="1"/>
    <col min="5" max="5" width="3.57421875" style="2" customWidth="1"/>
    <col min="6" max="6" width="5.57421875" style="2" customWidth="1"/>
    <col min="7" max="7" width="10.57421875" style="2" customWidth="1"/>
    <col min="8" max="9" width="8.57421875" style="2" customWidth="1"/>
    <col min="10" max="10" width="3.57421875" style="2" customWidth="1"/>
    <col min="11" max="11" width="5.57421875" style="2" customWidth="1"/>
    <col min="12" max="12" width="10.57421875" style="2" customWidth="1"/>
    <col min="13" max="14" width="8.57421875" style="2" customWidth="1"/>
    <col min="15" max="15" width="2.140625" style="2" customWidth="1"/>
    <col min="16" max="16" width="5.57421875" style="2" customWidth="1"/>
    <col min="17" max="17" width="9.8515625" style="2" customWidth="1"/>
    <col min="18" max="18" width="9.140625" style="2" customWidth="1"/>
    <col min="19" max="19" width="7.57421875" style="2" customWidth="1"/>
    <col min="20" max="20" width="2.57421875" style="2" customWidth="1"/>
    <col min="21" max="21" width="5.57421875" style="2" customWidth="1"/>
    <col min="22" max="22" width="9.8515625" style="2" customWidth="1"/>
    <col min="23" max="23" width="9.140625" style="2" customWidth="1"/>
    <col min="24" max="24" width="7.57421875" style="2" customWidth="1"/>
    <col min="25" max="25" width="2.57421875" style="1" customWidth="1"/>
    <col min="26" max="26" width="5.57421875" style="1" customWidth="1"/>
    <col min="27" max="27" width="9.8515625" style="1" customWidth="1"/>
    <col min="28" max="28" width="7.57421875" style="1" customWidth="1"/>
    <col min="29" max="29" width="6.57421875" style="1" customWidth="1"/>
    <col min="30" max="30" width="2.57421875" style="2" customWidth="1"/>
    <col min="31" max="31" width="5.57421875" style="1" customWidth="1"/>
    <col min="32" max="32" width="9.8515625" style="1" customWidth="1"/>
    <col min="33" max="33" width="8.57421875" style="1" customWidth="1"/>
    <col min="34" max="34" width="9.140625" style="1" bestFit="1" customWidth="1"/>
    <col min="35" max="35" width="2.140625" style="2" customWidth="1"/>
    <col min="36" max="36" width="5.57421875" style="1" customWidth="1"/>
    <col min="37" max="37" width="9.8515625" style="1" customWidth="1"/>
    <col min="38" max="38" width="9.140625" style="1" customWidth="1"/>
    <col min="39" max="39" width="7.7109375" style="1" customWidth="1"/>
    <col min="40" max="40" width="2.57421875" style="1" customWidth="1"/>
    <col min="41" max="41" width="5.57421875" style="1" customWidth="1"/>
    <col min="42" max="42" width="9.8515625" style="1" customWidth="1"/>
    <col min="43" max="43" width="9.140625" style="1" customWidth="1"/>
    <col min="44" max="44" width="7.8515625" style="1" customWidth="1"/>
    <col min="45" max="45" width="2.57421875" style="1" customWidth="1"/>
    <col min="46" max="46" width="5.57421875" style="1" customWidth="1"/>
    <col min="47" max="47" width="9.7109375" style="1" customWidth="1"/>
    <col min="48" max="48" width="9.140625" style="1" customWidth="1"/>
    <col min="49" max="49" width="7.8515625" style="1" customWidth="1"/>
    <col min="50" max="50" width="2.57421875" style="1" customWidth="1"/>
    <col min="51" max="51" width="5.57421875" style="1" customWidth="1"/>
    <col min="52" max="52" width="9.7109375" style="1" customWidth="1"/>
    <col min="53" max="53" width="9.140625" style="1" customWidth="1"/>
    <col min="54" max="54" width="7.8515625" style="1" customWidth="1"/>
    <col min="55" max="16384" width="9.00390625" style="2" customWidth="1"/>
  </cols>
  <sheetData>
    <row r="1" spans="1:36" ht="12">
      <c r="A1" s="89" t="s">
        <v>74</v>
      </c>
      <c r="P1" s="1" t="str">
        <f>A1</f>
        <v>令和元年度国民健康保険事業状況（大分県）</v>
      </c>
      <c r="Z1" s="36"/>
      <c r="AJ1" s="1" t="str">
        <f>A1</f>
        <v>令和元年度国民健康保険事業状況（大分県）</v>
      </c>
    </row>
    <row r="3" spans="1:51" s="1" customFormat="1" ht="12" customHeight="1">
      <c r="A3" s="89" t="s">
        <v>4</v>
      </c>
      <c r="F3" s="1" t="s">
        <v>35</v>
      </c>
      <c r="K3" s="1" t="s">
        <v>5</v>
      </c>
      <c r="P3" s="1" t="s">
        <v>38</v>
      </c>
      <c r="U3" s="1" t="s">
        <v>39</v>
      </c>
      <c r="Z3" s="72" t="s">
        <v>69</v>
      </c>
      <c r="AA3" s="72"/>
      <c r="AB3" s="72"/>
      <c r="AC3" s="72"/>
      <c r="AD3" s="2"/>
      <c r="AE3" s="1" t="s">
        <v>40</v>
      </c>
      <c r="AJ3" s="1" t="s">
        <v>55</v>
      </c>
      <c r="AO3" s="1" t="s">
        <v>67</v>
      </c>
      <c r="AT3" s="1" t="s">
        <v>56</v>
      </c>
      <c r="AY3" s="1" t="s">
        <v>57</v>
      </c>
    </row>
    <row r="4" spans="26:41" ht="12">
      <c r="Z4" s="73" t="s">
        <v>70</v>
      </c>
      <c r="AA4" s="73"/>
      <c r="AB4" s="73"/>
      <c r="AC4" s="73"/>
      <c r="AJ4" s="1" t="s">
        <v>58</v>
      </c>
      <c r="AO4" s="1" t="s">
        <v>66</v>
      </c>
    </row>
    <row r="5" spans="1:54" ht="11.25" customHeight="1">
      <c r="A5" s="98" t="s">
        <v>6</v>
      </c>
      <c r="B5" s="101" t="s">
        <v>3</v>
      </c>
      <c r="C5" s="104" t="s">
        <v>2</v>
      </c>
      <c r="D5" s="106" t="s">
        <v>37</v>
      </c>
      <c r="F5" s="108" t="s">
        <v>6</v>
      </c>
      <c r="G5" s="101" t="s">
        <v>3</v>
      </c>
      <c r="H5" s="104" t="s">
        <v>7</v>
      </c>
      <c r="I5" s="106" t="s">
        <v>37</v>
      </c>
      <c r="K5" s="108" t="s">
        <v>6</v>
      </c>
      <c r="L5" s="101" t="s">
        <v>3</v>
      </c>
      <c r="M5" s="104" t="s">
        <v>7</v>
      </c>
      <c r="N5" s="106" t="s">
        <v>37</v>
      </c>
      <c r="P5" s="108" t="s">
        <v>6</v>
      </c>
      <c r="Q5" s="101" t="s">
        <v>3</v>
      </c>
      <c r="R5" s="118" t="s">
        <v>41</v>
      </c>
      <c r="S5" s="106" t="s">
        <v>37</v>
      </c>
      <c r="U5" s="108" t="s">
        <v>6</v>
      </c>
      <c r="V5" s="101" t="s">
        <v>3</v>
      </c>
      <c r="W5" s="118" t="s">
        <v>42</v>
      </c>
      <c r="X5" s="106" t="s">
        <v>37</v>
      </c>
      <c r="Y5" s="2"/>
      <c r="Z5" s="108" t="s">
        <v>6</v>
      </c>
      <c r="AA5" s="101" t="s">
        <v>3</v>
      </c>
      <c r="AB5" s="118" t="s">
        <v>43</v>
      </c>
      <c r="AC5" s="106" t="s">
        <v>44</v>
      </c>
      <c r="AE5" s="108" t="s">
        <v>6</v>
      </c>
      <c r="AF5" s="101" t="s">
        <v>3</v>
      </c>
      <c r="AG5" s="118" t="s">
        <v>45</v>
      </c>
      <c r="AH5" s="106" t="s">
        <v>44</v>
      </c>
      <c r="AJ5" s="108" t="s">
        <v>6</v>
      </c>
      <c r="AK5" s="101" t="s">
        <v>3</v>
      </c>
      <c r="AL5" s="124" t="s">
        <v>59</v>
      </c>
      <c r="AM5" s="106" t="s">
        <v>60</v>
      </c>
      <c r="AN5" s="2"/>
      <c r="AO5" s="108" t="s">
        <v>6</v>
      </c>
      <c r="AP5" s="101" t="s">
        <v>3</v>
      </c>
      <c r="AQ5" s="124" t="s">
        <v>59</v>
      </c>
      <c r="AR5" s="106" t="s">
        <v>60</v>
      </c>
      <c r="AS5" s="2"/>
      <c r="AT5" s="108" t="s">
        <v>6</v>
      </c>
      <c r="AU5" s="101" t="s">
        <v>3</v>
      </c>
      <c r="AV5" s="126" t="s">
        <v>61</v>
      </c>
      <c r="AW5" s="106" t="s">
        <v>37</v>
      </c>
      <c r="AX5" s="2"/>
      <c r="AY5" s="108" t="s">
        <v>6</v>
      </c>
      <c r="AZ5" s="101" t="s">
        <v>3</v>
      </c>
      <c r="BA5" s="130" t="s">
        <v>61</v>
      </c>
      <c r="BB5" s="133" t="s">
        <v>37</v>
      </c>
    </row>
    <row r="6" spans="1:54" ht="11.25" customHeight="1">
      <c r="A6" s="99"/>
      <c r="B6" s="102"/>
      <c r="C6" s="105"/>
      <c r="D6" s="107"/>
      <c r="F6" s="109"/>
      <c r="G6" s="102"/>
      <c r="H6" s="105"/>
      <c r="I6" s="107"/>
      <c r="K6" s="114"/>
      <c r="L6" s="117"/>
      <c r="M6" s="105"/>
      <c r="N6" s="107"/>
      <c r="P6" s="114"/>
      <c r="Q6" s="117"/>
      <c r="R6" s="119"/>
      <c r="S6" s="107"/>
      <c r="U6" s="114"/>
      <c r="V6" s="117"/>
      <c r="W6" s="119"/>
      <c r="X6" s="107"/>
      <c r="Y6" s="2"/>
      <c r="Z6" s="114"/>
      <c r="AA6" s="117"/>
      <c r="AB6" s="119"/>
      <c r="AC6" s="123"/>
      <c r="AE6" s="114"/>
      <c r="AF6" s="117"/>
      <c r="AG6" s="119"/>
      <c r="AH6" s="123"/>
      <c r="AJ6" s="114"/>
      <c r="AK6" s="117"/>
      <c r="AL6" s="125"/>
      <c r="AM6" s="123"/>
      <c r="AN6" s="2"/>
      <c r="AO6" s="114"/>
      <c r="AP6" s="117"/>
      <c r="AQ6" s="125"/>
      <c r="AR6" s="123"/>
      <c r="AS6" s="2"/>
      <c r="AT6" s="114"/>
      <c r="AU6" s="117"/>
      <c r="AV6" s="127"/>
      <c r="AW6" s="123"/>
      <c r="AX6" s="2"/>
      <c r="AY6" s="128"/>
      <c r="AZ6" s="129"/>
      <c r="BA6" s="131"/>
      <c r="BB6" s="134"/>
    </row>
    <row r="7" spans="1:54" ht="11.25" customHeight="1">
      <c r="A7" s="99"/>
      <c r="B7" s="102"/>
      <c r="C7" s="105"/>
      <c r="D7" s="107"/>
      <c r="F7" s="109"/>
      <c r="G7" s="102"/>
      <c r="H7" s="105"/>
      <c r="I7" s="107"/>
      <c r="K7" s="114"/>
      <c r="L7" s="117"/>
      <c r="M7" s="105"/>
      <c r="N7" s="107"/>
      <c r="P7" s="114"/>
      <c r="Q7" s="117"/>
      <c r="R7" s="119"/>
      <c r="S7" s="107"/>
      <c r="U7" s="114"/>
      <c r="V7" s="117"/>
      <c r="W7" s="119"/>
      <c r="X7" s="107"/>
      <c r="Y7" s="2"/>
      <c r="Z7" s="114"/>
      <c r="AA7" s="117"/>
      <c r="AB7" s="119"/>
      <c r="AC7" s="123"/>
      <c r="AE7" s="114"/>
      <c r="AF7" s="117"/>
      <c r="AG7" s="119"/>
      <c r="AH7" s="123"/>
      <c r="AJ7" s="114"/>
      <c r="AK7" s="117"/>
      <c r="AL7" s="125"/>
      <c r="AM7" s="123"/>
      <c r="AN7" s="2"/>
      <c r="AO7" s="114"/>
      <c r="AP7" s="117"/>
      <c r="AQ7" s="125"/>
      <c r="AR7" s="123"/>
      <c r="AS7" s="2"/>
      <c r="AT7" s="114"/>
      <c r="AU7" s="117"/>
      <c r="AV7" s="127"/>
      <c r="AW7" s="123"/>
      <c r="AX7" s="2"/>
      <c r="AY7" s="128"/>
      <c r="AZ7" s="129"/>
      <c r="BA7" s="132"/>
      <c r="BB7" s="135"/>
    </row>
    <row r="8" spans="1:54" ht="11.25">
      <c r="A8" s="100"/>
      <c r="B8" s="103"/>
      <c r="C8" s="14" t="s">
        <v>8</v>
      </c>
      <c r="D8" s="3" t="s">
        <v>8</v>
      </c>
      <c r="F8" s="110"/>
      <c r="G8" s="103"/>
      <c r="H8" s="11" t="s">
        <v>8</v>
      </c>
      <c r="I8" s="3" t="s">
        <v>8</v>
      </c>
      <c r="K8" s="110"/>
      <c r="L8" s="103"/>
      <c r="M8" s="11" t="s">
        <v>8</v>
      </c>
      <c r="N8" s="3" t="s">
        <v>8</v>
      </c>
      <c r="P8" s="110"/>
      <c r="Q8" s="103"/>
      <c r="R8" s="37" t="s">
        <v>46</v>
      </c>
      <c r="S8" s="38" t="s">
        <v>46</v>
      </c>
      <c r="U8" s="110"/>
      <c r="V8" s="103"/>
      <c r="W8" s="37" t="s">
        <v>46</v>
      </c>
      <c r="X8" s="38" t="s">
        <v>46</v>
      </c>
      <c r="Y8" s="36"/>
      <c r="Z8" s="110"/>
      <c r="AA8" s="103"/>
      <c r="AB8" s="37" t="s">
        <v>46</v>
      </c>
      <c r="AC8" s="38" t="s">
        <v>47</v>
      </c>
      <c r="AE8" s="110"/>
      <c r="AF8" s="103"/>
      <c r="AG8" s="37" t="s">
        <v>46</v>
      </c>
      <c r="AH8" s="38" t="s">
        <v>47</v>
      </c>
      <c r="AJ8" s="110"/>
      <c r="AK8" s="103"/>
      <c r="AL8" s="60" t="s">
        <v>46</v>
      </c>
      <c r="AM8" s="38" t="s">
        <v>62</v>
      </c>
      <c r="AN8" s="36"/>
      <c r="AO8" s="110"/>
      <c r="AP8" s="103"/>
      <c r="AQ8" s="60" t="s">
        <v>46</v>
      </c>
      <c r="AR8" s="38" t="s">
        <v>8</v>
      </c>
      <c r="AS8" s="36"/>
      <c r="AT8" s="110"/>
      <c r="AU8" s="103"/>
      <c r="AV8" s="37" t="s">
        <v>62</v>
      </c>
      <c r="AW8" s="38" t="s">
        <v>62</v>
      </c>
      <c r="AX8" s="36"/>
      <c r="AY8" s="110"/>
      <c r="AZ8" s="103"/>
      <c r="BA8" s="37" t="s">
        <v>62</v>
      </c>
      <c r="BB8" s="38" t="s">
        <v>62</v>
      </c>
    </row>
    <row r="9" spans="1:54" s="1" customFormat="1" ht="16.5" customHeight="1">
      <c r="A9" s="91" t="s">
        <v>9</v>
      </c>
      <c r="B9" s="30" t="s">
        <v>10</v>
      </c>
      <c r="C9" s="18">
        <v>22.3</v>
      </c>
      <c r="D9" s="19">
        <v>-0.6499999999999986</v>
      </c>
      <c r="F9" s="78" t="s">
        <v>9</v>
      </c>
      <c r="G9" s="30" t="s">
        <v>10</v>
      </c>
      <c r="H9" s="21">
        <v>0.13</v>
      </c>
      <c r="I9" s="19">
        <v>-0.57</v>
      </c>
      <c r="K9" s="78" t="s">
        <v>9</v>
      </c>
      <c r="L9" s="30" t="s">
        <v>10</v>
      </c>
      <c r="M9" s="23">
        <v>48.32</v>
      </c>
      <c r="N9" s="19">
        <v>0.990000000000002</v>
      </c>
      <c r="P9" s="78" t="s">
        <v>48</v>
      </c>
      <c r="Q9" s="30" t="s">
        <v>10</v>
      </c>
      <c r="R9" s="39">
        <v>558852</v>
      </c>
      <c r="S9" s="40">
        <v>13938</v>
      </c>
      <c r="T9" s="2"/>
      <c r="U9" s="78" t="s">
        <v>48</v>
      </c>
      <c r="V9" s="30" t="s">
        <v>10</v>
      </c>
      <c r="W9" s="39">
        <v>540937</v>
      </c>
      <c r="X9" s="40">
        <v>15007</v>
      </c>
      <c r="Z9" s="78" t="s">
        <v>48</v>
      </c>
      <c r="AA9" s="30" t="s">
        <v>10</v>
      </c>
      <c r="AB9" s="39">
        <v>1541</v>
      </c>
      <c r="AC9" s="41">
        <v>111.51</v>
      </c>
      <c r="AD9" s="2"/>
      <c r="AE9" s="78" t="s">
        <v>49</v>
      </c>
      <c r="AF9" s="30" t="s">
        <v>10</v>
      </c>
      <c r="AG9" s="39">
        <v>26167</v>
      </c>
      <c r="AH9" s="74">
        <v>97.71</v>
      </c>
      <c r="AJ9" s="78" t="s">
        <v>54</v>
      </c>
      <c r="AK9" s="30" t="s">
        <v>10</v>
      </c>
      <c r="AL9" s="61">
        <v>91505</v>
      </c>
      <c r="AM9" s="41">
        <v>100.71</v>
      </c>
      <c r="AO9" s="78" t="s">
        <v>9</v>
      </c>
      <c r="AP9" s="30" t="s">
        <v>10</v>
      </c>
      <c r="AQ9" s="61">
        <v>86332</v>
      </c>
      <c r="AR9" s="41">
        <v>102.32</v>
      </c>
      <c r="AT9" s="78" t="s">
        <v>48</v>
      </c>
      <c r="AU9" s="30" t="s">
        <v>10</v>
      </c>
      <c r="AV9" s="62">
        <v>83.95</v>
      </c>
      <c r="AW9" s="41">
        <v>1.230000000000004</v>
      </c>
      <c r="AY9" s="78" t="s">
        <v>48</v>
      </c>
      <c r="AZ9" s="30" t="s">
        <v>10</v>
      </c>
      <c r="BA9" s="62">
        <v>95.16</v>
      </c>
      <c r="BB9" s="41">
        <v>0.04999999999999716</v>
      </c>
    </row>
    <row r="10" spans="1:54" s="1" customFormat="1" ht="16.5" customHeight="1">
      <c r="A10" s="92" t="s">
        <v>9</v>
      </c>
      <c r="B10" s="31" t="s">
        <v>11</v>
      </c>
      <c r="C10" s="7">
        <v>21.72</v>
      </c>
      <c r="D10" s="4">
        <v>-0.6500000000000021</v>
      </c>
      <c r="F10" s="79" t="s">
        <v>9</v>
      </c>
      <c r="G10" s="31" t="s">
        <v>11</v>
      </c>
      <c r="H10" s="9">
        <v>0.14</v>
      </c>
      <c r="I10" s="4">
        <v>-0.58</v>
      </c>
      <c r="K10" s="79" t="s">
        <v>9</v>
      </c>
      <c r="L10" s="31" t="s">
        <v>11</v>
      </c>
      <c r="M10" s="12">
        <v>49.32</v>
      </c>
      <c r="N10" s="4">
        <v>1.0399999999999991</v>
      </c>
      <c r="P10" s="79" t="s">
        <v>48</v>
      </c>
      <c r="Q10" s="31" t="s">
        <v>11</v>
      </c>
      <c r="R10" s="42">
        <v>564211</v>
      </c>
      <c r="S10" s="43">
        <v>13842</v>
      </c>
      <c r="T10" s="2"/>
      <c r="U10" s="79" t="s">
        <v>48</v>
      </c>
      <c r="V10" s="31" t="s">
        <v>11</v>
      </c>
      <c r="W10" s="42">
        <v>546990</v>
      </c>
      <c r="X10" s="43">
        <v>15216</v>
      </c>
      <c r="Z10" s="79" t="s">
        <v>48</v>
      </c>
      <c r="AA10" s="31" t="s">
        <v>11</v>
      </c>
      <c r="AB10" s="42">
        <v>0</v>
      </c>
      <c r="AC10" s="84" t="s">
        <v>49</v>
      </c>
      <c r="AD10" s="2"/>
      <c r="AE10" s="79" t="s">
        <v>49</v>
      </c>
      <c r="AF10" s="31" t="s">
        <v>11</v>
      </c>
      <c r="AG10" s="42">
        <v>24394</v>
      </c>
      <c r="AH10" s="56">
        <v>97.92</v>
      </c>
      <c r="AJ10" s="79" t="s">
        <v>48</v>
      </c>
      <c r="AK10" s="31" t="s">
        <v>11</v>
      </c>
      <c r="AL10" s="63">
        <v>87835</v>
      </c>
      <c r="AM10" s="44">
        <v>100.57</v>
      </c>
      <c r="AO10" s="79" t="s">
        <v>9</v>
      </c>
      <c r="AP10" s="31" t="s">
        <v>11</v>
      </c>
      <c r="AQ10" s="63">
        <v>83072</v>
      </c>
      <c r="AR10" s="44">
        <v>102.28</v>
      </c>
      <c r="AT10" s="79" t="s">
        <v>48</v>
      </c>
      <c r="AU10" s="31" t="s">
        <v>11</v>
      </c>
      <c r="AV10" s="64">
        <v>83.02</v>
      </c>
      <c r="AW10" s="44">
        <v>1.25</v>
      </c>
      <c r="AY10" s="79" t="s">
        <v>48</v>
      </c>
      <c r="AZ10" s="31" t="s">
        <v>11</v>
      </c>
      <c r="BA10" s="64">
        <v>94.82</v>
      </c>
      <c r="BB10" s="44">
        <v>0.03999999999999204</v>
      </c>
    </row>
    <row r="11" spans="1:54" s="1" customFormat="1" ht="16.5" customHeight="1">
      <c r="A11" s="92" t="s">
        <v>9</v>
      </c>
      <c r="B11" s="31" t="s">
        <v>0</v>
      </c>
      <c r="C11" s="7">
        <v>21.68</v>
      </c>
      <c r="D11" s="4">
        <v>-0.5700000000000003</v>
      </c>
      <c r="F11" s="79" t="s">
        <v>9</v>
      </c>
      <c r="G11" s="31" t="s">
        <v>0</v>
      </c>
      <c r="H11" s="9">
        <v>0.14</v>
      </c>
      <c r="I11" s="4">
        <v>-0.57</v>
      </c>
      <c r="K11" s="79" t="s">
        <v>9</v>
      </c>
      <c r="L11" s="31" t="s">
        <v>0</v>
      </c>
      <c r="M11" s="9">
        <v>49.27</v>
      </c>
      <c r="N11" s="4">
        <v>1.0400000000000063</v>
      </c>
      <c r="P11" s="80" t="s">
        <v>54</v>
      </c>
      <c r="Q11" s="32" t="s">
        <v>12</v>
      </c>
      <c r="R11" s="45">
        <v>357258</v>
      </c>
      <c r="S11" s="46">
        <v>22925</v>
      </c>
      <c r="T11" s="2"/>
      <c r="U11" s="80" t="s">
        <v>54</v>
      </c>
      <c r="V11" s="32" t="s">
        <v>12</v>
      </c>
      <c r="W11" s="45">
        <v>313268</v>
      </c>
      <c r="X11" s="46">
        <v>12946</v>
      </c>
      <c r="Z11" s="80" t="s">
        <v>54</v>
      </c>
      <c r="AA11" s="32" t="s">
        <v>12</v>
      </c>
      <c r="AB11" s="45">
        <v>59501</v>
      </c>
      <c r="AC11" s="47">
        <v>108.72</v>
      </c>
      <c r="AD11" s="2"/>
      <c r="AE11" s="80" t="s">
        <v>49</v>
      </c>
      <c r="AF11" s="32" t="s">
        <v>12</v>
      </c>
      <c r="AG11" s="45">
        <v>92828</v>
      </c>
      <c r="AH11" s="75">
        <v>93.87</v>
      </c>
      <c r="AJ11" s="80" t="s">
        <v>48</v>
      </c>
      <c r="AK11" s="32" t="s">
        <v>12</v>
      </c>
      <c r="AL11" s="65">
        <v>229548</v>
      </c>
      <c r="AM11" s="47">
        <v>101.32</v>
      </c>
      <c r="AO11" s="80" t="s">
        <v>9</v>
      </c>
      <c r="AP11" s="32" t="s">
        <v>12</v>
      </c>
      <c r="AQ11" s="65">
        <v>208937</v>
      </c>
      <c r="AR11" s="47">
        <v>101.4</v>
      </c>
      <c r="AT11" s="80" t="s">
        <v>48</v>
      </c>
      <c r="AU11" s="32" t="s">
        <v>12</v>
      </c>
      <c r="AV11" s="66">
        <v>100</v>
      </c>
      <c r="AW11" s="47">
        <v>0</v>
      </c>
      <c r="AY11" s="80" t="s">
        <v>48</v>
      </c>
      <c r="AZ11" s="32" t="s">
        <v>12</v>
      </c>
      <c r="BA11" s="66">
        <v>100</v>
      </c>
      <c r="BB11" s="47">
        <v>0</v>
      </c>
    </row>
    <row r="12" spans="1:54" s="1" customFormat="1" ht="16.5" customHeight="1">
      <c r="A12" s="93" t="s">
        <v>9</v>
      </c>
      <c r="B12" s="32" t="s">
        <v>1</v>
      </c>
      <c r="C12" s="8">
        <v>24.05</v>
      </c>
      <c r="D12" s="5">
        <v>-0.8200000000000003</v>
      </c>
      <c r="F12" s="80" t="s">
        <v>9</v>
      </c>
      <c r="G12" s="32" t="s">
        <v>1</v>
      </c>
      <c r="H12" s="10">
        <v>0.18</v>
      </c>
      <c r="I12" s="5">
        <v>-0.7</v>
      </c>
      <c r="K12" s="81" t="s">
        <v>9</v>
      </c>
      <c r="L12" s="34" t="s">
        <v>1</v>
      </c>
      <c r="M12" s="26">
        <v>50.21</v>
      </c>
      <c r="N12" s="27">
        <v>0.9500000000000028</v>
      </c>
      <c r="P12" s="48">
        <v>15</v>
      </c>
      <c r="Q12" s="33" t="s">
        <v>13</v>
      </c>
      <c r="R12" s="49">
        <v>553909</v>
      </c>
      <c r="S12" s="50">
        <v>13132</v>
      </c>
      <c r="T12" s="2"/>
      <c r="U12" s="48">
        <v>16</v>
      </c>
      <c r="V12" s="33" t="s">
        <v>13</v>
      </c>
      <c r="W12" s="49">
        <v>535645</v>
      </c>
      <c r="X12" s="50">
        <v>15848</v>
      </c>
      <c r="Z12" s="48">
        <v>3</v>
      </c>
      <c r="AA12" s="33" t="s">
        <v>13</v>
      </c>
      <c r="AB12" s="49">
        <v>0</v>
      </c>
      <c r="AC12" s="83" t="s">
        <v>49</v>
      </c>
      <c r="AD12" s="2"/>
      <c r="AE12" s="48">
        <v>20</v>
      </c>
      <c r="AF12" s="33" t="s">
        <v>13</v>
      </c>
      <c r="AG12" s="49">
        <v>0</v>
      </c>
      <c r="AH12" s="76" t="s">
        <v>49</v>
      </c>
      <c r="AJ12" s="15">
        <v>11</v>
      </c>
      <c r="AK12" s="33" t="s">
        <v>13</v>
      </c>
      <c r="AL12" s="67">
        <v>88955</v>
      </c>
      <c r="AM12" s="51">
        <v>100.75</v>
      </c>
      <c r="AO12" s="15">
        <v>13</v>
      </c>
      <c r="AP12" s="33" t="s">
        <v>13</v>
      </c>
      <c r="AQ12" s="67">
        <v>83442</v>
      </c>
      <c r="AR12" s="51">
        <v>101.36</v>
      </c>
      <c r="AT12" s="15">
        <v>7</v>
      </c>
      <c r="AU12" s="33" t="s">
        <v>13</v>
      </c>
      <c r="AV12" s="68">
        <v>86.09</v>
      </c>
      <c r="AW12" s="51">
        <v>0.3100000000000023</v>
      </c>
      <c r="AY12" s="15">
        <v>13</v>
      </c>
      <c r="AZ12" s="33" t="s">
        <v>13</v>
      </c>
      <c r="BA12" s="68">
        <v>94.66</v>
      </c>
      <c r="BB12" s="51">
        <v>0.20999999999999375</v>
      </c>
    </row>
    <row r="13" spans="1:54" s="1" customFormat="1" ht="16.5" customHeight="1">
      <c r="A13" s="94">
        <v>18</v>
      </c>
      <c r="B13" s="30" t="s">
        <v>13</v>
      </c>
      <c r="C13" s="18">
        <v>18.9</v>
      </c>
      <c r="D13" s="19">
        <v>-0.5500000000000007</v>
      </c>
      <c r="F13" s="24">
        <v>15</v>
      </c>
      <c r="G13" s="30" t="s">
        <v>13</v>
      </c>
      <c r="H13" s="21">
        <v>0.11</v>
      </c>
      <c r="I13" s="19">
        <v>-0.49</v>
      </c>
      <c r="K13" s="80" t="s">
        <v>9</v>
      </c>
      <c r="L13" s="32" t="s">
        <v>12</v>
      </c>
      <c r="M13" s="13">
        <v>10.9</v>
      </c>
      <c r="N13" s="5">
        <v>0.5600000000000005</v>
      </c>
      <c r="P13" s="6">
        <v>16</v>
      </c>
      <c r="Q13" s="31" t="s">
        <v>14</v>
      </c>
      <c r="R13" s="42">
        <v>553483</v>
      </c>
      <c r="S13" s="43">
        <v>11651</v>
      </c>
      <c r="T13" s="2"/>
      <c r="U13" s="6">
        <v>18</v>
      </c>
      <c r="V13" s="31" t="s">
        <v>14</v>
      </c>
      <c r="W13" s="42">
        <v>530625</v>
      </c>
      <c r="X13" s="43">
        <v>2143</v>
      </c>
      <c r="Z13" s="6">
        <v>3</v>
      </c>
      <c r="AA13" s="31" t="s">
        <v>14</v>
      </c>
      <c r="AB13" s="42">
        <v>0</v>
      </c>
      <c r="AC13" s="84" t="s">
        <v>49</v>
      </c>
      <c r="AD13" s="2"/>
      <c r="AE13" s="6">
        <v>17</v>
      </c>
      <c r="AF13" s="31" t="s">
        <v>14</v>
      </c>
      <c r="AG13" s="42">
        <v>17713</v>
      </c>
      <c r="AH13" s="56">
        <v>69.74</v>
      </c>
      <c r="AJ13" s="6">
        <v>18</v>
      </c>
      <c r="AK13" s="31" t="s">
        <v>14</v>
      </c>
      <c r="AL13" s="63">
        <v>78774</v>
      </c>
      <c r="AM13" s="44">
        <v>100.31</v>
      </c>
      <c r="AO13" s="6">
        <v>18</v>
      </c>
      <c r="AP13" s="31" t="s">
        <v>14</v>
      </c>
      <c r="AQ13" s="63">
        <v>73114</v>
      </c>
      <c r="AR13" s="44">
        <v>100.35</v>
      </c>
      <c r="AT13" s="6">
        <v>19</v>
      </c>
      <c r="AU13" s="31" t="s">
        <v>14</v>
      </c>
      <c r="AV13" s="64">
        <v>75.88</v>
      </c>
      <c r="AW13" s="44">
        <v>3.4599999999999937</v>
      </c>
      <c r="AY13" s="6">
        <v>15</v>
      </c>
      <c r="AZ13" s="31" t="s">
        <v>14</v>
      </c>
      <c r="BA13" s="64">
        <v>94.38</v>
      </c>
      <c r="BB13" s="44">
        <v>0.37999999999999545</v>
      </c>
    </row>
    <row r="14" spans="1:54" s="1" customFormat="1" ht="16.5" customHeight="1">
      <c r="A14" s="95">
        <v>14</v>
      </c>
      <c r="B14" s="31" t="s">
        <v>14</v>
      </c>
      <c r="C14" s="7">
        <v>22.37</v>
      </c>
      <c r="D14" s="4">
        <v>-0.8999999999999986</v>
      </c>
      <c r="F14" s="6">
        <v>15</v>
      </c>
      <c r="G14" s="31" t="s">
        <v>14</v>
      </c>
      <c r="H14" s="9">
        <v>0.11</v>
      </c>
      <c r="I14" s="4">
        <v>-0.43000000000000005</v>
      </c>
      <c r="K14" s="15">
        <v>15</v>
      </c>
      <c r="L14" s="33" t="s">
        <v>13</v>
      </c>
      <c r="M14" s="22">
        <v>48.54</v>
      </c>
      <c r="N14" s="17">
        <v>0.8500000000000014</v>
      </c>
      <c r="P14" s="6">
        <v>11</v>
      </c>
      <c r="Q14" s="31" t="s">
        <v>15</v>
      </c>
      <c r="R14" s="42">
        <v>569335</v>
      </c>
      <c r="S14" s="43">
        <v>26695</v>
      </c>
      <c r="T14" s="2"/>
      <c r="U14" s="6">
        <v>17</v>
      </c>
      <c r="V14" s="31" t="s">
        <v>15</v>
      </c>
      <c r="W14" s="42">
        <v>533562</v>
      </c>
      <c r="X14" s="43">
        <v>24761</v>
      </c>
      <c r="Z14" s="6">
        <v>3</v>
      </c>
      <c r="AA14" s="31" t="s">
        <v>15</v>
      </c>
      <c r="AB14" s="42">
        <v>0</v>
      </c>
      <c r="AC14" s="84" t="s">
        <v>49</v>
      </c>
      <c r="AD14" s="2"/>
      <c r="AE14" s="6">
        <v>14</v>
      </c>
      <c r="AF14" s="31" t="s">
        <v>15</v>
      </c>
      <c r="AG14" s="42">
        <v>27151</v>
      </c>
      <c r="AH14" s="56">
        <v>114.45</v>
      </c>
      <c r="AJ14" s="6">
        <v>16</v>
      </c>
      <c r="AK14" s="31" t="s">
        <v>15</v>
      </c>
      <c r="AL14" s="63">
        <v>84033</v>
      </c>
      <c r="AM14" s="44">
        <v>100.27</v>
      </c>
      <c r="AO14" s="6">
        <v>6</v>
      </c>
      <c r="AP14" s="31" t="s">
        <v>15</v>
      </c>
      <c r="AQ14" s="63">
        <v>90128</v>
      </c>
      <c r="AR14" s="44">
        <v>116.17</v>
      </c>
      <c r="AT14" s="6">
        <v>9</v>
      </c>
      <c r="AU14" s="31" t="s">
        <v>15</v>
      </c>
      <c r="AV14" s="64">
        <v>85.39</v>
      </c>
      <c r="AW14" s="44">
        <v>3.7900000000000063</v>
      </c>
      <c r="AY14" s="6">
        <v>18</v>
      </c>
      <c r="AZ14" s="31" t="s">
        <v>15</v>
      </c>
      <c r="BA14" s="64">
        <v>93.64</v>
      </c>
      <c r="BB14" s="44">
        <v>-0.25</v>
      </c>
    </row>
    <row r="15" spans="1:54" s="1" customFormat="1" ht="16.5" customHeight="1">
      <c r="A15" s="95">
        <v>16</v>
      </c>
      <c r="B15" s="31" t="s">
        <v>15</v>
      </c>
      <c r="C15" s="7">
        <v>20.73</v>
      </c>
      <c r="D15" s="4">
        <v>-0.7199999999999989</v>
      </c>
      <c r="F15" s="6">
        <v>9</v>
      </c>
      <c r="G15" s="31" t="s">
        <v>15</v>
      </c>
      <c r="H15" s="9">
        <v>0.16</v>
      </c>
      <c r="I15" s="4">
        <v>-0.49</v>
      </c>
      <c r="K15" s="6">
        <v>18</v>
      </c>
      <c r="L15" s="31" t="s">
        <v>14</v>
      </c>
      <c r="M15" s="12">
        <v>42.96</v>
      </c>
      <c r="N15" s="4">
        <v>0.5399999999999991</v>
      </c>
      <c r="P15" s="6">
        <v>13</v>
      </c>
      <c r="Q15" s="31" t="s">
        <v>16</v>
      </c>
      <c r="R15" s="42">
        <v>560703</v>
      </c>
      <c r="S15" s="43">
        <v>7179</v>
      </c>
      <c r="T15" s="2"/>
      <c r="U15" s="6">
        <v>14</v>
      </c>
      <c r="V15" s="31" t="s">
        <v>16</v>
      </c>
      <c r="W15" s="42">
        <v>539447</v>
      </c>
      <c r="X15" s="43">
        <v>4397</v>
      </c>
      <c r="Z15" s="6">
        <v>3</v>
      </c>
      <c r="AA15" s="31" t="s">
        <v>16</v>
      </c>
      <c r="AB15" s="42">
        <v>0</v>
      </c>
      <c r="AC15" s="84" t="s">
        <v>49</v>
      </c>
      <c r="AD15" s="2"/>
      <c r="AE15" s="6">
        <v>11</v>
      </c>
      <c r="AF15" s="31" t="s">
        <v>16</v>
      </c>
      <c r="AG15" s="42">
        <v>40807</v>
      </c>
      <c r="AH15" s="56">
        <v>102.6</v>
      </c>
      <c r="AJ15" s="6">
        <v>6</v>
      </c>
      <c r="AK15" s="31" t="s">
        <v>16</v>
      </c>
      <c r="AL15" s="63">
        <v>93665</v>
      </c>
      <c r="AM15" s="44">
        <v>98.82</v>
      </c>
      <c r="AO15" s="6">
        <v>8</v>
      </c>
      <c r="AP15" s="31" t="s">
        <v>16</v>
      </c>
      <c r="AQ15" s="63">
        <v>85499</v>
      </c>
      <c r="AR15" s="44">
        <v>99.18</v>
      </c>
      <c r="AT15" s="6">
        <v>6</v>
      </c>
      <c r="AU15" s="31" t="s">
        <v>16</v>
      </c>
      <c r="AV15" s="64">
        <v>86.47</v>
      </c>
      <c r="AW15" s="44">
        <v>0.8599999999999994</v>
      </c>
      <c r="AY15" s="6">
        <v>12</v>
      </c>
      <c r="AZ15" s="31" t="s">
        <v>16</v>
      </c>
      <c r="BA15" s="64">
        <v>95.56</v>
      </c>
      <c r="BB15" s="44">
        <v>-0.769999999999996</v>
      </c>
    </row>
    <row r="16" spans="1:54" s="1" customFormat="1" ht="16.5" customHeight="1">
      <c r="A16" s="95">
        <v>10</v>
      </c>
      <c r="B16" s="31" t="s">
        <v>16</v>
      </c>
      <c r="C16" s="7">
        <v>24.51</v>
      </c>
      <c r="D16" s="4">
        <v>-0.8299999999999983</v>
      </c>
      <c r="F16" s="6">
        <v>4</v>
      </c>
      <c r="G16" s="31" t="s">
        <v>16</v>
      </c>
      <c r="H16" s="9">
        <v>0.19</v>
      </c>
      <c r="I16" s="4">
        <v>-0.6200000000000001</v>
      </c>
      <c r="K16" s="6">
        <v>11</v>
      </c>
      <c r="L16" s="31" t="s">
        <v>15</v>
      </c>
      <c r="M16" s="12">
        <v>50.22</v>
      </c>
      <c r="N16" s="4">
        <v>0.759999999999998</v>
      </c>
      <c r="P16" s="28">
        <v>18</v>
      </c>
      <c r="Q16" s="34" t="s">
        <v>17</v>
      </c>
      <c r="R16" s="52">
        <v>539748</v>
      </c>
      <c r="S16" s="53">
        <v>-1025</v>
      </c>
      <c r="T16" s="2"/>
      <c r="U16" s="28">
        <v>15</v>
      </c>
      <c r="V16" s="34" t="s">
        <v>17</v>
      </c>
      <c r="W16" s="52">
        <v>539398</v>
      </c>
      <c r="X16" s="53">
        <v>1026</v>
      </c>
      <c r="Z16" s="28">
        <v>3</v>
      </c>
      <c r="AA16" s="34" t="s">
        <v>17</v>
      </c>
      <c r="AB16" s="52">
        <v>0</v>
      </c>
      <c r="AC16" s="85" t="s">
        <v>49</v>
      </c>
      <c r="AD16" s="2"/>
      <c r="AE16" s="28">
        <v>9</v>
      </c>
      <c r="AF16" s="34" t="s">
        <v>17</v>
      </c>
      <c r="AG16" s="52">
        <v>51027</v>
      </c>
      <c r="AH16" s="77">
        <v>96.76</v>
      </c>
      <c r="AJ16" s="28">
        <v>10</v>
      </c>
      <c r="AK16" s="34" t="s">
        <v>17</v>
      </c>
      <c r="AL16" s="69">
        <v>89715</v>
      </c>
      <c r="AM16" s="54">
        <v>101.72</v>
      </c>
      <c r="AO16" s="28">
        <v>12</v>
      </c>
      <c r="AP16" s="34" t="s">
        <v>17</v>
      </c>
      <c r="AQ16" s="69">
        <v>83812</v>
      </c>
      <c r="AR16" s="54">
        <v>102</v>
      </c>
      <c r="AT16" s="28">
        <v>14</v>
      </c>
      <c r="AU16" s="34" t="s">
        <v>17</v>
      </c>
      <c r="AV16" s="70">
        <v>79.8</v>
      </c>
      <c r="AW16" s="54">
        <v>0.9599999999999937</v>
      </c>
      <c r="AY16" s="28">
        <v>14</v>
      </c>
      <c r="AZ16" s="34" t="s">
        <v>17</v>
      </c>
      <c r="BA16" s="70">
        <v>94.55</v>
      </c>
      <c r="BB16" s="54">
        <v>-0.01999999999999602</v>
      </c>
    </row>
    <row r="17" spans="1:54" s="1" customFormat="1" ht="16.5" customHeight="1">
      <c r="A17" s="96">
        <v>6</v>
      </c>
      <c r="B17" s="32" t="s">
        <v>17</v>
      </c>
      <c r="C17" s="8">
        <v>26.23</v>
      </c>
      <c r="D17" s="5">
        <v>-0.8000000000000007</v>
      </c>
      <c r="F17" s="25">
        <v>5</v>
      </c>
      <c r="G17" s="32" t="s">
        <v>17</v>
      </c>
      <c r="H17" s="10">
        <v>0.18</v>
      </c>
      <c r="I17" s="5">
        <v>-0.6799999999999999</v>
      </c>
      <c r="K17" s="28">
        <v>17</v>
      </c>
      <c r="L17" s="34" t="s">
        <v>16</v>
      </c>
      <c r="M17" s="29">
        <v>47.17</v>
      </c>
      <c r="N17" s="27">
        <v>1.7800000000000011</v>
      </c>
      <c r="P17" s="24">
        <v>2</v>
      </c>
      <c r="Q17" s="30" t="s">
        <v>18</v>
      </c>
      <c r="R17" s="39">
        <v>640788</v>
      </c>
      <c r="S17" s="40">
        <v>11994</v>
      </c>
      <c r="T17" s="2"/>
      <c r="U17" s="24">
        <v>3</v>
      </c>
      <c r="V17" s="30" t="s">
        <v>18</v>
      </c>
      <c r="W17" s="39">
        <v>606675</v>
      </c>
      <c r="X17" s="40">
        <v>4212</v>
      </c>
      <c r="Z17" s="24">
        <v>3</v>
      </c>
      <c r="AA17" s="30" t="s">
        <v>18</v>
      </c>
      <c r="AB17" s="39">
        <v>0</v>
      </c>
      <c r="AC17" s="86" t="s">
        <v>49</v>
      </c>
      <c r="AD17" s="2"/>
      <c r="AE17" s="24">
        <v>3</v>
      </c>
      <c r="AF17" s="30" t="s">
        <v>18</v>
      </c>
      <c r="AG17" s="39">
        <v>94846</v>
      </c>
      <c r="AH17" s="74">
        <v>103.94</v>
      </c>
      <c r="AJ17" s="24">
        <v>12</v>
      </c>
      <c r="AK17" s="30" t="s">
        <v>18</v>
      </c>
      <c r="AL17" s="61">
        <v>88943</v>
      </c>
      <c r="AM17" s="41">
        <v>97.38</v>
      </c>
      <c r="AO17" s="24">
        <v>10</v>
      </c>
      <c r="AP17" s="30" t="s">
        <v>18</v>
      </c>
      <c r="AQ17" s="61">
        <v>84184</v>
      </c>
      <c r="AR17" s="41">
        <v>97.61</v>
      </c>
      <c r="AT17" s="24">
        <v>17</v>
      </c>
      <c r="AU17" s="30" t="s">
        <v>18</v>
      </c>
      <c r="AV17" s="62">
        <v>78.01</v>
      </c>
      <c r="AW17" s="41">
        <v>2.3000000000000114</v>
      </c>
      <c r="AY17" s="24">
        <v>16</v>
      </c>
      <c r="AZ17" s="30" t="s">
        <v>18</v>
      </c>
      <c r="BA17" s="62">
        <v>94.18</v>
      </c>
      <c r="BB17" s="41">
        <v>0.6100000000000136</v>
      </c>
    </row>
    <row r="18" spans="1:54" s="1" customFormat="1" ht="16.5" customHeight="1">
      <c r="A18" s="94">
        <v>8</v>
      </c>
      <c r="B18" s="30" t="s">
        <v>18</v>
      </c>
      <c r="C18" s="18">
        <v>24.67</v>
      </c>
      <c r="D18" s="19">
        <v>-0.5599999999999987</v>
      </c>
      <c r="F18" s="24">
        <v>7</v>
      </c>
      <c r="G18" s="30" t="s">
        <v>18</v>
      </c>
      <c r="H18" s="21">
        <v>0.17</v>
      </c>
      <c r="I18" s="19">
        <v>-0.6599999999999999</v>
      </c>
      <c r="K18" s="25">
        <v>13</v>
      </c>
      <c r="L18" s="32" t="s">
        <v>17</v>
      </c>
      <c r="M18" s="13">
        <v>49.69</v>
      </c>
      <c r="N18" s="5">
        <v>1.25</v>
      </c>
      <c r="P18" s="6">
        <v>4</v>
      </c>
      <c r="Q18" s="31" t="s">
        <v>19</v>
      </c>
      <c r="R18" s="42">
        <v>603518</v>
      </c>
      <c r="S18" s="43">
        <v>-7217</v>
      </c>
      <c r="T18" s="2"/>
      <c r="U18" s="6">
        <v>4</v>
      </c>
      <c r="V18" s="31" t="s">
        <v>19</v>
      </c>
      <c r="W18" s="42">
        <v>591627</v>
      </c>
      <c r="X18" s="43">
        <v>208</v>
      </c>
      <c r="Z18" s="6">
        <v>3</v>
      </c>
      <c r="AA18" s="31" t="s">
        <v>19</v>
      </c>
      <c r="AB18" s="42">
        <v>0</v>
      </c>
      <c r="AC18" s="84" t="s">
        <v>49</v>
      </c>
      <c r="AD18" s="2"/>
      <c r="AE18" s="6">
        <v>4</v>
      </c>
      <c r="AF18" s="31" t="s">
        <v>19</v>
      </c>
      <c r="AG18" s="42">
        <v>86652</v>
      </c>
      <c r="AH18" s="56">
        <v>107.86</v>
      </c>
      <c r="AJ18" s="6">
        <v>15</v>
      </c>
      <c r="AK18" s="31" t="s">
        <v>19</v>
      </c>
      <c r="AL18" s="63">
        <v>85354</v>
      </c>
      <c r="AM18" s="44">
        <v>101.82</v>
      </c>
      <c r="AO18" s="6">
        <v>14</v>
      </c>
      <c r="AP18" s="31" t="s">
        <v>19</v>
      </c>
      <c r="AQ18" s="63">
        <v>81473</v>
      </c>
      <c r="AR18" s="44">
        <v>102.1</v>
      </c>
      <c r="AT18" s="6">
        <v>20</v>
      </c>
      <c r="AU18" s="31" t="s">
        <v>19</v>
      </c>
      <c r="AV18" s="64">
        <v>70.4</v>
      </c>
      <c r="AW18" s="44">
        <v>1.2000000000000028</v>
      </c>
      <c r="AY18" s="6">
        <v>9</v>
      </c>
      <c r="AZ18" s="31" t="s">
        <v>19</v>
      </c>
      <c r="BA18" s="64">
        <v>95.88</v>
      </c>
      <c r="BB18" s="44">
        <v>0.29999999999999716</v>
      </c>
    </row>
    <row r="19" spans="1:54" s="1" customFormat="1" ht="16.5" customHeight="1">
      <c r="A19" s="95">
        <v>12</v>
      </c>
      <c r="B19" s="31" t="s">
        <v>19</v>
      </c>
      <c r="C19" s="7">
        <v>23.86</v>
      </c>
      <c r="D19" s="4">
        <v>-0.6000000000000014</v>
      </c>
      <c r="F19" s="6">
        <v>10</v>
      </c>
      <c r="G19" s="31" t="s">
        <v>19</v>
      </c>
      <c r="H19" s="9">
        <v>0.13</v>
      </c>
      <c r="I19" s="4">
        <v>-0.48</v>
      </c>
      <c r="K19" s="15">
        <v>5</v>
      </c>
      <c r="L19" s="33" t="s">
        <v>18</v>
      </c>
      <c r="M19" s="22">
        <v>54.33</v>
      </c>
      <c r="N19" s="17">
        <v>1.1499999999999986</v>
      </c>
      <c r="P19" s="6">
        <v>7</v>
      </c>
      <c r="Q19" s="31" t="s">
        <v>20</v>
      </c>
      <c r="R19" s="42">
        <v>575867</v>
      </c>
      <c r="S19" s="43">
        <v>-9258</v>
      </c>
      <c r="T19" s="2"/>
      <c r="U19" s="6">
        <v>7</v>
      </c>
      <c r="V19" s="31" t="s">
        <v>20</v>
      </c>
      <c r="W19" s="42">
        <v>563807</v>
      </c>
      <c r="X19" s="43">
        <v>-4163</v>
      </c>
      <c r="Z19" s="6">
        <v>3</v>
      </c>
      <c r="AA19" s="31" t="s">
        <v>20</v>
      </c>
      <c r="AB19" s="42">
        <v>0</v>
      </c>
      <c r="AC19" s="87" t="s">
        <v>49</v>
      </c>
      <c r="AD19" s="2"/>
      <c r="AE19" s="6">
        <v>5</v>
      </c>
      <c r="AF19" s="31" t="s">
        <v>20</v>
      </c>
      <c r="AG19" s="42">
        <v>66531</v>
      </c>
      <c r="AH19" s="56">
        <v>105.64</v>
      </c>
      <c r="AJ19" s="6">
        <v>3</v>
      </c>
      <c r="AK19" s="31" t="s">
        <v>20</v>
      </c>
      <c r="AL19" s="63">
        <v>110022</v>
      </c>
      <c r="AM19" s="55">
        <v>99.88</v>
      </c>
      <c r="AO19" s="6">
        <v>4</v>
      </c>
      <c r="AP19" s="31" t="s">
        <v>20</v>
      </c>
      <c r="AQ19" s="63">
        <v>102080</v>
      </c>
      <c r="AR19" s="55">
        <v>98.93</v>
      </c>
      <c r="AT19" s="6">
        <v>11</v>
      </c>
      <c r="AU19" s="31" t="s">
        <v>20</v>
      </c>
      <c r="AV19" s="64">
        <v>83.84</v>
      </c>
      <c r="AW19" s="44">
        <v>2.1099999999999994</v>
      </c>
      <c r="AY19" s="6">
        <v>9</v>
      </c>
      <c r="AZ19" s="31" t="s">
        <v>20</v>
      </c>
      <c r="BA19" s="64">
        <v>95.88</v>
      </c>
      <c r="BB19" s="44">
        <v>0.4200000000000017</v>
      </c>
    </row>
    <row r="20" spans="1:54" s="1" customFormat="1" ht="16.5" customHeight="1">
      <c r="A20" s="95">
        <v>3</v>
      </c>
      <c r="B20" s="31" t="s">
        <v>20</v>
      </c>
      <c r="C20" s="7">
        <v>28.93</v>
      </c>
      <c r="D20" s="4">
        <v>-0.740000000000002</v>
      </c>
      <c r="F20" s="6">
        <v>7</v>
      </c>
      <c r="G20" s="31" t="s">
        <v>20</v>
      </c>
      <c r="H20" s="9">
        <v>0.17</v>
      </c>
      <c r="I20" s="4">
        <v>-0.86</v>
      </c>
      <c r="K20" s="6">
        <v>2</v>
      </c>
      <c r="L20" s="31" t="s">
        <v>19</v>
      </c>
      <c r="M20" s="12">
        <v>58.89</v>
      </c>
      <c r="N20" s="4">
        <v>1.6499999999999986</v>
      </c>
      <c r="P20" s="6">
        <v>8</v>
      </c>
      <c r="Q20" s="31" t="s">
        <v>21</v>
      </c>
      <c r="R20" s="42">
        <v>575794</v>
      </c>
      <c r="S20" s="43">
        <v>39314</v>
      </c>
      <c r="T20" s="2"/>
      <c r="U20" s="6">
        <v>6</v>
      </c>
      <c r="V20" s="31" t="s">
        <v>21</v>
      </c>
      <c r="W20" s="42">
        <v>575794</v>
      </c>
      <c r="X20" s="43">
        <v>51860</v>
      </c>
      <c r="Z20" s="6">
        <v>3</v>
      </c>
      <c r="AA20" s="31" t="s">
        <v>21</v>
      </c>
      <c r="AB20" s="42">
        <v>0</v>
      </c>
      <c r="AC20" s="84" t="s">
        <v>49</v>
      </c>
      <c r="AD20" s="2"/>
      <c r="AE20" s="6">
        <v>12</v>
      </c>
      <c r="AF20" s="31" t="s">
        <v>21</v>
      </c>
      <c r="AG20" s="42">
        <v>36397</v>
      </c>
      <c r="AH20" s="56">
        <v>101.51</v>
      </c>
      <c r="AJ20" s="6">
        <v>14</v>
      </c>
      <c r="AK20" s="31" t="s">
        <v>21</v>
      </c>
      <c r="AL20" s="63">
        <v>86020</v>
      </c>
      <c r="AM20" s="44">
        <v>100.55</v>
      </c>
      <c r="AO20" s="6">
        <v>16</v>
      </c>
      <c r="AP20" s="31" t="s">
        <v>21</v>
      </c>
      <c r="AQ20" s="63">
        <v>80941</v>
      </c>
      <c r="AR20" s="44">
        <v>100.91</v>
      </c>
      <c r="AT20" s="6">
        <v>15</v>
      </c>
      <c r="AU20" s="31" t="s">
        <v>21</v>
      </c>
      <c r="AV20" s="64">
        <v>79.26</v>
      </c>
      <c r="AW20" s="44">
        <v>0.6000000000000085</v>
      </c>
      <c r="AY20" s="6">
        <v>8</v>
      </c>
      <c r="AZ20" s="31" t="s">
        <v>21</v>
      </c>
      <c r="BA20" s="64">
        <v>95.94</v>
      </c>
      <c r="BB20" s="44">
        <v>0.0799999999999983</v>
      </c>
    </row>
    <row r="21" spans="1:54" s="1" customFormat="1" ht="16.5" customHeight="1">
      <c r="A21" s="95">
        <v>7</v>
      </c>
      <c r="B21" s="31" t="s">
        <v>21</v>
      </c>
      <c r="C21" s="7">
        <v>24.88</v>
      </c>
      <c r="D21" s="4">
        <v>-0.5600000000000023</v>
      </c>
      <c r="F21" s="6">
        <v>5</v>
      </c>
      <c r="G21" s="31" t="s">
        <v>21</v>
      </c>
      <c r="H21" s="9">
        <v>0.18</v>
      </c>
      <c r="I21" s="4">
        <v>-0.6100000000000001</v>
      </c>
      <c r="K21" s="6">
        <v>7</v>
      </c>
      <c r="L21" s="31" t="s">
        <v>20</v>
      </c>
      <c r="M21" s="12">
        <v>51.28</v>
      </c>
      <c r="N21" s="4">
        <v>1.6499999999999986</v>
      </c>
      <c r="P21" s="25">
        <v>9</v>
      </c>
      <c r="Q21" s="32" t="s">
        <v>22</v>
      </c>
      <c r="R21" s="45">
        <v>575614</v>
      </c>
      <c r="S21" s="46">
        <v>23702</v>
      </c>
      <c r="T21" s="2"/>
      <c r="U21" s="25">
        <v>9</v>
      </c>
      <c r="V21" s="32" t="s">
        <v>22</v>
      </c>
      <c r="W21" s="45">
        <v>562874</v>
      </c>
      <c r="X21" s="46">
        <v>23400</v>
      </c>
      <c r="Z21" s="25">
        <v>3</v>
      </c>
      <c r="AA21" s="32" t="s">
        <v>22</v>
      </c>
      <c r="AB21" s="45">
        <v>0</v>
      </c>
      <c r="AC21" s="88" t="s">
        <v>49</v>
      </c>
      <c r="AD21" s="2"/>
      <c r="AE21" s="25">
        <v>15</v>
      </c>
      <c r="AF21" s="32" t="s">
        <v>22</v>
      </c>
      <c r="AG21" s="45">
        <v>23858</v>
      </c>
      <c r="AH21" s="75">
        <v>117.88</v>
      </c>
      <c r="AJ21" s="25">
        <v>9</v>
      </c>
      <c r="AK21" s="32" t="s">
        <v>22</v>
      </c>
      <c r="AL21" s="65">
        <v>89780</v>
      </c>
      <c r="AM21" s="47">
        <v>98.2</v>
      </c>
      <c r="AO21" s="25">
        <v>7</v>
      </c>
      <c r="AP21" s="32" t="s">
        <v>22</v>
      </c>
      <c r="AQ21" s="65">
        <v>87722</v>
      </c>
      <c r="AR21" s="47">
        <v>103.57</v>
      </c>
      <c r="AT21" s="25">
        <v>18</v>
      </c>
      <c r="AU21" s="32" t="s">
        <v>22</v>
      </c>
      <c r="AV21" s="66">
        <v>77.67</v>
      </c>
      <c r="AW21" s="47">
        <v>1.1200000000000045</v>
      </c>
      <c r="AY21" s="25">
        <v>19</v>
      </c>
      <c r="AZ21" s="32" t="s">
        <v>22</v>
      </c>
      <c r="BA21" s="66">
        <v>93.61</v>
      </c>
      <c r="BB21" s="47">
        <v>0.1599999999999966</v>
      </c>
    </row>
    <row r="22" spans="1:54" s="1" customFormat="1" ht="16.5" customHeight="1">
      <c r="A22" s="96">
        <v>11</v>
      </c>
      <c r="B22" s="32" t="s">
        <v>22</v>
      </c>
      <c r="C22" s="8">
        <v>24.36</v>
      </c>
      <c r="D22" s="5">
        <v>-0.379999999999999</v>
      </c>
      <c r="F22" s="25">
        <v>10</v>
      </c>
      <c r="G22" s="32" t="s">
        <v>22</v>
      </c>
      <c r="H22" s="10">
        <v>0.13</v>
      </c>
      <c r="I22" s="5">
        <v>-0.71</v>
      </c>
      <c r="K22" s="28">
        <v>10</v>
      </c>
      <c r="L22" s="34" t="s">
        <v>21</v>
      </c>
      <c r="M22" s="29">
        <v>50.32</v>
      </c>
      <c r="N22" s="27">
        <v>1.509999999999998</v>
      </c>
      <c r="P22" s="15">
        <v>17</v>
      </c>
      <c r="Q22" s="33" t="s">
        <v>23</v>
      </c>
      <c r="R22" s="49">
        <v>542880</v>
      </c>
      <c r="S22" s="50">
        <v>19091</v>
      </c>
      <c r="T22" s="2"/>
      <c r="U22" s="15">
        <v>13</v>
      </c>
      <c r="V22" s="33" t="s">
        <v>23</v>
      </c>
      <c r="W22" s="49">
        <v>540000</v>
      </c>
      <c r="X22" s="50">
        <v>26299</v>
      </c>
      <c r="Z22" s="15">
        <v>3</v>
      </c>
      <c r="AA22" s="33" t="s">
        <v>23</v>
      </c>
      <c r="AB22" s="49">
        <v>0</v>
      </c>
      <c r="AC22" s="83" t="s">
        <v>49</v>
      </c>
      <c r="AD22" s="2"/>
      <c r="AE22" s="15">
        <v>19</v>
      </c>
      <c r="AF22" s="33" t="s">
        <v>23</v>
      </c>
      <c r="AG22" s="49">
        <v>97</v>
      </c>
      <c r="AH22" s="76">
        <v>2.72</v>
      </c>
      <c r="AJ22" s="15">
        <v>19</v>
      </c>
      <c r="AK22" s="33" t="s">
        <v>23</v>
      </c>
      <c r="AL22" s="67">
        <v>78169</v>
      </c>
      <c r="AM22" s="51">
        <v>100.47</v>
      </c>
      <c r="AO22" s="15">
        <v>19</v>
      </c>
      <c r="AP22" s="33" t="s">
        <v>23</v>
      </c>
      <c r="AQ22" s="67">
        <v>72440</v>
      </c>
      <c r="AR22" s="51">
        <v>100.91</v>
      </c>
      <c r="AT22" s="15">
        <v>5</v>
      </c>
      <c r="AU22" s="33" t="s">
        <v>23</v>
      </c>
      <c r="AV22" s="68">
        <v>87.84</v>
      </c>
      <c r="AW22" s="51">
        <v>-0.009999999999990905</v>
      </c>
      <c r="AY22" s="15">
        <v>7</v>
      </c>
      <c r="AZ22" s="33" t="s">
        <v>23</v>
      </c>
      <c r="BA22" s="68">
        <v>96.08</v>
      </c>
      <c r="BB22" s="51">
        <v>-0.5700000000000074</v>
      </c>
    </row>
    <row r="23" spans="1:54" s="1" customFormat="1" ht="16.5" customHeight="1">
      <c r="A23" s="94">
        <v>13</v>
      </c>
      <c r="B23" s="30" t="s">
        <v>23</v>
      </c>
      <c r="C23" s="18">
        <v>23.04</v>
      </c>
      <c r="D23" s="19">
        <v>-0.5500000000000007</v>
      </c>
      <c r="F23" s="24">
        <v>15</v>
      </c>
      <c r="G23" s="30" t="s">
        <v>23</v>
      </c>
      <c r="H23" s="21">
        <v>0.11</v>
      </c>
      <c r="I23" s="19">
        <v>-0.7000000000000001</v>
      </c>
      <c r="K23" s="25">
        <v>14</v>
      </c>
      <c r="L23" s="32" t="s">
        <v>22</v>
      </c>
      <c r="M23" s="13">
        <v>49.45</v>
      </c>
      <c r="N23" s="5">
        <v>0.8500000000000014</v>
      </c>
      <c r="P23" s="6">
        <v>1</v>
      </c>
      <c r="Q23" s="31" t="s">
        <v>24</v>
      </c>
      <c r="R23" s="42">
        <v>696600</v>
      </c>
      <c r="S23" s="43">
        <v>88839</v>
      </c>
      <c r="T23" s="2"/>
      <c r="U23" s="6">
        <v>1</v>
      </c>
      <c r="V23" s="31" t="s">
        <v>24</v>
      </c>
      <c r="W23" s="42">
        <v>694112</v>
      </c>
      <c r="X23" s="43">
        <v>105889</v>
      </c>
      <c r="Z23" s="6">
        <v>3</v>
      </c>
      <c r="AA23" s="31" t="s">
        <v>24</v>
      </c>
      <c r="AB23" s="42">
        <v>0</v>
      </c>
      <c r="AC23" s="84" t="s">
        <v>49</v>
      </c>
      <c r="AD23" s="2"/>
      <c r="AE23" s="6">
        <v>2</v>
      </c>
      <c r="AF23" s="31" t="s">
        <v>24</v>
      </c>
      <c r="AG23" s="42">
        <v>114540</v>
      </c>
      <c r="AH23" s="56">
        <v>98.36</v>
      </c>
      <c r="AJ23" s="6">
        <v>20</v>
      </c>
      <c r="AK23" s="31" t="s">
        <v>24</v>
      </c>
      <c r="AL23" s="63">
        <v>52505</v>
      </c>
      <c r="AM23" s="44">
        <v>87.2</v>
      </c>
      <c r="AO23" s="6">
        <v>20</v>
      </c>
      <c r="AP23" s="31" t="s">
        <v>24</v>
      </c>
      <c r="AQ23" s="63">
        <v>49707</v>
      </c>
      <c r="AR23" s="44">
        <v>87.39</v>
      </c>
      <c r="AT23" s="6">
        <v>3</v>
      </c>
      <c r="AU23" s="31" t="s">
        <v>24</v>
      </c>
      <c r="AV23" s="64">
        <v>90.58</v>
      </c>
      <c r="AW23" s="44">
        <v>0.01999999999999602</v>
      </c>
      <c r="AY23" s="6">
        <v>3</v>
      </c>
      <c r="AZ23" s="31" t="s">
        <v>24</v>
      </c>
      <c r="BA23" s="64">
        <v>99.98</v>
      </c>
      <c r="BB23" s="44">
        <v>0.28000000000000114</v>
      </c>
    </row>
    <row r="24" spans="1:54" s="1" customFormat="1" ht="16.5" customHeight="1">
      <c r="A24" s="95">
        <v>1</v>
      </c>
      <c r="B24" s="31" t="s">
        <v>24</v>
      </c>
      <c r="C24" s="7">
        <v>36.47</v>
      </c>
      <c r="D24" s="4">
        <v>-1.509999999999998</v>
      </c>
      <c r="F24" s="6">
        <v>18</v>
      </c>
      <c r="G24" s="31" t="s">
        <v>24</v>
      </c>
      <c r="H24" s="9">
        <v>0</v>
      </c>
      <c r="I24" s="4">
        <v>-0.43</v>
      </c>
      <c r="K24" s="15">
        <v>6</v>
      </c>
      <c r="L24" s="33" t="s">
        <v>23</v>
      </c>
      <c r="M24" s="22">
        <v>52.27</v>
      </c>
      <c r="N24" s="17">
        <v>1.2000000000000028</v>
      </c>
      <c r="P24" s="6">
        <v>14</v>
      </c>
      <c r="Q24" s="31" t="s">
        <v>25</v>
      </c>
      <c r="R24" s="42">
        <v>554242</v>
      </c>
      <c r="S24" s="43">
        <v>30981</v>
      </c>
      <c r="T24" s="2"/>
      <c r="U24" s="6">
        <v>12</v>
      </c>
      <c r="V24" s="31" t="s">
        <v>25</v>
      </c>
      <c r="W24" s="42">
        <v>549101</v>
      </c>
      <c r="X24" s="43">
        <v>32705</v>
      </c>
      <c r="Z24" s="6">
        <v>3</v>
      </c>
      <c r="AA24" s="31" t="s">
        <v>25</v>
      </c>
      <c r="AB24" s="42">
        <v>0</v>
      </c>
      <c r="AC24" s="84" t="s">
        <v>49</v>
      </c>
      <c r="AD24" s="2"/>
      <c r="AE24" s="6">
        <v>16</v>
      </c>
      <c r="AF24" s="31" t="s">
        <v>25</v>
      </c>
      <c r="AG24" s="42">
        <v>22251</v>
      </c>
      <c r="AH24" s="56">
        <v>65.73</v>
      </c>
      <c r="AJ24" s="6">
        <v>13</v>
      </c>
      <c r="AK24" s="31" t="s">
        <v>25</v>
      </c>
      <c r="AL24" s="63">
        <v>86632</v>
      </c>
      <c r="AM24" s="44">
        <v>103.31</v>
      </c>
      <c r="AO24" s="6">
        <v>15</v>
      </c>
      <c r="AP24" s="31" t="s">
        <v>25</v>
      </c>
      <c r="AQ24" s="63">
        <v>81067</v>
      </c>
      <c r="AR24" s="44">
        <v>103.33</v>
      </c>
      <c r="AT24" s="6">
        <v>13</v>
      </c>
      <c r="AU24" s="31" t="s">
        <v>25</v>
      </c>
      <c r="AV24" s="64">
        <v>80.36</v>
      </c>
      <c r="AW24" s="44">
        <v>0.23000000000000398</v>
      </c>
      <c r="AY24" s="6">
        <v>17</v>
      </c>
      <c r="AZ24" s="31" t="s">
        <v>25</v>
      </c>
      <c r="BA24" s="64">
        <v>93.78</v>
      </c>
      <c r="BB24" s="44">
        <v>-0.6899999999999977</v>
      </c>
    </row>
    <row r="25" spans="1:54" s="1" customFormat="1" ht="16.5" customHeight="1">
      <c r="A25" s="95">
        <v>17</v>
      </c>
      <c r="B25" s="31" t="s">
        <v>25</v>
      </c>
      <c r="C25" s="7">
        <v>20.31</v>
      </c>
      <c r="D25" s="4">
        <v>-0.8800000000000026</v>
      </c>
      <c r="F25" s="6">
        <v>13</v>
      </c>
      <c r="G25" s="31" t="s">
        <v>25</v>
      </c>
      <c r="H25" s="9">
        <v>0.12</v>
      </c>
      <c r="I25" s="4">
        <v>-0.72</v>
      </c>
      <c r="K25" s="6">
        <v>1</v>
      </c>
      <c r="L25" s="31" t="s">
        <v>24</v>
      </c>
      <c r="M25" s="12">
        <v>59.66</v>
      </c>
      <c r="N25" s="4">
        <v>2.539999999999999</v>
      </c>
      <c r="P25" s="6">
        <v>10</v>
      </c>
      <c r="Q25" s="31" t="s">
        <v>26</v>
      </c>
      <c r="R25" s="42">
        <v>573889</v>
      </c>
      <c r="S25" s="43">
        <v>31757</v>
      </c>
      <c r="T25" s="2"/>
      <c r="U25" s="6">
        <v>11</v>
      </c>
      <c r="V25" s="31" t="s">
        <v>26</v>
      </c>
      <c r="W25" s="42">
        <v>554797</v>
      </c>
      <c r="X25" s="43">
        <v>41010</v>
      </c>
      <c r="Z25" s="6">
        <v>3</v>
      </c>
      <c r="AA25" s="31" t="s">
        <v>26</v>
      </c>
      <c r="AB25" s="42">
        <v>0</v>
      </c>
      <c r="AC25" s="84" t="s">
        <v>49</v>
      </c>
      <c r="AD25" s="2"/>
      <c r="AE25" s="6">
        <v>18</v>
      </c>
      <c r="AF25" s="31" t="s">
        <v>26</v>
      </c>
      <c r="AG25" s="42">
        <v>8036</v>
      </c>
      <c r="AH25" s="56">
        <v>104.3</v>
      </c>
      <c r="AJ25" s="6">
        <v>5</v>
      </c>
      <c r="AK25" s="31" t="s">
        <v>26</v>
      </c>
      <c r="AL25" s="63">
        <v>101370</v>
      </c>
      <c r="AM25" s="44">
        <v>103</v>
      </c>
      <c r="AO25" s="6">
        <v>5</v>
      </c>
      <c r="AP25" s="31" t="s">
        <v>26</v>
      </c>
      <c r="AQ25" s="63">
        <v>93167</v>
      </c>
      <c r="AR25" s="44">
        <v>103.19</v>
      </c>
      <c r="AT25" s="6">
        <v>4</v>
      </c>
      <c r="AU25" s="31" t="s">
        <v>26</v>
      </c>
      <c r="AV25" s="64">
        <v>88.51</v>
      </c>
      <c r="AW25" s="44">
        <v>0.35999999999999943</v>
      </c>
      <c r="AY25" s="6">
        <v>5</v>
      </c>
      <c r="AZ25" s="31" t="s">
        <v>26</v>
      </c>
      <c r="BA25" s="64">
        <v>96.98</v>
      </c>
      <c r="BB25" s="44">
        <v>-0.18999999999999773</v>
      </c>
    </row>
    <row r="26" spans="1:54" s="1" customFormat="1" ht="16.5" customHeight="1">
      <c r="A26" s="95">
        <v>2</v>
      </c>
      <c r="B26" s="31" t="s">
        <v>26</v>
      </c>
      <c r="C26" s="7">
        <v>29.57</v>
      </c>
      <c r="D26" s="4">
        <v>-0.75</v>
      </c>
      <c r="F26" s="6">
        <v>1</v>
      </c>
      <c r="G26" s="31" t="s">
        <v>26</v>
      </c>
      <c r="H26" s="9">
        <v>0.42</v>
      </c>
      <c r="I26" s="4">
        <v>-0.97</v>
      </c>
      <c r="K26" s="6">
        <v>9</v>
      </c>
      <c r="L26" s="31" t="s">
        <v>25</v>
      </c>
      <c r="M26" s="12">
        <v>50.41</v>
      </c>
      <c r="N26" s="4">
        <v>0.44999999999999574</v>
      </c>
      <c r="P26" s="28">
        <v>5</v>
      </c>
      <c r="Q26" s="34" t="s">
        <v>27</v>
      </c>
      <c r="R26" s="52">
        <v>585208</v>
      </c>
      <c r="S26" s="82">
        <v>39050</v>
      </c>
      <c r="T26" s="2"/>
      <c r="U26" s="28">
        <v>5</v>
      </c>
      <c r="V26" s="34" t="s">
        <v>27</v>
      </c>
      <c r="W26" s="52">
        <v>576626</v>
      </c>
      <c r="X26" s="82">
        <v>35845</v>
      </c>
      <c r="Z26" s="28">
        <v>3</v>
      </c>
      <c r="AA26" s="34" t="s">
        <v>27</v>
      </c>
      <c r="AB26" s="52">
        <v>0</v>
      </c>
      <c r="AC26" s="85" t="s">
        <v>49</v>
      </c>
      <c r="AD26" s="2"/>
      <c r="AE26" s="28">
        <v>13</v>
      </c>
      <c r="AF26" s="34" t="s">
        <v>27</v>
      </c>
      <c r="AG26" s="52">
        <v>34828</v>
      </c>
      <c r="AH26" s="77">
        <v>158.9</v>
      </c>
      <c r="AJ26" s="28">
        <v>4</v>
      </c>
      <c r="AK26" s="34" t="s">
        <v>27</v>
      </c>
      <c r="AL26" s="69">
        <v>101503</v>
      </c>
      <c r="AM26" s="54">
        <v>101.99</v>
      </c>
      <c r="AO26" s="28">
        <v>3</v>
      </c>
      <c r="AP26" s="34" t="s">
        <v>27</v>
      </c>
      <c r="AQ26" s="69">
        <v>104546</v>
      </c>
      <c r="AR26" s="54">
        <v>113.92</v>
      </c>
      <c r="AT26" s="28">
        <v>8</v>
      </c>
      <c r="AU26" s="34" t="s">
        <v>27</v>
      </c>
      <c r="AV26" s="70">
        <v>85.62</v>
      </c>
      <c r="AW26" s="54">
        <v>1.710000000000008</v>
      </c>
      <c r="AY26" s="28">
        <v>6</v>
      </c>
      <c r="AZ26" s="34" t="s">
        <v>27</v>
      </c>
      <c r="BA26" s="70">
        <v>96.9</v>
      </c>
      <c r="BB26" s="54">
        <v>0.7700000000000102</v>
      </c>
    </row>
    <row r="27" spans="1:54" s="1" customFormat="1" ht="16.5" customHeight="1">
      <c r="A27" s="96">
        <v>5</v>
      </c>
      <c r="B27" s="32" t="s">
        <v>27</v>
      </c>
      <c r="C27" s="8">
        <v>26.31</v>
      </c>
      <c r="D27" s="5">
        <v>-0.5800000000000018</v>
      </c>
      <c r="F27" s="25">
        <v>10</v>
      </c>
      <c r="G27" s="32" t="s">
        <v>27</v>
      </c>
      <c r="H27" s="10">
        <v>0.13</v>
      </c>
      <c r="I27" s="5">
        <v>-0.55</v>
      </c>
      <c r="K27" s="28">
        <v>16</v>
      </c>
      <c r="L27" s="34" t="s">
        <v>26</v>
      </c>
      <c r="M27" s="29">
        <v>48.14</v>
      </c>
      <c r="N27" s="27">
        <v>1.7100000000000009</v>
      </c>
      <c r="P27" s="24">
        <v>3</v>
      </c>
      <c r="Q27" s="30" t="s">
        <v>28</v>
      </c>
      <c r="R27" s="39">
        <v>638735</v>
      </c>
      <c r="S27" s="40">
        <v>10784</v>
      </c>
      <c r="T27" s="2"/>
      <c r="U27" s="24">
        <v>2</v>
      </c>
      <c r="V27" s="30" t="s">
        <v>28</v>
      </c>
      <c r="W27" s="39">
        <v>610922</v>
      </c>
      <c r="X27" s="40">
        <v>39153</v>
      </c>
      <c r="Z27" s="24">
        <v>3</v>
      </c>
      <c r="AA27" s="30" t="s">
        <v>28</v>
      </c>
      <c r="AB27" s="39">
        <v>0</v>
      </c>
      <c r="AC27" s="86" t="s">
        <v>49</v>
      </c>
      <c r="AD27" s="2"/>
      <c r="AE27" s="24">
        <v>7</v>
      </c>
      <c r="AF27" s="30" t="s">
        <v>28</v>
      </c>
      <c r="AG27" s="39">
        <v>59621</v>
      </c>
      <c r="AH27" s="74">
        <v>112.19</v>
      </c>
      <c r="AJ27" s="24">
        <v>8</v>
      </c>
      <c r="AK27" s="30" t="s">
        <v>28</v>
      </c>
      <c r="AL27" s="61">
        <v>90305</v>
      </c>
      <c r="AM27" s="41">
        <v>101.85</v>
      </c>
      <c r="AO27" s="24">
        <v>9</v>
      </c>
      <c r="AP27" s="30" t="s">
        <v>28</v>
      </c>
      <c r="AQ27" s="61">
        <v>84226</v>
      </c>
      <c r="AR27" s="41">
        <v>102.39</v>
      </c>
      <c r="AT27" s="24">
        <v>12</v>
      </c>
      <c r="AU27" s="30" t="s">
        <v>28</v>
      </c>
      <c r="AV27" s="62">
        <v>83.41</v>
      </c>
      <c r="AW27" s="41">
        <v>0.6899999999999977</v>
      </c>
      <c r="AY27" s="24">
        <v>11</v>
      </c>
      <c r="AZ27" s="30" t="s">
        <v>28</v>
      </c>
      <c r="BA27" s="62">
        <v>95.72</v>
      </c>
      <c r="BB27" s="41">
        <v>0.269999999999996</v>
      </c>
    </row>
    <row r="28" spans="1:54" s="1" customFormat="1" ht="16.5" customHeight="1">
      <c r="A28" s="97">
        <v>9</v>
      </c>
      <c r="B28" s="33" t="s">
        <v>28</v>
      </c>
      <c r="C28" s="16">
        <v>24.52</v>
      </c>
      <c r="D28" s="17">
        <v>-0.28999999999999915</v>
      </c>
      <c r="F28" s="15">
        <v>2</v>
      </c>
      <c r="G28" s="33" t="s">
        <v>28</v>
      </c>
      <c r="H28" s="20">
        <v>0.22</v>
      </c>
      <c r="I28" s="17">
        <v>-0.8500000000000001</v>
      </c>
      <c r="K28" s="25">
        <v>12</v>
      </c>
      <c r="L28" s="32" t="s">
        <v>27</v>
      </c>
      <c r="M28" s="13">
        <v>49.73</v>
      </c>
      <c r="N28" s="5">
        <v>0.9299999999999997</v>
      </c>
      <c r="P28" s="6">
        <v>12</v>
      </c>
      <c r="Q28" s="31" t="s">
        <v>29</v>
      </c>
      <c r="R28" s="42">
        <v>561318</v>
      </c>
      <c r="S28" s="43">
        <v>7776</v>
      </c>
      <c r="T28" s="2"/>
      <c r="U28" s="6">
        <v>10</v>
      </c>
      <c r="V28" s="31" t="s">
        <v>29</v>
      </c>
      <c r="W28" s="42">
        <v>555154</v>
      </c>
      <c r="X28" s="43">
        <v>7204</v>
      </c>
      <c r="Z28" s="6">
        <v>3</v>
      </c>
      <c r="AA28" s="31" t="s">
        <v>29</v>
      </c>
      <c r="AB28" s="42">
        <v>0</v>
      </c>
      <c r="AC28" s="84" t="s">
        <v>49</v>
      </c>
      <c r="AD28" s="2"/>
      <c r="AE28" s="6">
        <v>10</v>
      </c>
      <c r="AF28" s="31" t="s">
        <v>29</v>
      </c>
      <c r="AG28" s="42">
        <v>50215</v>
      </c>
      <c r="AH28" s="56">
        <v>87.38</v>
      </c>
      <c r="AJ28" s="6">
        <v>7</v>
      </c>
      <c r="AK28" s="31" t="s">
        <v>29</v>
      </c>
      <c r="AL28" s="63">
        <v>90535</v>
      </c>
      <c r="AM28" s="44">
        <v>105.36</v>
      </c>
      <c r="AO28" s="6">
        <v>11</v>
      </c>
      <c r="AP28" s="31" t="s">
        <v>29</v>
      </c>
      <c r="AQ28" s="63">
        <v>84007</v>
      </c>
      <c r="AR28" s="44">
        <v>104</v>
      </c>
      <c r="AT28" s="6">
        <v>16</v>
      </c>
      <c r="AU28" s="31" t="s">
        <v>29</v>
      </c>
      <c r="AV28" s="64">
        <v>78.8</v>
      </c>
      <c r="AW28" s="44">
        <v>-0.9300000000000068</v>
      </c>
      <c r="AY28" s="6">
        <v>20</v>
      </c>
      <c r="AZ28" s="31" t="s">
        <v>29</v>
      </c>
      <c r="BA28" s="64">
        <v>92.28</v>
      </c>
      <c r="BB28" s="44">
        <v>-1.4099999999999966</v>
      </c>
    </row>
    <row r="29" spans="1:54" s="1" customFormat="1" ht="16.5" customHeight="1">
      <c r="A29" s="95">
        <v>15</v>
      </c>
      <c r="B29" s="31" t="s">
        <v>29</v>
      </c>
      <c r="C29" s="7">
        <v>22.27</v>
      </c>
      <c r="D29" s="4">
        <v>-0.5300000000000011</v>
      </c>
      <c r="F29" s="6">
        <v>13</v>
      </c>
      <c r="G29" s="31" t="s">
        <v>29</v>
      </c>
      <c r="H29" s="9">
        <v>0.12</v>
      </c>
      <c r="I29" s="4">
        <v>-0.71</v>
      </c>
      <c r="K29" s="24">
        <v>3</v>
      </c>
      <c r="L29" s="30" t="s">
        <v>28</v>
      </c>
      <c r="M29" s="23">
        <v>55.85</v>
      </c>
      <c r="N29" s="19">
        <v>1.3599999999999994</v>
      </c>
      <c r="P29" s="25">
        <v>6</v>
      </c>
      <c r="Q29" s="32" t="s">
        <v>30</v>
      </c>
      <c r="R29" s="45">
        <v>577304</v>
      </c>
      <c r="S29" s="46">
        <v>16513</v>
      </c>
      <c r="T29" s="2"/>
      <c r="U29" s="25">
        <v>8</v>
      </c>
      <c r="V29" s="32" t="s">
        <v>30</v>
      </c>
      <c r="W29" s="45">
        <v>563122</v>
      </c>
      <c r="X29" s="46">
        <v>13917</v>
      </c>
      <c r="Z29" s="25">
        <v>3</v>
      </c>
      <c r="AA29" s="32" t="s">
        <v>30</v>
      </c>
      <c r="AB29" s="45">
        <v>0</v>
      </c>
      <c r="AC29" s="88" t="s">
        <v>49</v>
      </c>
      <c r="AD29" s="2"/>
      <c r="AE29" s="25">
        <v>8</v>
      </c>
      <c r="AF29" s="32" t="s">
        <v>30</v>
      </c>
      <c r="AG29" s="45">
        <v>51615</v>
      </c>
      <c r="AH29" s="75">
        <v>104.94</v>
      </c>
      <c r="AJ29" s="25">
        <v>17</v>
      </c>
      <c r="AK29" s="32" t="s">
        <v>30</v>
      </c>
      <c r="AL29" s="65">
        <v>83131</v>
      </c>
      <c r="AM29" s="47">
        <v>98.07</v>
      </c>
      <c r="AO29" s="25">
        <v>17</v>
      </c>
      <c r="AP29" s="32" t="s">
        <v>30</v>
      </c>
      <c r="AQ29" s="65">
        <v>77537</v>
      </c>
      <c r="AR29" s="47">
        <v>98.29</v>
      </c>
      <c r="AT29" s="25">
        <v>10</v>
      </c>
      <c r="AU29" s="32" t="s">
        <v>30</v>
      </c>
      <c r="AV29" s="66">
        <v>84.69</v>
      </c>
      <c r="AW29" s="47">
        <v>2.539999999999992</v>
      </c>
      <c r="AY29" s="25">
        <v>4</v>
      </c>
      <c r="AZ29" s="32" t="s">
        <v>30</v>
      </c>
      <c r="BA29" s="66">
        <v>97.7</v>
      </c>
      <c r="BB29" s="47">
        <v>0.6000000000000085</v>
      </c>
    </row>
    <row r="30" spans="1:54" s="1" customFormat="1" ht="16.5" customHeight="1">
      <c r="A30" s="95">
        <v>4</v>
      </c>
      <c r="B30" s="32" t="s">
        <v>30</v>
      </c>
      <c r="C30" s="8">
        <v>26.45</v>
      </c>
      <c r="D30" s="5">
        <v>-0.5100000000000016</v>
      </c>
      <c r="F30" s="6">
        <v>3</v>
      </c>
      <c r="G30" s="32" t="s">
        <v>30</v>
      </c>
      <c r="H30" s="10">
        <v>0.2</v>
      </c>
      <c r="I30" s="5">
        <v>-0.9100000000000001</v>
      </c>
      <c r="K30" s="6">
        <v>8</v>
      </c>
      <c r="L30" s="31" t="s">
        <v>29</v>
      </c>
      <c r="M30" s="12">
        <v>50.81</v>
      </c>
      <c r="N30" s="4">
        <v>1.0500000000000043</v>
      </c>
      <c r="P30" s="15">
        <v>19</v>
      </c>
      <c r="Q30" s="33" t="s">
        <v>31</v>
      </c>
      <c r="R30" s="49">
        <v>382372</v>
      </c>
      <c r="S30" s="50">
        <v>18466</v>
      </c>
      <c r="T30" s="2"/>
      <c r="U30" s="57">
        <v>19</v>
      </c>
      <c r="V30" s="33" t="s">
        <v>31</v>
      </c>
      <c r="W30" s="49">
        <v>316875</v>
      </c>
      <c r="X30" s="50">
        <v>10957</v>
      </c>
      <c r="Z30" s="24">
        <v>1</v>
      </c>
      <c r="AA30" s="30" t="s">
        <v>31</v>
      </c>
      <c r="AB30" s="39">
        <v>59649</v>
      </c>
      <c r="AC30" s="41">
        <v>107.42</v>
      </c>
      <c r="AD30" s="2"/>
      <c r="AE30" s="15">
        <v>6</v>
      </c>
      <c r="AF30" s="33" t="s">
        <v>31</v>
      </c>
      <c r="AG30" s="49">
        <v>66016</v>
      </c>
      <c r="AH30" s="76">
        <v>100.13</v>
      </c>
      <c r="AJ30" s="15">
        <v>2</v>
      </c>
      <c r="AK30" s="33" t="s">
        <v>31</v>
      </c>
      <c r="AL30" s="67">
        <v>207717</v>
      </c>
      <c r="AM30" s="51">
        <v>100.02</v>
      </c>
      <c r="AO30" s="15">
        <v>2</v>
      </c>
      <c r="AP30" s="33" t="s">
        <v>31</v>
      </c>
      <c r="AQ30" s="67">
        <v>189929</v>
      </c>
      <c r="AR30" s="51">
        <v>99.96</v>
      </c>
      <c r="AT30" s="15">
        <v>1</v>
      </c>
      <c r="AU30" s="33" t="s">
        <v>31</v>
      </c>
      <c r="AV30" s="68">
        <v>100</v>
      </c>
      <c r="AW30" s="51">
        <v>0</v>
      </c>
      <c r="AY30" s="15">
        <v>1</v>
      </c>
      <c r="AZ30" s="33" t="s">
        <v>31</v>
      </c>
      <c r="BA30" s="68">
        <v>100</v>
      </c>
      <c r="BB30" s="51">
        <v>0</v>
      </c>
    </row>
    <row r="31" spans="1:54" ht="16.5" customHeight="1">
      <c r="A31" s="111" t="s">
        <v>33</v>
      </c>
      <c r="B31" s="111"/>
      <c r="C31" s="111"/>
      <c r="D31" s="111"/>
      <c r="F31" s="111" t="s">
        <v>34</v>
      </c>
      <c r="G31" s="111"/>
      <c r="H31" s="111"/>
      <c r="I31" s="111"/>
      <c r="K31" s="25">
        <v>4</v>
      </c>
      <c r="L31" s="32" t="s">
        <v>30</v>
      </c>
      <c r="M31" s="13">
        <v>54.42</v>
      </c>
      <c r="N31" s="5">
        <v>1.730000000000004</v>
      </c>
      <c r="P31" s="25">
        <v>20</v>
      </c>
      <c r="Q31" s="32" t="s">
        <v>32</v>
      </c>
      <c r="R31" s="45">
        <v>335512</v>
      </c>
      <c r="S31" s="46">
        <v>26325</v>
      </c>
      <c r="U31" s="58">
        <v>20</v>
      </c>
      <c r="V31" s="32" t="s">
        <v>32</v>
      </c>
      <c r="W31" s="45">
        <v>310145</v>
      </c>
      <c r="X31" s="46">
        <v>14581</v>
      </c>
      <c r="Z31" s="25">
        <v>2</v>
      </c>
      <c r="AA31" s="32" t="s">
        <v>32</v>
      </c>
      <c r="AB31" s="45">
        <v>59373</v>
      </c>
      <c r="AC31" s="47">
        <v>109.85</v>
      </c>
      <c r="AE31" s="25">
        <v>1</v>
      </c>
      <c r="AF31" s="32" t="s">
        <v>32</v>
      </c>
      <c r="AG31" s="45">
        <v>116043</v>
      </c>
      <c r="AH31" s="75">
        <v>91.44</v>
      </c>
      <c r="AJ31" s="25">
        <v>1</v>
      </c>
      <c r="AK31" s="32" t="s">
        <v>32</v>
      </c>
      <c r="AL31" s="65">
        <v>248451</v>
      </c>
      <c r="AM31" s="47">
        <v>102.41</v>
      </c>
      <c r="AO31" s="25">
        <v>1</v>
      </c>
      <c r="AP31" s="32" t="s">
        <v>32</v>
      </c>
      <c r="AQ31" s="65">
        <v>225395</v>
      </c>
      <c r="AR31" s="47">
        <v>102.59</v>
      </c>
      <c r="AT31" s="25">
        <v>1</v>
      </c>
      <c r="AU31" s="32" t="s">
        <v>32</v>
      </c>
      <c r="AV31" s="66">
        <v>100</v>
      </c>
      <c r="AW31" s="47">
        <v>0</v>
      </c>
      <c r="AY31" s="25">
        <v>1</v>
      </c>
      <c r="AZ31" s="32" t="s">
        <v>32</v>
      </c>
      <c r="BA31" s="66">
        <v>100</v>
      </c>
      <c r="BB31" s="47">
        <v>0</v>
      </c>
    </row>
    <row r="32" spans="1:54" ht="16.5" customHeight="1">
      <c r="A32" s="112"/>
      <c r="B32" s="112"/>
      <c r="C32" s="112"/>
      <c r="D32" s="112"/>
      <c r="F32" s="112"/>
      <c r="G32" s="112"/>
      <c r="H32" s="112"/>
      <c r="I32" s="112"/>
      <c r="K32" s="15">
        <v>20</v>
      </c>
      <c r="L32" s="33" t="s">
        <v>31</v>
      </c>
      <c r="M32" s="22">
        <v>9.93</v>
      </c>
      <c r="N32" s="17">
        <v>0.40000000000000036</v>
      </c>
      <c r="P32" s="111" t="s">
        <v>50</v>
      </c>
      <c r="Q32" s="115"/>
      <c r="R32" s="115"/>
      <c r="S32" s="115"/>
      <c r="U32" s="111" t="s">
        <v>51</v>
      </c>
      <c r="V32" s="115"/>
      <c r="W32" s="115"/>
      <c r="X32" s="115"/>
      <c r="Y32" s="59"/>
      <c r="Z32" s="111" t="s">
        <v>52</v>
      </c>
      <c r="AA32" s="111"/>
      <c r="AB32" s="111"/>
      <c r="AC32" s="111"/>
      <c r="AE32" s="111" t="s">
        <v>53</v>
      </c>
      <c r="AF32" s="111"/>
      <c r="AG32" s="111"/>
      <c r="AH32" s="111"/>
      <c r="AJ32" s="121" t="s">
        <v>63</v>
      </c>
      <c r="AK32" s="122"/>
      <c r="AL32" s="122"/>
      <c r="AM32" s="122"/>
      <c r="AN32" s="2"/>
      <c r="AO32" s="121" t="s">
        <v>68</v>
      </c>
      <c r="AP32" s="122"/>
      <c r="AQ32" s="122"/>
      <c r="AR32" s="122"/>
      <c r="AS32" s="2"/>
      <c r="AT32" s="121" t="s">
        <v>64</v>
      </c>
      <c r="AU32" s="122"/>
      <c r="AV32" s="122"/>
      <c r="AW32" s="122"/>
      <c r="AX32" s="2"/>
      <c r="AY32" s="121" t="s">
        <v>65</v>
      </c>
      <c r="AZ32" s="122"/>
      <c r="BA32" s="122"/>
      <c r="BB32" s="122"/>
    </row>
    <row r="33" spans="1:54" ht="16.5" customHeight="1">
      <c r="A33" s="113"/>
      <c r="B33" s="113"/>
      <c r="C33" s="113"/>
      <c r="D33" s="113"/>
      <c r="F33" s="113"/>
      <c r="G33" s="113"/>
      <c r="H33" s="113"/>
      <c r="I33" s="113"/>
      <c r="K33" s="6">
        <v>19</v>
      </c>
      <c r="L33" s="32" t="s">
        <v>32</v>
      </c>
      <c r="M33" s="13">
        <v>11.73</v>
      </c>
      <c r="N33" s="5">
        <v>-0.7000000000000011</v>
      </c>
      <c r="P33" s="116"/>
      <c r="Q33" s="116"/>
      <c r="R33" s="116"/>
      <c r="S33" s="116"/>
      <c r="U33" s="116"/>
      <c r="V33" s="116"/>
      <c r="W33" s="116"/>
      <c r="X33" s="116"/>
      <c r="Y33" s="2"/>
      <c r="Z33" s="121"/>
      <c r="AA33" s="121"/>
      <c r="AB33" s="121"/>
      <c r="AC33" s="121"/>
      <c r="AE33" s="121"/>
      <c r="AF33" s="121"/>
      <c r="AG33" s="121"/>
      <c r="AH33" s="121"/>
      <c r="AJ33" s="122"/>
      <c r="AK33" s="122"/>
      <c r="AL33" s="122"/>
      <c r="AM33" s="122"/>
      <c r="AN33" s="2"/>
      <c r="AO33" s="122"/>
      <c r="AP33" s="122"/>
      <c r="AQ33" s="122"/>
      <c r="AR33" s="122"/>
      <c r="AS33" s="2"/>
      <c r="AT33" s="122"/>
      <c r="AU33" s="122"/>
      <c r="AV33" s="122"/>
      <c r="AW33" s="122"/>
      <c r="AX33" s="2"/>
      <c r="AY33" s="122"/>
      <c r="AZ33" s="122"/>
      <c r="BA33" s="122"/>
      <c r="BB33" s="122"/>
    </row>
    <row r="34" spans="11:54" ht="11.25" customHeight="1">
      <c r="K34" s="111" t="s">
        <v>36</v>
      </c>
      <c r="L34" s="115"/>
      <c r="M34" s="115"/>
      <c r="N34" s="115"/>
      <c r="P34" s="116"/>
      <c r="Q34" s="116"/>
      <c r="R34" s="116"/>
      <c r="S34" s="116"/>
      <c r="U34" s="116"/>
      <c r="V34" s="116"/>
      <c r="W34" s="116"/>
      <c r="X34" s="116"/>
      <c r="Y34" s="2"/>
      <c r="Z34" s="121"/>
      <c r="AA34" s="121"/>
      <c r="AB34" s="121"/>
      <c r="AC34" s="121"/>
      <c r="AE34" s="121"/>
      <c r="AF34" s="121"/>
      <c r="AG34" s="121"/>
      <c r="AH34" s="121"/>
      <c r="AJ34" s="122"/>
      <c r="AK34" s="122"/>
      <c r="AL34" s="122"/>
      <c r="AM34" s="122"/>
      <c r="AN34" s="2"/>
      <c r="AO34" s="122"/>
      <c r="AP34" s="122"/>
      <c r="AQ34" s="122"/>
      <c r="AR34" s="122"/>
      <c r="AS34" s="2"/>
      <c r="AT34" s="122"/>
      <c r="AU34" s="122"/>
      <c r="AV34" s="122"/>
      <c r="AW34" s="122"/>
      <c r="AX34" s="2"/>
      <c r="AY34" s="122"/>
      <c r="AZ34" s="122"/>
      <c r="BA34" s="122"/>
      <c r="BB34" s="122"/>
    </row>
    <row r="35" spans="11:54" ht="11.25" customHeight="1">
      <c r="K35" s="116"/>
      <c r="L35" s="116"/>
      <c r="M35" s="116"/>
      <c r="N35" s="116"/>
      <c r="P35" s="116"/>
      <c r="Q35" s="116"/>
      <c r="R35" s="116"/>
      <c r="S35" s="116"/>
      <c r="U35" s="116"/>
      <c r="V35" s="116"/>
      <c r="W35" s="116"/>
      <c r="X35" s="116"/>
      <c r="Y35" s="2"/>
      <c r="Z35" s="121"/>
      <c r="AA35" s="121"/>
      <c r="AB35" s="121"/>
      <c r="AC35" s="121"/>
      <c r="AE35" s="121"/>
      <c r="AF35" s="121"/>
      <c r="AG35" s="121"/>
      <c r="AH35" s="121"/>
      <c r="AJ35" s="122"/>
      <c r="AK35" s="122"/>
      <c r="AL35" s="122"/>
      <c r="AM35" s="122"/>
      <c r="AN35" s="2"/>
      <c r="AO35" s="122"/>
      <c r="AP35" s="122"/>
      <c r="AQ35" s="122"/>
      <c r="AR35" s="122"/>
      <c r="AS35" s="2"/>
      <c r="AT35" s="122"/>
      <c r="AU35" s="122"/>
      <c r="AV35" s="122"/>
      <c r="AW35" s="122"/>
      <c r="AX35" s="2"/>
      <c r="AY35" s="122"/>
      <c r="AZ35" s="122"/>
      <c r="BA35" s="122"/>
      <c r="BB35" s="122"/>
    </row>
    <row r="36" spans="11:54" ht="11.25" customHeight="1">
      <c r="K36" s="116"/>
      <c r="L36" s="116"/>
      <c r="M36" s="116"/>
      <c r="N36" s="116"/>
      <c r="P36" s="116"/>
      <c r="Q36" s="116"/>
      <c r="R36" s="116"/>
      <c r="S36" s="116"/>
      <c r="U36" s="116"/>
      <c r="V36" s="116"/>
      <c r="W36" s="116"/>
      <c r="X36" s="116"/>
      <c r="Y36" s="2"/>
      <c r="Z36" s="121"/>
      <c r="AA36" s="121"/>
      <c r="AB36" s="121"/>
      <c r="AC36" s="121"/>
      <c r="AE36" s="121"/>
      <c r="AF36" s="121"/>
      <c r="AG36" s="121"/>
      <c r="AH36" s="121"/>
      <c r="AJ36" s="122"/>
      <c r="AK36" s="122"/>
      <c r="AL36" s="122"/>
      <c r="AM36" s="122"/>
      <c r="AN36" s="2"/>
      <c r="AO36" s="122"/>
      <c r="AP36" s="122"/>
      <c r="AQ36" s="122"/>
      <c r="AR36" s="122"/>
      <c r="AS36" s="2"/>
      <c r="AT36" s="122"/>
      <c r="AU36" s="122"/>
      <c r="AV36" s="122"/>
      <c r="AW36" s="122"/>
      <c r="AX36" s="2"/>
      <c r="AY36" s="122"/>
      <c r="AZ36" s="122"/>
      <c r="BA36" s="122"/>
      <c r="BB36" s="122"/>
    </row>
    <row r="37" spans="14:34" ht="11.25" customHeight="1">
      <c r="N37" s="71" t="s">
        <v>73</v>
      </c>
      <c r="P37" s="120"/>
      <c r="Q37" s="120"/>
      <c r="R37" s="120"/>
      <c r="S37" s="120"/>
      <c r="U37" s="120"/>
      <c r="V37" s="120"/>
      <c r="W37" s="120"/>
      <c r="X37" s="120"/>
      <c r="Y37" s="2"/>
      <c r="Z37" s="121"/>
      <c r="AA37" s="121"/>
      <c r="AB37" s="121"/>
      <c r="AC37" s="121"/>
      <c r="AE37" s="121"/>
      <c r="AF37" s="121"/>
      <c r="AG37" s="121"/>
      <c r="AH37" s="121"/>
    </row>
    <row r="38" spans="34:54" ht="12">
      <c r="AH38" s="35" t="s">
        <v>71</v>
      </c>
      <c r="BB38" s="71" t="s">
        <v>72</v>
      </c>
    </row>
  </sheetData>
  <sheetProtection/>
  <mergeCells count="55">
    <mergeCell ref="AW5:AW7"/>
    <mergeCell ref="AY5:AY8"/>
    <mergeCell ref="AZ5:AZ8"/>
    <mergeCell ref="BA5:BA7"/>
    <mergeCell ref="BB5:BB7"/>
    <mergeCell ref="AT5:AT8"/>
    <mergeCell ref="AT32:AW36"/>
    <mergeCell ref="AY32:BB36"/>
    <mergeCell ref="AK5:AK8"/>
    <mergeCell ref="AL5:AL7"/>
    <mergeCell ref="AU5:AU8"/>
    <mergeCell ref="AV5:AV7"/>
    <mergeCell ref="AQ5:AQ7"/>
    <mergeCell ref="AR5:AR7"/>
    <mergeCell ref="AM5:AM7"/>
    <mergeCell ref="AO32:AR36"/>
    <mergeCell ref="AO5:AO8"/>
    <mergeCell ref="AP5:AP8"/>
    <mergeCell ref="AC5:AC7"/>
    <mergeCell ref="AE5:AE8"/>
    <mergeCell ref="AF5:AF8"/>
    <mergeCell ref="AG5:AG7"/>
    <mergeCell ref="AJ5:AJ8"/>
    <mergeCell ref="AJ32:AM36"/>
    <mergeCell ref="AE32:AH37"/>
    <mergeCell ref="Z32:AC37"/>
    <mergeCell ref="Z5:Z8"/>
    <mergeCell ref="Q5:Q8"/>
    <mergeCell ref="R5:R7"/>
    <mergeCell ref="S5:S7"/>
    <mergeCell ref="AH5:AH7"/>
    <mergeCell ref="AA5:AA8"/>
    <mergeCell ref="AB5:AB7"/>
    <mergeCell ref="W5:W7"/>
    <mergeCell ref="X5:X7"/>
    <mergeCell ref="M5:M7"/>
    <mergeCell ref="P32:S37"/>
    <mergeCell ref="U32:X37"/>
    <mergeCell ref="V5:V8"/>
    <mergeCell ref="U5:U8"/>
    <mergeCell ref="P5:P8"/>
    <mergeCell ref="N5:N7"/>
    <mergeCell ref="K5:K8"/>
    <mergeCell ref="K34:N36"/>
    <mergeCell ref="G5:G8"/>
    <mergeCell ref="H5:H7"/>
    <mergeCell ref="I5:I7"/>
    <mergeCell ref="L5:L8"/>
    <mergeCell ref="F31:I33"/>
    <mergeCell ref="A5:A8"/>
    <mergeCell ref="B5:B8"/>
    <mergeCell ref="C5:C7"/>
    <mergeCell ref="D5:D7"/>
    <mergeCell ref="F5:F8"/>
    <mergeCell ref="A31:D33"/>
  </mergeCells>
  <printOptions/>
  <pageMargins left="0.7086614173228347" right="0.5118110236220472" top="0.5511811023622047" bottom="0.5511811023622047" header="0.31496062992125984" footer="0.31496062992125984"/>
  <pageSetup fitToWidth="3" horizontalDpi="600" verticalDpi="600" orientation="landscape" paperSize="9" scale="97" r:id="rId1"/>
  <colBreaks count="2" manualBreakCount="2">
    <brk id="15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浩一</dc:creator>
  <cp:keywords/>
  <dc:description/>
  <cp:lastModifiedBy>oitapref</cp:lastModifiedBy>
  <cp:lastPrinted>2021-08-23T04:00:53Z</cp:lastPrinted>
  <dcterms:created xsi:type="dcterms:W3CDTF">2011-08-22T04:49:03Z</dcterms:created>
  <dcterms:modified xsi:type="dcterms:W3CDTF">2021-08-25T08:16:06Z</dcterms:modified>
  <cp:category/>
  <cp:version/>
  <cp:contentType/>
  <cp:contentStatus/>
</cp:coreProperties>
</file>