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第２表収入状況" sheetId="1" r:id="rId1"/>
  </sheets>
  <definedNames>
    <definedName name="_xlnm.Print_Titles" localSheetId="0">'第２表収入状況'!$A:$B</definedName>
  </definedNames>
  <calcPr fullCalcOnLoad="1"/>
</workbook>
</file>

<file path=xl/sharedStrings.xml><?xml version="1.0" encoding="utf-8"?>
<sst xmlns="http://schemas.openxmlformats.org/spreadsheetml/2006/main" count="165" uniqueCount="78">
  <si>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</si>
  <si>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</si>
  <si>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</si>
  <si>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</si>
  <si>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</si>
  <si>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</si>
  <si>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</si>
  <si>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</si>
  <si>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</si>
  <si>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</si>
  <si>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</si>
  <si>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</si>
  <si>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</si>
  <si>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</si>
  <si>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</si>
  <si>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</si>
  <si>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</si>
  <si>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</si>
  <si>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</si>
  <si>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</si>
  <si>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</si>
  <si>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</si>
  <si>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（単位 ： 円）</t>
  </si>
  <si>
    <t>保険者番号</t>
  </si>
  <si>
    <t>保険者名</t>
  </si>
  <si>
    <t>国庫支出金</t>
  </si>
  <si>
    <t>連合会
支出金</t>
  </si>
  <si>
    <t>その他
の収入</t>
  </si>
  <si>
    <t>繰越金</t>
  </si>
  <si>
    <t>収入合計</t>
  </si>
  <si>
    <t>被保険者
一人当たり
収入額</t>
  </si>
  <si>
    <t>一般被保険者分</t>
  </si>
  <si>
    <t>その他</t>
  </si>
  <si>
    <t>医療給付費分</t>
  </si>
  <si>
    <t>後期高齢者
支援金分</t>
  </si>
  <si>
    <t>介護納付金分</t>
  </si>
  <si>
    <t>介護
納付金分</t>
  </si>
  <si>
    <t>保険基盤安定</t>
  </si>
  <si>
    <t>職員
給与費等</t>
  </si>
  <si>
    <t>出産育児
一時金等</t>
  </si>
  <si>
    <t>財政安定化
支援事業</t>
  </si>
  <si>
    <t>（保険者支援分）</t>
  </si>
  <si>
    <t>市　小計</t>
  </si>
  <si>
    <t>第２表　保険者別経理状況（国保全体［収入］）</t>
  </si>
  <si>
    <t>県計</t>
  </si>
  <si>
    <t>町村小計</t>
  </si>
  <si>
    <t>　　　２．被保険者一人当たり収入額　＝　収入合計　／　「第１表　保険者別一般状況」被保険者数総数年度平均</t>
  </si>
  <si>
    <t>一般分・計</t>
  </si>
  <si>
    <t>退職分・計</t>
  </si>
  <si>
    <t>保　　　　　　　　　　険　　　　　　　　　　税　　　　　　　　　　（　料　）</t>
  </si>
  <si>
    <t>収入合計
（単年度収入）</t>
  </si>
  <si>
    <t>保険税（料）・計</t>
  </si>
  <si>
    <t>退職者医療分</t>
  </si>
  <si>
    <t>被保険者
一人当たり
保険料（税）額</t>
  </si>
  <si>
    <t>一般被保険者
一人当たり
保険料（税）額</t>
  </si>
  <si>
    <t>（保険税軽減分）</t>
  </si>
  <si>
    <t>基金等繰入金</t>
  </si>
  <si>
    <t>都道府県支出金</t>
  </si>
  <si>
    <t>保険給付費等交付金（普通交付金）</t>
  </si>
  <si>
    <t>保険給付費等交付金（特別交付金）</t>
  </si>
  <si>
    <t>保険者努力支援分</t>
  </si>
  <si>
    <t>特別調整交付金分</t>
  </si>
  <si>
    <t>都道府県繰入金（２号分）</t>
  </si>
  <si>
    <t>特別交付金・計</t>
  </si>
  <si>
    <t>財政安定化
基金</t>
  </si>
  <si>
    <t>都道府県
支出金・計</t>
  </si>
  <si>
    <t>一般会計繰入金</t>
  </si>
  <si>
    <t>一般会計
繰入金・計</t>
  </si>
  <si>
    <t>直診勘定
繰入金</t>
  </si>
  <si>
    <t>高額医療費共同事業交付金</t>
  </si>
  <si>
    <t>-</t>
  </si>
  <si>
    <t>特定健康診査
等負担金</t>
  </si>
  <si>
    <t>－　２２　－</t>
  </si>
  <si>
    <t>－　２３　－</t>
  </si>
  <si>
    <t>－　２１　－</t>
  </si>
  <si>
    <t>－　２４　－</t>
  </si>
  <si>
    <t>令和元年度国民健康保険事業状況（大分県）</t>
  </si>
  <si>
    <t>注）　１．令和元年度国民健康保険事業状況報告書（事業年報）Ｂ表（１）より作成。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</si>
</sst>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vertical="center"/>
    </xf>
    <xf numFmtId="176" fontId="42" fillId="0" borderId="13" xfId="0" applyNumberFormat="1" applyFont="1" applyFill="1" applyBorder="1" applyAlignment="1">
      <alignment vertical="center" shrinkToFit="1"/>
    </xf>
    <xf numFmtId="176" fontId="42" fillId="0" borderId="14" xfId="0" applyNumberFormat="1" applyFont="1" applyFill="1" applyBorder="1" applyAlignment="1">
      <alignment vertical="center" shrinkToFit="1"/>
    </xf>
    <xf numFmtId="176" fontId="42" fillId="0" borderId="15" xfId="0" applyNumberFormat="1" applyFont="1" applyFill="1" applyBorder="1" applyAlignment="1">
      <alignment vertical="center" shrinkToFit="1"/>
    </xf>
    <xf numFmtId="176" fontId="42" fillId="0" borderId="12" xfId="0" applyNumberFormat="1" applyFont="1" applyFill="1" applyBorder="1" applyAlignment="1">
      <alignment vertical="center" shrinkToFit="1"/>
    </xf>
    <xf numFmtId="176" fontId="42" fillId="0" borderId="16" xfId="0" applyNumberFormat="1" applyFont="1" applyFill="1" applyBorder="1" applyAlignment="1">
      <alignment vertical="center" shrinkToFit="1"/>
    </xf>
    <xf numFmtId="0" fontId="42" fillId="0" borderId="17" xfId="0" applyFont="1" applyFill="1" applyBorder="1" applyAlignment="1">
      <alignment horizontal="left" vertical="center" indent="1" shrinkToFit="1"/>
    </xf>
    <xf numFmtId="176" fontId="42" fillId="0" borderId="18" xfId="0" applyNumberFormat="1" applyFont="1" applyFill="1" applyBorder="1" applyAlignment="1">
      <alignment vertical="center" shrinkToFit="1"/>
    </xf>
    <xf numFmtId="176" fontId="42" fillId="0" borderId="19" xfId="0" applyNumberFormat="1" applyFont="1" applyFill="1" applyBorder="1" applyAlignment="1">
      <alignment vertical="center" shrinkToFit="1"/>
    </xf>
    <xf numFmtId="176" fontId="42" fillId="0" borderId="20" xfId="0" applyNumberFormat="1" applyFont="1" applyFill="1" applyBorder="1" applyAlignment="1">
      <alignment vertical="center" shrinkToFit="1"/>
    </xf>
    <xf numFmtId="176" fontId="42" fillId="0" borderId="17" xfId="0" applyNumberFormat="1" applyFont="1" applyFill="1" applyBorder="1" applyAlignment="1">
      <alignment vertical="center" shrinkToFit="1"/>
    </xf>
    <xf numFmtId="176" fontId="42" fillId="0" borderId="21" xfId="0" applyNumberFormat="1" applyFont="1" applyFill="1" applyBorder="1" applyAlignment="1">
      <alignment vertical="center" shrinkToFit="1"/>
    </xf>
    <xf numFmtId="0" fontId="42" fillId="0" borderId="17" xfId="0" applyFont="1" applyFill="1" applyBorder="1" applyAlignment="1">
      <alignment horizontal="left" vertical="center" indent="2" shrinkToFit="1"/>
    </xf>
    <xf numFmtId="176" fontId="42" fillId="0" borderId="18" xfId="0" applyNumberFormat="1" applyFont="1" applyFill="1" applyBorder="1" applyAlignment="1">
      <alignment vertical="center"/>
    </xf>
    <xf numFmtId="176" fontId="42" fillId="0" borderId="19" xfId="0" applyNumberFormat="1" applyFont="1" applyFill="1" applyBorder="1" applyAlignment="1">
      <alignment vertical="center"/>
    </xf>
    <xf numFmtId="176" fontId="42" fillId="0" borderId="20" xfId="0" applyNumberFormat="1" applyFont="1" applyFill="1" applyBorder="1" applyAlignment="1">
      <alignment vertical="center"/>
    </xf>
    <xf numFmtId="176" fontId="42" fillId="0" borderId="17" xfId="0" applyNumberFormat="1" applyFont="1" applyFill="1" applyBorder="1" applyAlignment="1">
      <alignment vertical="center"/>
    </xf>
    <xf numFmtId="176" fontId="42" fillId="0" borderId="21" xfId="0" applyNumberFormat="1" applyFont="1" applyFill="1" applyBorder="1" applyAlignment="1">
      <alignment vertical="center"/>
    </xf>
    <xf numFmtId="0" fontId="42" fillId="0" borderId="22" xfId="0" applyFont="1" applyFill="1" applyBorder="1" applyAlignment="1">
      <alignment horizontal="left" vertical="center" indent="1" shrinkToFit="1"/>
    </xf>
    <xf numFmtId="176" fontId="42" fillId="0" borderId="23" xfId="0" applyNumberFormat="1" applyFont="1" applyFill="1" applyBorder="1" applyAlignment="1">
      <alignment vertical="center" shrinkToFit="1"/>
    </xf>
    <xf numFmtId="176" fontId="42" fillId="0" borderId="11" xfId="0" applyNumberFormat="1" applyFont="1" applyFill="1" applyBorder="1" applyAlignment="1">
      <alignment vertical="center" shrinkToFit="1"/>
    </xf>
    <xf numFmtId="176" fontId="42" fillId="0" borderId="24" xfId="0" applyNumberFormat="1" applyFont="1" applyFill="1" applyBorder="1" applyAlignment="1">
      <alignment vertical="center" shrinkToFit="1"/>
    </xf>
    <xf numFmtId="176" fontId="42" fillId="0" borderId="22" xfId="0" applyNumberFormat="1" applyFont="1" applyFill="1" applyBorder="1" applyAlignment="1">
      <alignment vertical="center" shrinkToFit="1"/>
    </xf>
    <xf numFmtId="176" fontId="42" fillId="0" borderId="10" xfId="0" applyNumberFormat="1" applyFont="1" applyFill="1" applyBorder="1" applyAlignment="1">
      <alignment vertical="center" shrinkToFit="1"/>
    </xf>
    <xf numFmtId="0" fontId="42" fillId="0" borderId="17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42" fillId="0" borderId="15" xfId="0" applyNumberFormat="1" applyFont="1" applyFill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center" vertical="center" shrinkToFit="1"/>
    </xf>
    <xf numFmtId="176" fontId="42" fillId="0" borderId="24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 indent="3"/>
    </xf>
    <xf numFmtId="0" fontId="42" fillId="0" borderId="0" xfId="0" applyFont="1" applyFill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vertical="center"/>
    </xf>
    <xf numFmtId="176" fontId="42" fillId="0" borderId="25" xfId="0" applyNumberFormat="1" applyFont="1" applyFill="1" applyBorder="1" applyAlignment="1">
      <alignment vertical="center" shrinkToFit="1"/>
    </xf>
    <xf numFmtId="176" fontId="42" fillId="0" borderId="26" xfId="0" applyNumberFormat="1" applyFont="1" applyFill="1" applyBorder="1" applyAlignment="1">
      <alignment vertical="center" shrinkToFit="1"/>
    </xf>
    <xf numFmtId="176" fontId="42" fillId="0" borderId="27" xfId="0" applyNumberFormat="1" applyFont="1" applyFill="1" applyBorder="1" applyAlignment="1">
      <alignment vertical="center" shrinkToFit="1"/>
    </xf>
    <xf numFmtId="176" fontId="42" fillId="0" borderId="28" xfId="0" applyNumberFormat="1" applyFont="1" applyFill="1" applyBorder="1" applyAlignment="1">
      <alignment vertical="center" shrinkToFit="1"/>
    </xf>
    <xf numFmtId="176" fontId="42" fillId="0" borderId="27" xfId="0" applyNumberFormat="1" applyFont="1" applyFill="1" applyBorder="1" applyAlignment="1">
      <alignment vertical="center"/>
    </xf>
    <xf numFmtId="176" fontId="42" fillId="0" borderId="28" xfId="0" applyNumberFormat="1" applyFont="1" applyFill="1" applyBorder="1" applyAlignment="1">
      <alignment vertical="center"/>
    </xf>
    <xf numFmtId="176" fontId="42" fillId="0" borderId="29" xfId="0" applyNumberFormat="1" applyFont="1" applyFill="1" applyBorder="1" applyAlignment="1">
      <alignment vertical="center" shrinkToFit="1"/>
    </xf>
    <xf numFmtId="176" fontId="42" fillId="0" borderId="30" xfId="0" applyNumberFormat="1" applyFont="1" applyFill="1" applyBorder="1" applyAlignment="1">
      <alignment vertical="center" shrinkToFit="1"/>
    </xf>
    <xf numFmtId="176" fontId="42" fillId="0" borderId="29" xfId="0" applyNumberFormat="1" applyFont="1" applyFill="1" applyBorder="1" applyAlignment="1">
      <alignment horizontal="center" vertical="center" shrinkToFit="1"/>
    </xf>
    <xf numFmtId="176" fontId="42" fillId="0" borderId="30" xfId="0" applyNumberFormat="1" applyFont="1" applyFill="1" applyBorder="1" applyAlignment="1">
      <alignment horizontal="center" vertical="center" shrinkToFit="1"/>
    </xf>
    <xf numFmtId="176" fontId="42" fillId="0" borderId="25" xfId="0" applyNumberFormat="1" applyFont="1" applyFill="1" applyBorder="1" applyAlignment="1">
      <alignment horizontal="center" vertical="center" shrinkToFit="1"/>
    </xf>
    <xf numFmtId="176" fontId="42" fillId="0" borderId="26" xfId="0" applyNumberFormat="1" applyFont="1" applyFill="1" applyBorder="1" applyAlignment="1">
      <alignment horizontal="center" vertical="center" shrinkToFit="1"/>
    </xf>
    <xf numFmtId="176" fontId="42" fillId="0" borderId="10" xfId="0" applyNumberFormat="1" applyFont="1" applyFill="1" applyBorder="1" applyAlignment="1">
      <alignment horizontal="center" vertical="center" shrinkToFit="1"/>
    </xf>
    <xf numFmtId="176" fontId="42" fillId="0" borderId="16" xfId="0" applyNumberFormat="1" applyFont="1" applyFill="1" applyBorder="1" applyAlignment="1">
      <alignment horizontal="center" vertical="center" shrinkToFit="1"/>
    </xf>
    <xf numFmtId="176" fontId="42" fillId="0" borderId="17" xfId="0" applyNumberFormat="1" applyFont="1" applyFill="1" applyBorder="1" applyAlignment="1">
      <alignment horizontal="center" vertical="center" shrinkToFit="1"/>
    </xf>
    <xf numFmtId="176" fontId="42" fillId="0" borderId="17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22" xfId="0" applyNumberFormat="1" applyFont="1" applyFill="1" applyBorder="1" applyAlignment="1">
      <alignment horizontal="center" vertical="center" shrinkToFit="1"/>
    </xf>
    <xf numFmtId="38" fontId="41" fillId="0" borderId="0" xfId="49" applyFont="1" applyFill="1" applyAlignment="1">
      <alignment vertical="center" shrinkToFi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vertical="center" wrapText="1"/>
    </xf>
    <xf numFmtId="0" fontId="41" fillId="0" borderId="33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horizontal="distributed" vertical="center" wrapText="1"/>
    </xf>
    <xf numFmtId="0" fontId="41" fillId="0" borderId="35" xfId="0" applyFont="1" applyFill="1" applyBorder="1" applyAlignment="1">
      <alignment horizontal="distributed" vertical="center" wrapText="1"/>
    </xf>
    <xf numFmtId="0" fontId="41" fillId="0" borderId="27" xfId="0" applyFont="1" applyFill="1" applyBorder="1" applyAlignment="1">
      <alignment horizontal="distributed" vertical="center" wrapText="1"/>
    </xf>
    <xf numFmtId="0" fontId="42" fillId="0" borderId="13" xfId="0" applyFont="1" applyFill="1" applyBorder="1" applyAlignment="1">
      <alignment horizontal="center" vertical="center" textRotation="255" shrinkToFit="1"/>
    </xf>
    <xf numFmtId="0" fontId="42" fillId="0" borderId="18" xfId="0" applyFont="1" applyFill="1" applyBorder="1" applyAlignment="1">
      <alignment horizontal="center" vertical="center" textRotation="255" shrinkToFit="1"/>
    </xf>
    <xf numFmtId="0" fontId="42" fillId="0" borderId="23" xfId="0" applyFont="1" applyFill="1" applyBorder="1" applyAlignment="1">
      <alignment horizontal="center" vertical="center" textRotation="255" shrinkToFit="1"/>
    </xf>
    <xf numFmtId="0" fontId="42" fillId="0" borderId="12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0" fontId="42" fillId="0" borderId="22" xfId="0" applyFont="1" applyFill="1" applyBorder="1" applyAlignment="1">
      <alignment horizontal="distributed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distributed" vertical="center"/>
    </xf>
    <xf numFmtId="0" fontId="41" fillId="0" borderId="39" xfId="0" applyFont="1" applyFill="1" applyBorder="1" applyAlignment="1">
      <alignment horizontal="distributed" vertical="center"/>
    </xf>
    <xf numFmtId="0" fontId="41" fillId="0" borderId="26" xfId="0" applyFont="1" applyFill="1" applyBorder="1" applyAlignment="1">
      <alignment horizontal="distributed" vertical="center"/>
    </xf>
    <xf numFmtId="0" fontId="42" fillId="0" borderId="19" xfId="0" applyFont="1" applyFill="1" applyBorder="1" applyAlignment="1">
      <alignment horizontal="distributed" vertical="center" wrapText="1"/>
    </xf>
    <xf numFmtId="0" fontId="42" fillId="0" borderId="11" xfId="0" applyFont="1" applyFill="1" applyBorder="1" applyAlignment="1">
      <alignment horizontal="distributed" vertical="center" wrapText="1"/>
    </xf>
    <xf numFmtId="0" fontId="42" fillId="0" borderId="28" xfId="0" applyFont="1" applyFill="1" applyBorder="1" applyAlignment="1">
      <alignment horizontal="distributed" vertical="center" wrapText="1"/>
    </xf>
    <xf numFmtId="0" fontId="42" fillId="0" borderId="30" xfId="0" applyFont="1" applyFill="1" applyBorder="1" applyAlignment="1">
      <alignment horizontal="distributed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distributed" vertical="center"/>
    </xf>
    <xf numFmtId="0" fontId="42" fillId="0" borderId="20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29" xfId="0" applyFont="1" applyFill="1" applyBorder="1" applyAlignment="1">
      <alignment horizontal="distributed" vertical="center" wrapText="1"/>
    </xf>
    <xf numFmtId="0" fontId="42" fillId="0" borderId="12" xfId="0" applyFont="1" applyFill="1" applyBorder="1" applyAlignment="1">
      <alignment horizontal="distributed" vertical="center" wrapText="1"/>
    </xf>
    <xf numFmtId="0" fontId="42" fillId="0" borderId="17" xfId="0" applyFont="1" applyFill="1" applyBorder="1" applyAlignment="1">
      <alignment horizontal="distributed" vertical="center" wrapText="1"/>
    </xf>
    <xf numFmtId="0" fontId="42" fillId="0" borderId="22" xfId="0" applyFont="1" applyFill="1" applyBorder="1" applyAlignment="1">
      <alignment horizontal="distributed" vertical="center" wrapText="1"/>
    </xf>
    <xf numFmtId="0" fontId="42" fillId="0" borderId="42" xfId="0" applyFont="1" applyFill="1" applyBorder="1" applyAlignment="1">
      <alignment horizontal="distributed" vertical="center" wrapText="1"/>
    </xf>
    <xf numFmtId="0" fontId="41" fillId="0" borderId="43" xfId="0" applyFont="1" applyFill="1" applyBorder="1" applyAlignment="1">
      <alignment horizontal="distributed" vertical="center" wrapText="1"/>
    </xf>
    <xf numFmtId="0" fontId="41" fillId="0" borderId="44" xfId="0" applyFont="1" applyFill="1" applyBorder="1" applyAlignment="1">
      <alignment horizontal="distributed" vertical="center" wrapText="1"/>
    </xf>
    <xf numFmtId="0" fontId="42" fillId="0" borderId="16" xfId="0" applyFont="1" applyFill="1" applyBorder="1" applyAlignment="1">
      <alignment horizontal="distributed" vertical="center"/>
    </xf>
    <xf numFmtId="0" fontId="42" fillId="0" borderId="14" xfId="0" applyFont="1" applyFill="1" applyBorder="1" applyAlignment="1">
      <alignment horizontal="distributed" vertical="center"/>
    </xf>
    <xf numFmtId="0" fontId="42" fillId="0" borderId="15" xfId="0" applyFont="1" applyFill="1" applyBorder="1" applyAlignment="1">
      <alignment horizontal="distributed" vertical="center"/>
    </xf>
    <xf numFmtId="0" fontId="42" fillId="0" borderId="45" xfId="0" applyFont="1" applyFill="1" applyBorder="1" applyAlignment="1">
      <alignment horizontal="distributed" vertical="center" wrapText="1"/>
    </xf>
    <xf numFmtId="0" fontId="41" fillId="0" borderId="46" xfId="0" applyFont="1" applyFill="1" applyBorder="1" applyAlignment="1">
      <alignment horizontal="distributed" vertical="center" wrapText="1"/>
    </xf>
    <xf numFmtId="0" fontId="41" fillId="0" borderId="47" xfId="0" applyFont="1" applyFill="1" applyBorder="1" applyAlignment="1">
      <alignment horizontal="distributed" vertical="center" wrapText="1"/>
    </xf>
    <xf numFmtId="0" fontId="41" fillId="0" borderId="48" xfId="0" applyFont="1" applyFill="1" applyBorder="1" applyAlignment="1">
      <alignment horizontal="distributed" vertical="center" wrapText="1"/>
    </xf>
    <xf numFmtId="0" fontId="42" fillId="0" borderId="39" xfId="0" applyFont="1" applyFill="1" applyBorder="1" applyAlignment="1">
      <alignment horizontal="distributed" vertical="center" wrapText="1"/>
    </xf>
    <xf numFmtId="0" fontId="42" fillId="0" borderId="35" xfId="0" applyFont="1" applyFill="1" applyBorder="1" applyAlignment="1">
      <alignment horizontal="distributed" vertical="center" wrapText="1"/>
    </xf>
    <xf numFmtId="0" fontId="42" fillId="0" borderId="49" xfId="0" applyFont="1" applyFill="1" applyBorder="1" applyAlignment="1">
      <alignment horizontal="distributed" vertical="center" wrapText="1"/>
    </xf>
    <xf numFmtId="0" fontId="42" fillId="0" borderId="12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distributed" vertical="center" wrapText="1"/>
    </xf>
    <xf numFmtId="0" fontId="42" fillId="0" borderId="32" xfId="0" applyFont="1" applyFill="1" applyBorder="1" applyAlignment="1">
      <alignment horizontal="distributed" vertical="center"/>
    </xf>
    <xf numFmtId="0" fontId="42" fillId="0" borderId="33" xfId="0" applyFont="1" applyFill="1" applyBorder="1" applyAlignment="1">
      <alignment horizontal="distributed" vertical="center"/>
    </xf>
    <xf numFmtId="0" fontId="42" fillId="0" borderId="20" xfId="0" applyFont="1" applyFill="1" applyBorder="1" applyAlignment="1">
      <alignment horizontal="distributed" vertical="center" wrapText="1"/>
    </xf>
    <xf numFmtId="0" fontId="42" fillId="0" borderId="24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9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5.57421875" defaultRowHeight="15"/>
  <cols>
    <col min="1" max="1" width="4.421875" style="1" customWidth="1"/>
    <col min="2" max="2" width="11.57421875" style="1" customWidth="1"/>
    <col min="3" max="4" width="13.57421875" style="1" customWidth="1"/>
    <col min="5" max="6" width="12.57421875" style="1" customWidth="1"/>
    <col min="7" max="7" width="14.57421875" style="1" customWidth="1"/>
    <col min="8" max="11" width="11.8515625" style="1" customWidth="1"/>
    <col min="12" max="12" width="11.7109375" style="1" customWidth="1"/>
    <col min="13" max="13" width="12.28125" style="1" customWidth="1"/>
    <col min="14" max="14" width="13.140625" style="1" customWidth="1"/>
    <col min="15" max="16" width="12.57421875" style="1" customWidth="1"/>
    <col min="17" max="17" width="11.8515625" style="1" customWidth="1"/>
    <col min="18" max="18" width="13.57421875" style="1" customWidth="1"/>
    <col min="19" max="19" width="8.8515625" style="1" customWidth="1"/>
    <col min="20" max="20" width="10.57421875" style="1" customWidth="1"/>
    <col min="21" max="21" width="12.28125" style="1" customWidth="1"/>
    <col min="22" max="22" width="10.421875" style="1" customWidth="1"/>
    <col min="23" max="23" width="12.57421875" style="1" customWidth="1"/>
    <col min="24" max="24" width="11.57421875" style="1" customWidth="1"/>
    <col min="25" max="25" width="12.57421875" style="1" customWidth="1"/>
    <col min="26" max="26" width="11.57421875" style="1" customWidth="1"/>
    <col min="27" max="27" width="12.57421875" style="1" customWidth="1"/>
    <col min="28" max="28" width="10.57421875" style="1" customWidth="1"/>
    <col min="29" max="29" width="11.140625" style="1" customWidth="1"/>
    <col min="30" max="32" width="11.57421875" style="1" customWidth="1"/>
    <col min="33" max="33" width="13.57421875" style="1" customWidth="1"/>
    <col min="34" max="34" width="12.57421875" style="1" customWidth="1"/>
    <col min="35" max="35" width="13.57421875" style="1" customWidth="1"/>
    <col min="36" max="36" width="17.8515625" style="1" bestFit="1" customWidth="1"/>
    <col min="37" max="37" width="12.57421875" style="1" customWidth="1"/>
    <col min="38" max="38" width="3.140625" style="1" customWidth="1"/>
    <col min="39" max="40" width="12.57421875" style="1" customWidth="1"/>
    <col min="41" max="16384" width="15.57421875" style="1" customWidth="1"/>
  </cols>
  <sheetData>
    <row r="1" spans="3:32" ht="13.5">
      <c r="C1" s="2" t="s">
        <v>76</v>
      </c>
      <c r="L1" s="2" t="str">
        <f>C1</f>
        <v>令和元年度国民健康保険事業状況（大分県）</v>
      </c>
      <c r="V1" s="2" t="str">
        <f>C1</f>
        <v>令和元年度国民健康保険事業状況（大分県）</v>
      </c>
      <c r="AF1" s="2" t="str">
        <f>C1</f>
        <v>令和元年度国民健康保険事業状況（大分県）</v>
      </c>
    </row>
    <row r="2" spans="4:33" ht="13.5">
      <c r="D2" s="1" t="s">
        <v>43</v>
      </c>
      <c r="M2" s="1" t="str">
        <f>D2</f>
        <v>第２表　保険者別経理状況（国保全体［収入］）</v>
      </c>
      <c r="W2" s="1" t="str">
        <f>D2</f>
        <v>第２表　保険者別経理状況（国保全体［収入］）</v>
      </c>
      <c r="AG2" s="1" t="str">
        <f>D2</f>
        <v>第２表　保険者別経理状況（国保全体［収入］）</v>
      </c>
    </row>
    <row r="3" spans="11:40" s="2" customFormat="1" ht="11.25">
      <c r="K3" s="3" t="s">
        <v>22</v>
      </c>
      <c r="M3" s="3"/>
      <c r="T3" s="3"/>
      <c r="U3" s="3" t="s">
        <v>22</v>
      </c>
      <c r="AC3" s="3"/>
      <c r="AD3" s="3"/>
      <c r="AE3" s="3" t="s">
        <v>22</v>
      </c>
      <c r="AK3" s="3" t="s">
        <v>22</v>
      </c>
      <c r="AM3" s="3"/>
      <c r="AN3" s="3" t="s">
        <v>22</v>
      </c>
    </row>
    <row r="4" spans="1:40" s="2" customFormat="1" ht="13.5" customHeight="1">
      <c r="A4" s="68" t="s">
        <v>23</v>
      </c>
      <c r="B4" s="71" t="s">
        <v>24</v>
      </c>
      <c r="C4" s="74" t="s">
        <v>49</v>
      </c>
      <c r="D4" s="75"/>
      <c r="E4" s="75"/>
      <c r="F4" s="75"/>
      <c r="G4" s="75"/>
      <c r="H4" s="75"/>
      <c r="I4" s="75"/>
      <c r="J4" s="75"/>
      <c r="K4" s="76"/>
      <c r="L4" s="62" t="s">
        <v>25</v>
      </c>
      <c r="M4" s="77" t="s">
        <v>57</v>
      </c>
      <c r="N4" s="78"/>
      <c r="O4" s="78"/>
      <c r="P4" s="78"/>
      <c r="Q4" s="78"/>
      <c r="R4" s="78"/>
      <c r="S4" s="78"/>
      <c r="T4" s="78"/>
      <c r="U4" s="79"/>
      <c r="V4" s="90" t="s">
        <v>26</v>
      </c>
      <c r="W4" s="96" t="s">
        <v>66</v>
      </c>
      <c r="X4" s="97"/>
      <c r="Y4" s="97"/>
      <c r="Z4" s="97"/>
      <c r="AA4" s="97"/>
      <c r="AB4" s="97"/>
      <c r="AC4" s="98"/>
      <c r="AD4" s="90" t="s">
        <v>69</v>
      </c>
      <c r="AE4" s="90" t="s">
        <v>68</v>
      </c>
      <c r="AF4" s="90" t="s">
        <v>27</v>
      </c>
      <c r="AG4" s="90" t="s">
        <v>50</v>
      </c>
      <c r="AH4" s="113" t="s">
        <v>56</v>
      </c>
      <c r="AI4" s="90" t="s">
        <v>28</v>
      </c>
      <c r="AJ4" s="103" t="s">
        <v>29</v>
      </c>
      <c r="AK4" s="90" t="s">
        <v>30</v>
      </c>
      <c r="AM4" s="90" t="s">
        <v>53</v>
      </c>
      <c r="AN4" s="90" t="s">
        <v>54</v>
      </c>
    </row>
    <row r="5" spans="1:40" s="2" customFormat="1" ht="13.5" customHeight="1">
      <c r="A5" s="69"/>
      <c r="B5" s="72"/>
      <c r="C5" s="84" t="s">
        <v>51</v>
      </c>
      <c r="D5" s="86" t="s">
        <v>31</v>
      </c>
      <c r="E5" s="86"/>
      <c r="F5" s="86"/>
      <c r="G5" s="86"/>
      <c r="H5" s="86" t="s">
        <v>52</v>
      </c>
      <c r="I5" s="86"/>
      <c r="J5" s="86"/>
      <c r="K5" s="87"/>
      <c r="L5" s="63"/>
      <c r="M5" s="88" t="s">
        <v>58</v>
      </c>
      <c r="N5" s="65" t="s">
        <v>59</v>
      </c>
      <c r="O5" s="66"/>
      <c r="P5" s="66"/>
      <c r="Q5" s="66"/>
      <c r="R5" s="67"/>
      <c r="S5" s="80" t="s">
        <v>64</v>
      </c>
      <c r="T5" s="80" t="s">
        <v>32</v>
      </c>
      <c r="U5" s="82" t="s">
        <v>65</v>
      </c>
      <c r="V5" s="91"/>
      <c r="W5" s="99" t="s">
        <v>37</v>
      </c>
      <c r="X5" s="100"/>
      <c r="Y5" s="93" t="s">
        <v>38</v>
      </c>
      <c r="Z5" s="93" t="s">
        <v>39</v>
      </c>
      <c r="AA5" s="93" t="s">
        <v>40</v>
      </c>
      <c r="AB5" s="93" t="s">
        <v>32</v>
      </c>
      <c r="AC5" s="116" t="s">
        <v>67</v>
      </c>
      <c r="AD5" s="91"/>
      <c r="AE5" s="91"/>
      <c r="AF5" s="91"/>
      <c r="AG5" s="91"/>
      <c r="AH5" s="114"/>
      <c r="AI5" s="91"/>
      <c r="AJ5" s="104"/>
      <c r="AK5" s="91"/>
      <c r="AM5" s="91"/>
      <c r="AN5" s="91"/>
    </row>
    <row r="6" spans="1:40" s="2" customFormat="1" ht="12" customHeight="1">
      <c r="A6" s="69"/>
      <c r="B6" s="72"/>
      <c r="C6" s="84"/>
      <c r="D6" s="60" t="s">
        <v>33</v>
      </c>
      <c r="E6" s="60" t="s">
        <v>34</v>
      </c>
      <c r="F6" s="60" t="s">
        <v>35</v>
      </c>
      <c r="G6" s="60" t="s">
        <v>47</v>
      </c>
      <c r="H6" s="60" t="s">
        <v>33</v>
      </c>
      <c r="I6" s="60" t="s">
        <v>34</v>
      </c>
      <c r="J6" s="111" t="s">
        <v>36</v>
      </c>
      <c r="K6" s="109" t="s">
        <v>48</v>
      </c>
      <c r="L6" s="63"/>
      <c r="M6" s="88"/>
      <c r="N6" s="93" t="s">
        <v>60</v>
      </c>
      <c r="O6" s="93" t="s">
        <v>61</v>
      </c>
      <c r="P6" s="93" t="s">
        <v>62</v>
      </c>
      <c r="Q6" s="93" t="s">
        <v>71</v>
      </c>
      <c r="R6" s="93" t="s">
        <v>63</v>
      </c>
      <c r="S6" s="80"/>
      <c r="T6" s="80"/>
      <c r="U6" s="82"/>
      <c r="V6" s="91"/>
      <c r="W6" s="101"/>
      <c r="X6" s="102"/>
      <c r="Y6" s="94"/>
      <c r="Z6" s="94"/>
      <c r="AA6" s="94"/>
      <c r="AB6" s="94"/>
      <c r="AC6" s="116"/>
      <c r="AD6" s="91"/>
      <c r="AE6" s="91"/>
      <c r="AF6" s="91"/>
      <c r="AG6" s="91"/>
      <c r="AH6" s="114"/>
      <c r="AI6" s="91"/>
      <c r="AJ6" s="104"/>
      <c r="AK6" s="91"/>
      <c r="AM6" s="91"/>
      <c r="AN6" s="91"/>
    </row>
    <row r="7" spans="1:40" s="2" customFormat="1" ht="12" customHeight="1">
      <c r="A7" s="70"/>
      <c r="B7" s="73"/>
      <c r="C7" s="85"/>
      <c r="D7" s="61"/>
      <c r="E7" s="61"/>
      <c r="F7" s="61"/>
      <c r="G7" s="61"/>
      <c r="H7" s="61"/>
      <c r="I7" s="61"/>
      <c r="J7" s="112"/>
      <c r="K7" s="110"/>
      <c r="L7" s="64"/>
      <c r="M7" s="89"/>
      <c r="N7" s="95"/>
      <c r="O7" s="95"/>
      <c r="P7" s="95"/>
      <c r="Q7" s="95"/>
      <c r="R7" s="95"/>
      <c r="S7" s="81"/>
      <c r="T7" s="81"/>
      <c r="U7" s="83"/>
      <c r="V7" s="92"/>
      <c r="W7" s="4" t="s">
        <v>55</v>
      </c>
      <c r="X7" s="5" t="s">
        <v>41</v>
      </c>
      <c r="Y7" s="95"/>
      <c r="Z7" s="95"/>
      <c r="AA7" s="95"/>
      <c r="AB7" s="95"/>
      <c r="AC7" s="117"/>
      <c r="AD7" s="92"/>
      <c r="AE7" s="92"/>
      <c r="AF7" s="92"/>
      <c r="AG7" s="92"/>
      <c r="AH7" s="115"/>
      <c r="AI7" s="92"/>
      <c r="AJ7" s="105"/>
      <c r="AK7" s="92"/>
      <c r="AM7" s="92"/>
      <c r="AN7" s="92"/>
    </row>
    <row r="8" spans="1:40" s="2" customFormat="1" ht="17.25" customHeight="1">
      <c r="A8" s="106"/>
      <c r="B8" s="6" t="s">
        <v>44</v>
      </c>
      <c r="C8" s="7">
        <v>23079187986</v>
      </c>
      <c r="D8" s="8">
        <v>16910169891</v>
      </c>
      <c r="E8" s="8">
        <v>4522753627</v>
      </c>
      <c r="F8" s="8">
        <v>1609536541</v>
      </c>
      <c r="G8" s="8">
        <v>23042460059</v>
      </c>
      <c r="H8" s="8">
        <v>24150756</v>
      </c>
      <c r="I8" s="8">
        <v>6897020</v>
      </c>
      <c r="J8" s="8">
        <v>5680151</v>
      </c>
      <c r="K8" s="9">
        <v>36727927</v>
      </c>
      <c r="L8" s="10">
        <v>504703592</v>
      </c>
      <c r="M8" s="41">
        <v>97701074676</v>
      </c>
      <c r="N8" s="8">
        <v>431378000</v>
      </c>
      <c r="O8" s="8">
        <v>1901102000</v>
      </c>
      <c r="P8" s="8">
        <v>185759000</v>
      </c>
      <c r="Q8" s="8">
        <v>337890000</v>
      </c>
      <c r="R8" s="8">
        <v>2856129000</v>
      </c>
      <c r="S8" s="8">
        <v>0</v>
      </c>
      <c r="T8" s="8">
        <v>2496000</v>
      </c>
      <c r="U8" s="42">
        <v>100559699676</v>
      </c>
      <c r="V8" s="10">
        <v>0</v>
      </c>
      <c r="W8" s="11">
        <v>4890532213</v>
      </c>
      <c r="X8" s="8">
        <v>2454758855</v>
      </c>
      <c r="Y8" s="8">
        <v>1276995273</v>
      </c>
      <c r="Z8" s="8">
        <v>175483868</v>
      </c>
      <c r="AA8" s="8">
        <v>2086509000</v>
      </c>
      <c r="AB8" s="8">
        <v>245759241</v>
      </c>
      <c r="AC8" s="9">
        <v>11130038450</v>
      </c>
      <c r="AD8" s="10">
        <v>53062000</v>
      </c>
      <c r="AE8" s="10">
        <v>0</v>
      </c>
      <c r="AF8" s="10">
        <v>351482730</v>
      </c>
      <c r="AG8" s="10">
        <v>135678174434</v>
      </c>
      <c r="AH8" s="10">
        <v>724823918</v>
      </c>
      <c r="AI8" s="10">
        <v>4963041541</v>
      </c>
      <c r="AJ8" s="10">
        <v>141366039893</v>
      </c>
      <c r="AK8" s="10">
        <v>605194</v>
      </c>
      <c r="AM8" s="10">
        <v>91237</v>
      </c>
      <c r="AN8" s="10">
        <v>91215</v>
      </c>
    </row>
    <row r="9" spans="1:40" s="2" customFormat="1" ht="17.25" customHeight="1">
      <c r="A9" s="107"/>
      <c r="B9" s="12" t="s">
        <v>20</v>
      </c>
      <c r="C9" s="13">
        <v>21575416865</v>
      </c>
      <c r="D9" s="14">
        <v>15716327370</v>
      </c>
      <c r="E9" s="14">
        <v>4347848627</v>
      </c>
      <c r="F9" s="14">
        <v>1474512941</v>
      </c>
      <c r="G9" s="14">
        <v>21538688938</v>
      </c>
      <c r="H9" s="14">
        <v>24150756</v>
      </c>
      <c r="I9" s="14">
        <v>6897020</v>
      </c>
      <c r="J9" s="14">
        <v>5680151</v>
      </c>
      <c r="K9" s="15">
        <v>36727927</v>
      </c>
      <c r="L9" s="16">
        <v>29503000</v>
      </c>
      <c r="M9" s="43">
        <v>97701074676</v>
      </c>
      <c r="N9" s="14">
        <v>431378000</v>
      </c>
      <c r="O9" s="14">
        <v>1901102000</v>
      </c>
      <c r="P9" s="14">
        <v>185759000</v>
      </c>
      <c r="Q9" s="14">
        <v>337890000</v>
      </c>
      <c r="R9" s="14">
        <v>2856129000</v>
      </c>
      <c r="S9" s="14">
        <v>0</v>
      </c>
      <c r="T9" s="14">
        <v>2496000</v>
      </c>
      <c r="U9" s="44">
        <v>100559699676</v>
      </c>
      <c r="V9" s="16">
        <v>0</v>
      </c>
      <c r="W9" s="17">
        <v>4890532213</v>
      </c>
      <c r="X9" s="14">
        <v>2454758855</v>
      </c>
      <c r="Y9" s="14">
        <v>1276995273</v>
      </c>
      <c r="Z9" s="14">
        <v>175483868</v>
      </c>
      <c r="AA9" s="14">
        <v>2086509000</v>
      </c>
      <c r="AB9" s="14">
        <v>245759241</v>
      </c>
      <c r="AC9" s="15">
        <v>11130038450</v>
      </c>
      <c r="AD9" s="55" t="s">
        <v>70</v>
      </c>
      <c r="AE9" s="16">
        <v>0</v>
      </c>
      <c r="AF9" s="16">
        <v>348409349</v>
      </c>
      <c r="AG9" s="16">
        <v>133643067340</v>
      </c>
      <c r="AH9" s="16">
        <v>644823918</v>
      </c>
      <c r="AI9" s="16">
        <v>4737754098</v>
      </c>
      <c r="AJ9" s="16">
        <v>139025645356</v>
      </c>
      <c r="AK9" s="16">
        <v>564211</v>
      </c>
      <c r="AM9" s="16">
        <v>87560</v>
      </c>
      <c r="AN9" s="16">
        <v>87532</v>
      </c>
    </row>
    <row r="10" spans="1:40" s="2" customFormat="1" ht="17.25" customHeight="1">
      <c r="A10" s="107"/>
      <c r="B10" s="18" t="s">
        <v>42</v>
      </c>
      <c r="C10" s="19">
        <v>20389609017</v>
      </c>
      <c r="D10" s="20">
        <v>14859991984</v>
      </c>
      <c r="E10" s="20">
        <v>4106206599</v>
      </c>
      <c r="F10" s="20">
        <v>1389956221</v>
      </c>
      <c r="G10" s="20">
        <v>20356154804</v>
      </c>
      <c r="H10" s="20">
        <v>22003648</v>
      </c>
      <c r="I10" s="20">
        <v>6301975</v>
      </c>
      <c r="J10" s="20">
        <v>5148590</v>
      </c>
      <c r="K10" s="21">
        <v>33454213</v>
      </c>
      <c r="L10" s="22">
        <v>26335000</v>
      </c>
      <c r="M10" s="45">
        <v>92411978331</v>
      </c>
      <c r="N10" s="20">
        <v>410335000</v>
      </c>
      <c r="O10" s="20">
        <v>1792558000</v>
      </c>
      <c r="P10" s="20">
        <v>182968000</v>
      </c>
      <c r="Q10" s="20">
        <v>319062000</v>
      </c>
      <c r="R10" s="20">
        <v>2704923000</v>
      </c>
      <c r="S10" s="20">
        <v>0</v>
      </c>
      <c r="T10" s="20">
        <v>750000</v>
      </c>
      <c r="U10" s="46">
        <v>95117651331</v>
      </c>
      <c r="V10" s="22">
        <v>0</v>
      </c>
      <c r="W10" s="23">
        <v>4666431131</v>
      </c>
      <c r="X10" s="20">
        <v>2332685411</v>
      </c>
      <c r="Y10" s="20">
        <v>1253374526</v>
      </c>
      <c r="Z10" s="20">
        <v>165985202</v>
      </c>
      <c r="AA10" s="20">
        <v>1982642000</v>
      </c>
      <c r="AB10" s="20">
        <v>242577715</v>
      </c>
      <c r="AC10" s="21">
        <v>10643695985</v>
      </c>
      <c r="AD10" s="56" t="s">
        <v>70</v>
      </c>
      <c r="AE10" s="22">
        <v>0</v>
      </c>
      <c r="AF10" s="22">
        <v>327472409</v>
      </c>
      <c r="AG10" s="22">
        <v>126504763742</v>
      </c>
      <c r="AH10" s="22">
        <v>563523918</v>
      </c>
      <c r="AI10" s="22">
        <v>4588481055</v>
      </c>
      <c r="AJ10" s="22">
        <v>131656768715</v>
      </c>
      <c r="AK10" s="16">
        <v>563628</v>
      </c>
      <c r="AM10" s="16">
        <v>87289</v>
      </c>
      <c r="AN10" s="16">
        <v>87264</v>
      </c>
    </row>
    <row r="11" spans="1:40" s="2" customFormat="1" ht="17.25" customHeight="1">
      <c r="A11" s="107"/>
      <c r="B11" s="18" t="s">
        <v>45</v>
      </c>
      <c r="C11" s="19">
        <v>1185807848</v>
      </c>
      <c r="D11" s="20">
        <v>856335386</v>
      </c>
      <c r="E11" s="20">
        <v>241642028</v>
      </c>
      <c r="F11" s="20">
        <v>84556720</v>
      </c>
      <c r="G11" s="20">
        <v>1182534134</v>
      </c>
      <c r="H11" s="20">
        <v>2147108</v>
      </c>
      <c r="I11" s="20">
        <v>595045</v>
      </c>
      <c r="J11" s="20">
        <v>531561</v>
      </c>
      <c r="K11" s="21">
        <v>3273714</v>
      </c>
      <c r="L11" s="22">
        <v>3168000</v>
      </c>
      <c r="M11" s="45">
        <v>5289096345</v>
      </c>
      <c r="N11" s="20">
        <v>21043000</v>
      </c>
      <c r="O11" s="20">
        <v>108544000</v>
      </c>
      <c r="P11" s="20">
        <v>2791000</v>
      </c>
      <c r="Q11" s="20">
        <v>18828000</v>
      </c>
      <c r="R11" s="20">
        <v>151206000</v>
      </c>
      <c r="S11" s="20">
        <v>0</v>
      </c>
      <c r="T11" s="20">
        <v>1746000</v>
      </c>
      <c r="U11" s="46">
        <v>5442048345</v>
      </c>
      <c r="V11" s="22">
        <v>0</v>
      </c>
      <c r="W11" s="23">
        <v>224101082</v>
      </c>
      <c r="X11" s="20">
        <v>122073444</v>
      </c>
      <c r="Y11" s="20">
        <v>23620747</v>
      </c>
      <c r="Z11" s="20">
        <v>9498666</v>
      </c>
      <c r="AA11" s="20">
        <v>103867000</v>
      </c>
      <c r="AB11" s="20">
        <v>3181526</v>
      </c>
      <c r="AC11" s="21">
        <v>486342465</v>
      </c>
      <c r="AD11" s="56" t="s">
        <v>70</v>
      </c>
      <c r="AE11" s="22">
        <v>0</v>
      </c>
      <c r="AF11" s="22">
        <v>20936940</v>
      </c>
      <c r="AG11" s="22">
        <v>7138303598</v>
      </c>
      <c r="AH11" s="22">
        <v>81300000</v>
      </c>
      <c r="AI11" s="22">
        <v>149273043</v>
      </c>
      <c r="AJ11" s="22">
        <v>7368876641</v>
      </c>
      <c r="AK11" s="16">
        <v>574840</v>
      </c>
      <c r="AM11" s="16">
        <v>92504</v>
      </c>
      <c r="AN11" s="16">
        <v>92414</v>
      </c>
    </row>
    <row r="12" spans="1:40" s="2" customFormat="1" ht="17.25" customHeight="1">
      <c r="A12" s="108"/>
      <c r="B12" s="24" t="s">
        <v>21</v>
      </c>
      <c r="C12" s="25">
        <v>1503771121</v>
      </c>
      <c r="D12" s="26">
        <v>1193842521</v>
      </c>
      <c r="E12" s="26">
        <v>174905000</v>
      </c>
      <c r="F12" s="26">
        <v>135023600</v>
      </c>
      <c r="G12" s="26">
        <v>1503771121</v>
      </c>
      <c r="H12" s="34" t="s">
        <v>70</v>
      </c>
      <c r="I12" s="34" t="s">
        <v>70</v>
      </c>
      <c r="J12" s="34" t="s">
        <v>70</v>
      </c>
      <c r="K12" s="35" t="s">
        <v>70</v>
      </c>
      <c r="L12" s="28">
        <v>475200592</v>
      </c>
      <c r="M12" s="49" t="s">
        <v>70</v>
      </c>
      <c r="N12" s="34" t="s">
        <v>70</v>
      </c>
      <c r="O12" s="34" t="s">
        <v>70</v>
      </c>
      <c r="P12" s="34" t="s">
        <v>70</v>
      </c>
      <c r="Q12" s="34" t="s">
        <v>70</v>
      </c>
      <c r="R12" s="34" t="s">
        <v>70</v>
      </c>
      <c r="S12" s="34" t="s">
        <v>70</v>
      </c>
      <c r="T12" s="34" t="s">
        <v>70</v>
      </c>
      <c r="U12" s="50" t="s">
        <v>70</v>
      </c>
      <c r="V12" s="28">
        <v>0</v>
      </c>
      <c r="W12" s="53" t="s">
        <v>70</v>
      </c>
      <c r="X12" s="34" t="s">
        <v>70</v>
      </c>
      <c r="Y12" s="34" t="s">
        <v>70</v>
      </c>
      <c r="Z12" s="34" t="s">
        <v>70</v>
      </c>
      <c r="AA12" s="34" t="s">
        <v>70</v>
      </c>
      <c r="AB12" s="34" t="s">
        <v>70</v>
      </c>
      <c r="AC12" s="35" t="s">
        <v>70</v>
      </c>
      <c r="AD12" s="28">
        <v>53062000</v>
      </c>
      <c r="AE12" s="28">
        <v>0</v>
      </c>
      <c r="AF12" s="28">
        <v>3073381</v>
      </c>
      <c r="AG12" s="28">
        <v>2035107094</v>
      </c>
      <c r="AH12" s="28">
        <v>80000000</v>
      </c>
      <c r="AI12" s="28">
        <v>225287443</v>
      </c>
      <c r="AJ12" s="28">
        <v>2340394537</v>
      </c>
      <c r="AK12" s="28">
        <v>357258</v>
      </c>
      <c r="AM12" s="28">
        <v>229548</v>
      </c>
      <c r="AN12" s="28">
        <v>229548</v>
      </c>
    </row>
    <row r="13" spans="1:40" s="2" customFormat="1" ht="17.25" customHeight="1">
      <c r="A13" s="6">
        <v>1</v>
      </c>
      <c r="B13" s="6" t="s">
        <v>0</v>
      </c>
      <c r="C13" s="7">
        <v>7966785729</v>
      </c>
      <c r="D13" s="8">
        <v>5771999624</v>
      </c>
      <c r="E13" s="8">
        <v>1655303510</v>
      </c>
      <c r="F13" s="8">
        <v>530265474</v>
      </c>
      <c r="G13" s="8">
        <v>7957568608</v>
      </c>
      <c r="H13" s="8">
        <v>6203754</v>
      </c>
      <c r="I13" s="8">
        <v>1753630</v>
      </c>
      <c r="J13" s="8">
        <v>1259737</v>
      </c>
      <c r="K13" s="9">
        <v>9217121</v>
      </c>
      <c r="L13" s="10">
        <v>0</v>
      </c>
      <c r="M13" s="41">
        <v>35315282786</v>
      </c>
      <c r="N13" s="8">
        <v>155575000</v>
      </c>
      <c r="O13" s="8">
        <v>527501000</v>
      </c>
      <c r="P13" s="8">
        <v>50807000</v>
      </c>
      <c r="Q13" s="8">
        <v>99070000</v>
      </c>
      <c r="R13" s="8">
        <v>832953000</v>
      </c>
      <c r="S13" s="8">
        <v>0</v>
      </c>
      <c r="T13" s="8">
        <v>0</v>
      </c>
      <c r="U13" s="42">
        <v>36148235786</v>
      </c>
      <c r="V13" s="10">
        <v>0</v>
      </c>
      <c r="W13" s="11">
        <v>1789638548</v>
      </c>
      <c r="X13" s="8">
        <v>883703476</v>
      </c>
      <c r="Y13" s="8">
        <v>260638417</v>
      </c>
      <c r="Z13" s="8">
        <v>73576000</v>
      </c>
      <c r="AA13" s="8">
        <v>728276000</v>
      </c>
      <c r="AB13" s="8">
        <v>131145543</v>
      </c>
      <c r="AC13" s="9">
        <v>3866977984</v>
      </c>
      <c r="AD13" s="57" t="s">
        <v>70</v>
      </c>
      <c r="AE13" s="10">
        <v>0</v>
      </c>
      <c r="AF13" s="10">
        <v>88589716</v>
      </c>
      <c r="AG13" s="10">
        <v>48070589215</v>
      </c>
      <c r="AH13" s="10">
        <v>0</v>
      </c>
      <c r="AI13" s="10">
        <v>1951254140</v>
      </c>
      <c r="AJ13" s="10">
        <v>50021843355</v>
      </c>
      <c r="AK13" s="10">
        <v>553909</v>
      </c>
      <c r="AM13" s="10">
        <v>88219</v>
      </c>
      <c r="AN13" s="10">
        <v>88210</v>
      </c>
    </row>
    <row r="14" spans="1:40" s="2" customFormat="1" ht="17.25" customHeight="1">
      <c r="A14" s="30">
        <v>2</v>
      </c>
      <c r="B14" s="30" t="s">
        <v>1</v>
      </c>
      <c r="C14" s="13">
        <v>2078331201</v>
      </c>
      <c r="D14" s="14">
        <v>1569732211</v>
      </c>
      <c r="E14" s="14">
        <v>356809927</v>
      </c>
      <c r="F14" s="14">
        <v>147264304</v>
      </c>
      <c r="G14" s="14">
        <v>2073806442</v>
      </c>
      <c r="H14" s="14">
        <v>3028586</v>
      </c>
      <c r="I14" s="14">
        <v>703539</v>
      </c>
      <c r="J14" s="14">
        <v>792634</v>
      </c>
      <c r="K14" s="15">
        <v>4524759</v>
      </c>
      <c r="L14" s="16">
        <v>583000</v>
      </c>
      <c r="M14" s="43">
        <v>9985225588</v>
      </c>
      <c r="N14" s="14">
        <v>42099000</v>
      </c>
      <c r="O14" s="14">
        <v>309458000</v>
      </c>
      <c r="P14" s="14">
        <v>56423000</v>
      </c>
      <c r="Q14" s="14">
        <v>37178000</v>
      </c>
      <c r="R14" s="14">
        <v>445158000</v>
      </c>
      <c r="S14" s="14">
        <v>0</v>
      </c>
      <c r="T14" s="14">
        <v>0</v>
      </c>
      <c r="U14" s="44">
        <v>10430383588</v>
      </c>
      <c r="V14" s="16">
        <v>0</v>
      </c>
      <c r="W14" s="17">
        <v>648968510</v>
      </c>
      <c r="X14" s="14">
        <v>285855859</v>
      </c>
      <c r="Y14" s="14">
        <v>241554655</v>
      </c>
      <c r="Z14" s="14">
        <v>18787002</v>
      </c>
      <c r="AA14" s="14">
        <v>301698000</v>
      </c>
      <c r="AB14" s="14">
        <v>38046767</v>
      </c>
      <c r="AC14" s="15">
        <v>1534910793</v>
      </c>
      <c r="AD14" s="55" t="s">
        <v>70</v>
      </c>
      <c r="AE14" s="16">
        <v>0</v>
      </c>
      <c r="AF14" s="16">
        <v>20849469</v>
      </c>
      <c r="AG14" s="16">
        <v>14065058051</v>
      </c>
      <c r="AH14" s="16">
        <v>237182651</v>
      </c>
      <c r="AI14" s="16">
        <v>371140504</v>
      </c>
      <c r="AJ14" s="16">
        <v>14673381206</v>
      </c>
      <c r="AK14" s="16">
        <v>553483</v>
      </c>
      <c r="AM14" s="16">
        <v>78395</v>
      </c>
      <c r="AN14" s="16">
        <v>78313</v>
      </c>
    </row>
    <row r="15" spans="1:40" s="2" customFormat="1" ht="17.25" customHeight="1">
      <c r="A15" s="30">
        <v>3</v>
      </c>
      <c r="B15" s="30" t="s">
        <v>2</v>
      </c>
      <c r="C15" s="13">
        <v>1435230287</v>
      </c>
      <c r="D15" s="14">
        <v>1019367494</v>
      </c>
      <c r="E15" s="14">
        <v>309017549</v>
      </c>
      <c r="F15" s="14">
        <v>103344132</v>
      </c>
      <c r="G15" s="14">
        <v>1431729175</v>
      </c>
      <c r="H15" s="14">
        <v>2227786</v>
      </c>
      <c r="I15" s="14">
        <v>668942</v>
      </c>
      <c r="J15" s="14">
        <v>604384</v>
      </c>
      <c r="K15" s="15">
        <v>3501112</v>
      </c>
      <c r="L15" s="16">
        <v>6913000</v>
      </c>
      <c r="M15" s="43">
        <v>6792722103</v>
      </c>
      <c r="N15" s="14">
        <v>29637000</v>
      </c>
      <c r="O15" s="14">
        <v>138814000</v>
      </c>
      <c r="P15" s="14">
        <v>18534000</v>
      </c>
      <c r="Q15" s="14">
        <v>16396000</v>
      </c>
      <c r="R15" s="14">
        <v>203381000</v>
      </c>
      <c r="S15" s="14">
        <v>0</v>
      </c>
      <c r="T15" s="14">
        <v>0</v>
      </c>
      <c r="U15" s="44">
        <v>6996103103</v>
      </c>
      <c r="V15" s="16">
        <v>0</v>
      </c>
      <c r="W15" s="17">
        <v>322896210</v>
      </c>
      <c r="X15" s="14">
        <v>168010156</v>
      </c>
      <c r="Y15" s="14">
        <v>40324000</v>
      </c>
      <c r="Z15" s="14">
        <v>12900000</v>
      </c>
      <c r="AA15" s="14">
        <v>147569000</v>
      </c>
      <c r="AB15" s="14">
        <v>30918000</v>
      </c>
      <c r="AC15" s="15">
        <v>722617366</v>
      </c>
      <c r="AD15" s="55" t="s">
        <v>70</v>
      </c>
      <c r="AE15" s="16">
        <v>0</v>
      </c>
      <c r="AF15" s="16">
        <v>29010950</v>
      </c>
      <c r="AG15" s="16">
        <v>9189874706</v>
      </c>
      <c r="AH15" s="16">
        <v>0</v>
      </c>
      <c r="AI15" s="16">
        <v>589588675</v>
      </c>
      <c r="AJ15" s="16">
        <v>9779463381</v>
      </c>
      <c r="AK15" s="16">
        <v>569335</v>
      </c>
      <c r="AM15" s="16">
        <v>83555</v>
      </c>
      <c r="AN15" s="16">
        <v>83488</v>
      </c>
    </row>
    <row r="16" spans="1:40" s="2" customFormat="1" ht="17.25" customHeight="1">
      <c r="A16" s="30">
        <v>4</v>
      </c>
      <c r="B16" s="30" t="s">
        <v>3</v>
      </c>
      <c r="C16" s="13">
        <v>1453896558</v>
      </c>
      <c r="D16" s="14">
        <v>1012276807</v>
      </c>
      <c r="E16" s="14">
        <v>312745508</v>
      </c>
      <c r="F16" s="14">
        <v>126705865</v>
      </c>
      <c r="G16" s="14">
        <v>1451728180</v>
      </c>
      <c r="H16" s="14">
        <v>1342426</v>
      </c>
      <c r="I16" s="14">
        <v>416616</v>
      </c>
      <c r="J16" s="14">
        <v>409336</v>
      </c>
      <c r="K16" s="15">
        <v>2168378</v>
      </c>
      <c r="L16" s="16">
        <v>6820000</v>
      </c>
      <c r="M16" s="43">
        <v>5926978943</v>
      </c>
      <c r="N16" s="14">
        <v>28967000</v>
      </c>
      <c r="O16" s="14">
        <v>180405000</v>
      </c>
      <c r="P16" s="14">
        <v>2416000</v>
      </c>
      <c r="Q16" s="14">
        <v>21294000</v>
      </c>
      <c r="R16" s="14">
        <v>233082000</v>
      </c>
      <c r="S16" s="14">
        <v>0</v>
      </c>
      <c r="T16" s="14">
        <v>0</v>
      </c>
      <c r="U16" s="44">
        <v>6160060943</v>
      </c>
      <c r="V16" s="16">
        <v>0</v>
      </c>
      <c r="W16" s="17">
        <v>267974280</v>
      </c>
      <c r="X16" s="14">
        <v>147468869</v>
      </c>
      <c r="Y16" s="14">
        <v>142827159</v>
      </c>
      <c r="Z16" s="14">
        <v>7527960</v>
      </c>
      <c r="AA16" s="14">
        <v>112040000</v>
      </c>
      <c r="AB16" s="14">
        <v>6604791</v>
      </c>
      <c r="AC16" s="15">
        <v>684443059</v>
      </c>
      <c r="AD16" s="55" t="s">
        <v>70</v>
      </c>
      <c r="AE16" s="16">
        <v>0</v>
      </c>
      <c r="AF16" s="16">
        <v>30271556</v>
      </c>
      <c r="AG16" s="16">
        <v>8335492116</v>
      </c>
      <c r="AH16" s="16">
        <v>15941600</v>
      </c>
      <c r="AI16" s="16">
        <v>299094999</v>
      </c>
      <c r="AJ16" s="16">
        <v>8650528715</v>
      </c>
      <c r="AK16" s="16">
        <v>560703</v>
      </c>
      <c r="AM16" s="16">
        <v>94238</v>
      </c>
      <c r="AN16" s="16">
        <v>94274</v>
      </c>
    </row>
    <row r="17" spans="1:40" s="2" customFormat="1" ht="17.25" customHeight="1">
      <c r="A17" s="31">
        <v>5</v>
      </c>
      <c r="B17" s="31" t="s">
        <v>4</v>
      </c>
      <c r="C17" s="25">
        <v>1591689075</v>
      </c>
      <c r="D17" s="26">
        <v>1205859685</v>
      </c>
      <c r="E17" s="26">
        <v>278747854</v>
      </c>
      <c r="F17" s="26">
        <v>105061544</v>
      </c>
      <c r="G17" s="26">
        <v>1589669083</v>
      </c>
      <c r="H17" s="26">
        <v>1401647</v>
      </c>
      <c r="I17" s="26">
        <v>319817</v>
      </c>
      <c r="J17" s="26">
        <v>298528</v>
      </c>
      <c r="K17" s="27">
        <v>2019992</v>
      </c>
      <c r="L17" s="28">
        <v>5563000</v>
      </c>
      <c r="M17" s="47">
        <v>6809637955</v>
      </c>
      <c r="N17" s="26">
        <v>34834000</v>
      </c>
      <c r="O17" s="26">
        <v>91127000</v>
      </c>
      <c r="P17" s="26">
        <v>2521000</v>
      </c>
      <c r="Q17" s="26">
        <v>31746000</v>
      </c>
      <c r="R17" s="26">
        <v>160228000</v>
      </c>
      <c r="S17" s="26">
        <v>0</v>
      </c>
      <c r="T17" s="26">
        <v>750000</v>
      </c>
      <c r="U17" s="48">
        <v>6970615955</v>
      </c>
      <c r="V17" s="28">
        <v>0</v>
      </c>
      <c r="W17" s="29">
        <v>356599733</v>
      </c>
      <c r="X17" s="26">
        <v>180836283</v>
      </c>
      <c r="Y17" s="26">
        <v>127049027</v>
      </c>
      <c r="Z17" s="26">
        <v>12455780</v>
      </c>
      <c r="AA17" s="26">
        <v>163411000</v>
      </c>
      <c r="AB17" s="26">
        <v>7686626</v>
      </c>
      <c r="AC17" s="27">
        <v>848038449</v>
      </c>
      <c r="AD17" s="58" t="s">
        <v>70</v>
      </c>
      <c r="AE17" s="28">
        <v>0</v>
      </c>
      <c r="AF17" s="28">
        <v>34919527</v>
      </c>
      <c r="AG17" s="28">
        <v>9450826006</v>
      </c>
      <c r="AH17" s="28">
        <v>120000000</v>
      </c>
      <c r="AI17" s="28">
        <v>44793229</v>
      </c>
      <c r="AJ17" s="28">
        <v>9615619235</v>
      </c>
      <c r="AK17" s="28">
        <v>539748</v>
      </c>
      <c r="AM17" s="28">
        <v>89345</v>
      </c>
      <c r="AN17" s="28">
        <v>89393</v>
      </c>
    </row>
    <row r="18" spans="1:40" s="2" customFormat="1" ht="17.25" customHeight="1">
      <c r="A18" s="6">
        <v>6</v>
      </c>
      <c r="B18" s="6" t="s">
        <v>5</v>
      </c>
      <c r="C18" s="7">
        <v>817015527</v>
      </c>
      <c r="D18" s="8">
        <v>634650174</v>
      </c>
      <c r="E18" s="8">
        <v>135259423</v>
      </c>
      <c r="F18" s="8">
        <v>44495955</v>
      </c>
      <c r="G18" s="8">
        <v>814405552</v>
      </c>
      <c r="H18" s="8">
        <v>1585609</v>
      </c>
      <c r="I18" s="8">
        <v>733759</v>
      </c>
      <c r="J18" s="8">
        <v>290607</v>
      </c>
      <c r="K18" s="9">
        <v>2609975</v>
      </c>
      <c r="L18" s="10">
        <v>0</v>
      </c>
      <c r="M18" s="41">
        <v>4027160160</v>
      </c>
      <c r="N18" s="8">
        <v>16982000</v>
      </c>
      <c r="O18" s="8">
        <v>144309000</v>
      </c>
      <c r="P18" s="8">
        <v>35921000</v>
      </c>
      <c r="Q18" s="8">
        <v>15650000</v>
      </c>
      <c r="R18" s="8">
        <v>212862000</v>
      </c>
      <c r="S18" s="8">
        <v>0</v>
      </c>
      <c r="T18" s="8">
        <v>0</v>
      </c>
      <c r="U18" s="42">
        <v>4240022160</v>
      </c>
      <c r="V18" s="10">
        <v>0</v>
      </c>
      <c r="W18" s="11">
        <v>191943941</v>
      </c>
      <c r="X18" s="8">
        <v>95288329</v>
      </c>
      <c r="Y18" s="8">
        <v>73009559</v>
      </c>
      <c r="Z18" s="8">
        <v>6068848</v>
      </c>
      <c r="AA18" s="8">
        <v>80775000</v>
      </c>
      <c r="AB18" s="8">
        <v>3078815</v>
      </c>
      <c r="AC18" s="9">
        <v>450164492</v>
      </c>
      <c r="AD18" s="57" t="s">
        <v>70</v>
      </c>
      <c r="AE18" s="10">
        <v>0</v>
      </c>
      <c r="AF18" s="10">
        <v>22860977</v>
      </c>
      <c r="AG18" s="10">
        <v>5530063156</v>
      </c>
      <c r="AH18" s="10">
        <v>0</v>
      </c>
      <c r="AI18" s="10">
        <v>246641258</v>
      </c>
      <c r="AJ18" s="10">
        <v>5776704414</v>
      </c>
      <c r="AK18" s="10">
        <v>640788</v>
      </c>
      <c r="AM18" s="10">
        <v>90628</v>
      </c>
      <c r="AN18" s="10">
        <v>90490</v>
      </c>
    </row>
    <row r="19" spans="1:40" s="2" customFormat="1" ht="17.25" customHeight="1">
      <c r="A19" s="30">
        <v>7</v>
      </c>
      <c r="B19" s="30" t="s">
        <v>6</v>
      </c>
      <c r="C19" s="13">
        <v>335175340</v>
      </c>
      <c r="D19" s="14">
        <v>258328381</v>
      </c>
      <c r="E19" s="14">
        <v>60706621</v>
      </c>
      <c r="F19" s="14">
        <v>15187188</v>
      </c>
      <c r="G19" s="14">
        <v>334222190</v>
      </c>
      <c r="H19" s="14">
        <v>704330</v>
      </c>
      <c r="I19" s="14">
        <v>141366</v>
      </c>
      <c r="J19" s="14">
        <v>107454</v>
      </c>
      <c r="K19" s="15">
        <v>953150</v>
      </c>
      <c r="L19" s="16">
        <v>0</v>
      </c>
      <c r="M19" s="43">
        <v>1665802765</v>
      </c>
      <c r="N19" s="14">
        <v>7259000</v>
      </c>
      <c r="O19" s="14">
        <v>14637000</v>
      </c>
      <c r="P19" s="14">
        <v>3480000</v>
      </c>
      <c r="Q19" s="14">
        <v>7282000</v>
      </c>
      <c r="R19" s="14">
        <v>32658000</v>
      </c>
      <c r="S19" s="14">
        <v>0</v>
      </c>
      <c r="T19" s="14">
        <v>0</v>
      </c>
      <c r="U19" s="44">
        <v>1698460765</v>
      </c>
      <c r="V19" s="16">
        <v>0</v>
      </c>
      <c r="W19" s="17">
        <v>87947700</v>
      </c>
      <c r="X19" s="14">
        <v>43396667</v>
      </c>
      <c r="Y19" s="14">
        <v>53366717</v>
      </c>
      <c r="Z19" s="14">
        <v>1400000</v>
      </c>
      <c r="AA19" s="14">
        <v>41908000</v>
      </c>
      <c r="AB19" s="14">
        <v>1182000</v>
      </c>
      <c r="AC19" s="15">
        <v>229201084</v>
      </c>
      <c r="AD19" s="55" t="s">
        <v>70</v>
      </c>
      <c r="AE19" s="16">
        <v>0</v>
      </c>
      <c r="AF19" s="16">
        <v>3802693</v>
      </c>
      <c r="AG19" s="16">
        <v>2266639882</v>
      </c>
      <c r="AH19" s="16">
        <v>0</v>
      </c>
      <c r="AI19" s="16">
        <v>79235882</v>
      </c>
      <c r="AJ19" s="16">
        <v>2345875764</v>
      </c>
      <c r="AK19" s="16">
        <v>603518</v>
      </c>
      <c r="AM19" s="16">
        <v>86230</v>
      </c>
      <c r="AN19" s="16">
        <v>86095</v>
      </c>
    </row>
    <row r="20" spans="1:40" s="2" customFormat="1" ht="17.25" customHeight="1">
      <c r="A20" s="30">
        <v>8</v>
      </c>
      <c r="B20" s="30" t="s">
        <v>7</v>
      </c>
      <c r="C20" s="13">
        <v>657368505</v>
      </c>
      <c r="D20" s="14">
        <v>468890745</v>
      </c>
      <c r="E20" s="14">
        <v>140777243</v>
      </c>
      <c r="F20" s="14">
        <v>47052379</v>
      </c>
      <c r="G20" s="14">
        <v>656720367</v>
      </c>
      <c r="H20" s="14">
        <v>415411</v>
      </c>
      <c r="I20" s="14">
        <v>116332</v>
      </c>
      <c r="J20" s="14">
        <v>116395</v>
      </c>
      <c r="K20" s="15">
        <v>648138</v>
      </c>
      <c r="L20" s="16">
        <v>0</v>
      </c>
      <c r="M20" s="43">
        <v>2291921602</v>
      </c>
      <c r="N20" s="14">
        <v>10858000</v>
      </c>
      <c r="O20" s="14">
        <v>50288000</v>
      </c>
      <c r="P20" s="14">
        <v>1397000</v>
      </c>
      <c r="Q20" s="14">
        <v>10344000</v>
      </c>
      <c r="R20" s="14">
        <v>72887000</v>
      </c>
      <c r="S20" s="14">
        <v>0</v>
      </c>
      <c r="T20" s="14">
        <v>0</v>
      </c>
      <c r="U20" s="44">
        <v>2364808602</v>
      </c>
      <c r="V20" s="16">
        <v>0</v>
      </c>
      <c r="W20" s="17">
        <v>106109636</v>
      </c>
      <c r="X20" s="14">
        <v>61562644</v>
      </c>
      <c r="Y20" s="14">
        <v>75329037</v>
      </c>
      <c r="Z20" s="14">
        <v>2239526</v>
      </c>
      <c r="AA20" s="14">
        <v>15000000</v>
      </c>
      <c r="AB20" s="14">
        <v>1328157</v>
      </c>
      <c r="AC20" s="15">
        <v>261569000</v>
      </c>
      <c r="AD20" s="55" t="s">
        <v>70</v>
      </c>
      <c r="AE20" s="16">
        <v>0</v>
      </c>
      <c r="AF20" s="16">
        <v>13536467</v>
      </c>
      <c r="AG20" s="16">
        <v>3297282574</v>
      </c>
      <c r="AH20" s="16">
        <v>0</v>
      </c>
      <c r="AI20" s="16">
        <v>106669774</v>
      </c>
      <c r="AJ20" s="16">
        <v>3403952348</v>
      </c>
      <c r="AK20" s="16">
        <v>575867</v>
      </c>
      <c r="AM20" s="16">
        <v>111211</v>
      </c>
      <c r="AN20" s="16">
        <v>111290</v>
      </c>
    </row>
    <row r="21" spans="1:40" s="2" customFormat="1" ht="17.25" customHeight="1">
      <c r="A21" s="30">
        <v>9</v>
      </c>
      <c r="B21" s="30" t="s">
        <v>8</v>
      </c>
      <c r="C21" s="13">
        <v>472199559</v>
      </c>
      <c r="D21" s="14">
        <v>356444712</v>
      </c>
      <c r="E21" s="14">
        <v>86973932</v>
      </c>
      <c r="F21" s="14">
        <v>27675280</v>
      </c>
      <c r="G21" s="14">
        <v>471093924</v>
      </c>
      <c r="H21" s="14">
        <v>878292</v>
      </c>
      <c r="I21" s="14">
        <v>110412</v>
      </c>
      <c r="J21" s="14">
        <v>116931</v>
      </c>
      <c r="K21" s="15">
        <v>1105635</v>
      </c>
      <c r="L21" s="16">
        <v>0</v>
      </c>
      <c r="M21" s="43">
        <v>2259335463</v>
      </c>
      <c r="N21" s="14">
        <v>10541000</v>
      </c>
      <c r="O21" s="14">
        <v>45667000</v>
      </c>
      <c r="P21" s="14">
        <v>307000</v>
      </c>
      <c r="Q21" s="14">
        <v>9286000</v>
      </c>
      <c r="R21" s="14">
        <v>65801000</v>
      </c>
      <c r="S21" s="14">
        <v>0</v>
      </c>
      <c r="T21" s="14">
        <v>0</v>
      </c>
      <c r="U21" s="44">
        <v>2325136463</v>
      </c>
      <c r="V21" s="16">
        <v>0</v>
      </c>
      <c r="W21" s="17">
        <v>107056388</v>
      </c>
      <c r="X21" s="14">
        <v>53257320</v>
      </c>
      <c r="Y21" s="14">
        <v>11832476</v>
      </c>
      <c r="Z21" s="14">
        <v>4752753</v>
      </c>
      <c r="AA21" s="14">
        <v>48566000</v>
      </c>
      <c r="AB21" s="14">
        <v>6345529</v>
      </c>
      <c r="AC21" s="15">
        <v>231810466</v>
      </c>
      <c r="AD21" s="55" t="s">
        <v>70</v>
      </c>
      <c r="AE21" s="16">
        <v>0</v>
      </c>
      <c r="AF21" s="16">
        <v>8570568</v>
      </c>
      <c r="AG21" s="16">
        <v>3037717056</v>
      </c>
      <c r="AH21" s="16">
        <v>56223667</v>
      </c>
      <c r="AI21" s="16">
        <v>71198730</v>
      </c>
      <c r="AJ21" s="16">
        <v>3165139453</v>
      </c>
      <c r="AK21" s="16">
        <v>575794</v>
      </c>
      <c r="AM21" s="16">
        <v>85901</v>
      </c>
      <c r="AN21" s="16">
        <v>85856</v>
      </c>
    </row>
    <row r="22" spans="1:40" s="2" customFormat="1" ht="17.25" customHeight="1">
      <c r="A22" s="31">
        <v>10</v>
      </c>
      <c r="B22" s="31" t="s">
        <v>9</v>
      </c>
      <c r="C22" s="25">
        <v>612048238</v>
      </c>
      <c r="D22" s="26">
        <v>448128558</v>
      </c>
      <c r="E22" s="26">
        <v>120749647</v>
      </c>
      <c r="F22" s="26">
        <v>42291380</v>
      </c>
      <c r="G22" s="26">
        <v>611169585</v>
      </c>
      <c r="H22" s="26">
        <v>577330</v>
      </c>
      <c r="I22" s="26">
        <v>153883</v>
      </c>
      <c r="J22" s="26">
        <v>147440</v>
      </c>
      <c r="K22" s="27">
        <v>878653</v>
      </c>
      <c r="L22" s="28">
        <v>506000</v>
      </c>
      <c r="M22" s="47">
        <v>2924935999</v>
      </c>
      <c r="N22" s="26">
        <v>11046000</v>
      </c>
      <c r="O22" s="26">
        <v>50064000</v>
      </c>
      <c r="P22" s="26">
        <v>1907000</v>
      </c>
      <c r="Q22" s="26">
        <v>11412000</v>
      </c>
      <c r="R22" s="26">
        <v>74429000</v>
      </c>
      <c r="S22" s="26">
        <v>0</v>
      </c>
      <c r="T22" s="26">
        <v>0</v>
      </c>
      <c r="U22" s="48">
        <v>2999364999</v>
      </c>
      <c r="V22" s="28">
        <v>0</v>
      </c>
      <c r="W22" s="29">
        <v>133766428</v>
      </c>
      <c r="X22" s="26">
        <v>69872738</v>
      </c>
      <c r="Y22" s="26">
        <v>6269547</v>
      </c>
      <c r="Z22" s="26">
        <v>4200000</v>
      </c>
      <c r="AA22" s="26">
        <v>61310000</v>
      </c>
      <c r="AB22" s="26">
        <v>2179247</v>
      </c>
      <c r="AC22" s="27">
        <v>277597960</v>
      </c>
      <c r="AD22" s="58" t="s">
        <v>70</v>
      </c>
      <c r="AE22" s="28">
        <v>0</v>
      </c>
      <c r="AF22" s="28">
        <v>14151631</v>
      </c>
      <c r="AG22" s="28">
        <v>3903668828</v>
      </c>
      <c r="AH22" s="28">
        <v>0</v>
      </c>
      <c r="AI22" s="28">
        <v>89365217</v>
      </c>
      <c r="AJ22" s="28">
        <v>3993034045</v>
      </c>
      <c r="AK22" s="28">
        <v>575614</v>
      </c>
      <c r="AM22" s="28">
        <v>88230</v>
      </c>
      <c r="AN22" s="28">
        <v>88217</v>
      </c>
    </row>
    <row r="23" spans="1:40" s="2" customFormat="1" ht="17.25" customHeight="1">
      <c r="A23" s="6">
        <v>11</v>
      </c>
      <c r="B23" s="6" t="s">
        <v>10</v>
      </c>
      <c r="C23" s="7">
        <v>955797645</v>
      </c>
      <c r="D23" s="8">
        <v>676995593</v>
      </c>
      <c r="E23" s="8">
        <v>209035985</v>
      </c>
      <c r="F23" s="8">
        <v>68995917</v>
      </c>
      <c r="G23" s="8">
        <v>955027495</v>
      </c>
      <c r="H23" s="8">
        <v>482118</v>
      </c>
      <c r="I23" s="8">
        <v>147698</v>
      </c>
      <c r="J23" s="8">
        <v>140334</v>
      </c>
      <c r="K23" s="9">
        <v>770150</v>
      </c>
      <c r="L23" s="10">
        <v>572000</v>
      </c>
      <c r="M23" s="41">
        <v>4931264704</v>
      </c>
      <c r="N23" s="8">
        <v>23451000</v>
      </c>
      <c r="O23" s="8">
        <v>122595000</v>
      </c>
      <c r="P23" s="8">
        <v>2485000</v>
      </c>
      <c r="Q23" s="8">
        <v>17542000</v>
      </c>
      <c r="R23" s="8">
        <v>166073000</v>
      </c>
      <c r="S23" s="8">
        <v>0</v>
      </c>
      <c r="T23" s="8">
        <v>0</v>
      </c>
      <c r="U23" s="42">
        <v>5097337704</v>
      </c>
      <c r="V23" s="10">
        <v>0</v>
      </c>
      <c r="W23" s="11">
        <v>228769522</v>
      </c>
      <c r="X23" s="8">
        <v>118143647</v>
      </c>
      <c r="Y23" s="8">
        <v>21705298</v>
      </c>
      <c r="Z23" s="8">
        <v>7808000</v>
      </c>
      <c r="AA23" s="8">
        <v>108624000</v>
      </c>
      <c r="AB23" s="8">
        <v>8738938</v>
      </c>
      <c r="AC23" s="9">
        <v>493789405</v>
      </c>
      <c r="AD23" s="57" t="s">
        <v>70</v>
      </c>
      <c r="AE23" s="10">
        <v>0</v>
      </c>
      <c r="AF23" s="10">
        <v>11603272</v>
      </c>
      <c r="AG23" s="10">
        <v>6559100026</v>
      </c>
      <c r="AH23" s="10">
        <v>45000000</v>
      </c>
      <c r="AI23" s="10">
        <v>129779269</v>
      </c>
      <c r="AJ23" s="10">
        <v>6733879295</v>
      </c>
      <c r="AK23" s="10">
        <v>542880</v>
      </c>
      <c r="AM23" s="10">
        <v>77056</v>
      </c>
      <c r="AN23" s="10">
        <v>77081</v>
      </c>
    </row>
    <row r="24" spans="1:40" s="2" customFormat="1" ht="17.25" customHeight="1">
      <c r="A24" s="30">
        <v>16</v>
      </c>
      <c r="B24" s="30" t="s">
        <v>11</v>
      </c>
      <c r="C24" s="13">
        <v>35008400</v>
      </c>
      <c r="D24" s="14">
        <v>25192011</v>
      </c>
      <c r="E24" s="14">
        <v>7940835</v>
      </c>
      <c r="F24" s="14">
        <v>1875554</v>
      </c>
      <c r="G24" s="14">
        <v>35008400</v>
      </c>
      <c r="H24" s="14">
        <v>0</v>
      </c>
      <c r="I24" s="14">
        <v>0</v>
      </c>
      <c r="J24" s="14">
        <v>0</v>
      </c>
      <c r="K24" s="15">
        <v>0</v>
      </c>
      <c r="L24" s="16">
        <v>0</v>
      </c>
      <c r="M24" s="43">
        <v>315885696</v>
      </c>
      <c r="N24" s="14">
        <v>1267000</v>
      </c>
      <c r="O24" s="14">
        <v>55768000</v>
      </c>
      <c r="P24" s="14">
        <v>40000</v>
      </c>
      <c r="Q24" s="14">
        <v>1922000</v>
      </c>
      <c r="R24" s="14">
        <v>58997000</v>
      </c>
      <c r="S24" s="14">
        <v>0</v>
      </c>
      <c r="T24" s="14">
        <v>1746000</v>
      </c>
      <c r="U24" s="44">
        <v>376628696</v>
      </c>
      <c r="V24" s="16">
        <v>0</v>
      </c>
      <c r="W24" s="17">
        <v>8925319</v>
      </c>
      <c r="X24" s="14">
        <v>4292553</v>
      </c>
      <c r="Y24" s="14">
        <v>3424109</v>
      </c>
      <c r="Z24" s="14">
        <v>280000</v>
      </c>
      <c r="AA24" s="14">
        <v>5690000</v>
      </c>
      <c r="AB24" s="14">
        <v>0</v>
      </c>
      <c r="AC24" s="15">
        <v>22611981</v>
      </c>
      <c r="AD24" s="55" t="s">
        <v>70</v>
      </c>
      <c r="AE24" s="16">
        <v>0</v>
      </c>
      <c r="AF24" s="16">
        <v>55558</v>
      </c>
      <c r="AG24" s="16">
        <v>434304635</v>
      </c>
      <c r="AH24" s="16">
        <v>6300000</v>
      </c>
      <c r="AI24" s="16">
        <v>13578453</v>
      </c>
      <c r="AJ24" s="16">
        <v>454183088</v>
      </c>
      <c r="AK24" s="16">
        <v>696600</v>
      </c>
      <c r="AM24" s="16">
        <v>53694</v>
      </c>
      <c r="AN24" s="16">
        <v>53694</v>
      </c>
    </row>
    <row r="25" spans="1:40" s="2" customFormat="1" ht="17.25" customHeight="1">
      <c r="A25" s="30">
        <v>20</v>
      </c>
      <c r="B25" s="30" t="s">
        <v>12</v>
      </c>
      <c r="C25" s="13">
        <v>489708805</v>
      </c>
      <c r="D25" s="14">
        <v>359716065</v>
      </c>
      <c r="E25" s="14">
        <v>97530675</v>
      </c>
      <c r="F25" s="14">
        <v>31195131</v>
      </c>
      <c r="G25" s="14">
        <v>488441871</v>
      </c>
      <c r="H25" s="14">
        <v>848687</v>
      </c>
      <c r="I25" s="14">
        <v>224655</v>
      </c>
      <c r="J25" s="14">
        <v>193592</v>
      </c>
      <c r="K25" s="15">
        <v>1266934</v>
      </c>
      <c r="L25" s="16">
        <v>0</v>
      </c>
      <c r="M25" s="43">
        <v>2284171714</v>
      </c>
      <c r="N25" s="14">
        <v>9562000</v>
      </c>
      <c r="O25" s="14">
        <v>16896000</v>
      </c>
      <c r="P25" s="14">
        <v>2385000</v>
      </c>
      <c r="Q25" s="14">
        <v>7802000</v>
      </c>
      <c r="R25" s="14">
        <v>36645000</v>
      </c>
      <c r="S25" s="14">
        <v>0</v>
      </c>
      <c r="T25" s="14">
        <v>0</v>
      </c>
      <c r="U25" s="44">
        <v>2320816714</v>
      </c>
      <c r="V25" s="16">
        <v>0</v>
      </c>
      <c r="W25" s="17">
        <v>95774993</v>
      </c>
      <c r="X25" s="14">
        <v>52263761</v>
      </c>
      <c r="Y25" s="14">
        <v>20196638</v>
      </c>
      <c r="Z25" s="14">
        <v>4738666</v>
      </c>
      <c r="AA25" s="14">
        <v>47405000</v>
      </c>
      <c r="AB25" s="14">
        <v>1600000</v>
      </c>
      <c r="AC25" s="15">
        <v>221979058</v>
      </c>
      <c r="AD25" s="55" t="s">
        <v>70</v>
      </c>
      <c r="AE25" s="16">
        <v>0</v>
      </c>
      <c r="AF25" s="16">
        <v>8371932</v>
      </c>
      <c r="AG25" s="16">
        <v>3040876509</v>
      </c>
      <c r="AH25" s="16">
        <v>75000000</v>
      </c>
      <c r="AI25" s="16">
        <v>30000000</v>
      </c>
      <c r="AJ25" s="16">
        <v>3145876509</v>
      </c>
      <c r="AK25" s="16">
        <v>554242</v>
      </c>
      <c r="AM25" s="16">
        <v>86277</v>
      </c>
      <c r="AN25" s="16">
        <v>86160</v>
      </c>
    </row>
    <row r="26" spans="1:40" s="2" customFormat="1" ht="17.25" customHeight="1">
      <c r="A26" s="30">
        <v>46</v>
      </c>
      <c r="B26" s="30" t="s">
        <v>13</v>
      </c>
      <c r="C26" s="13">
        <v>264449563</v>
      </c>
      <c r="D26" s="14">
        <v>187088523</v>
      </c>
      <c r="E26" s="14">
        <v>55157875</v>
      </c>
      <c r="F26" s="14">
        <v>21086731</v>
      </c>
      <c r="G26" s="14">
        <v>263333129</v>
      </c>
      <c r="H26" s="14">
        <v>716074</v>
      </c>
      <c r="I26" s="14">
        <v>210161</v>
      </c>
      <c r="J26" s="14">
        <v>190199</v>
      </c>
      <c r="K26" s="15">
        <v>1116434</v>
      </c>
      <c r="L26" s="16">
        <v>3168000</v>
      </c>
      <c r="M26" s="43">
        <v>1049271034</v>
      </c>
      <c r="N26" s="14">
        <v>4064000</v>
      </c>
      <c r="O26" s="14">
        <v>11689000</v>
      </c>
      <c r="P26" s="14">
        <v>136000</v>
      </c>
      <c r="Q26" s="14">
        <v>4068000</v>
      </c>
      <c r="R26" s="14">
        <v>19957000</v>
      </c>
      <c r="S26" s="14">
        <v>0</v>
      </c>
      <c r="T26" s="14">
        <v>0</v>
      </c>
      <c r="U26" s="44">
        <v>1069228034</v>
      </c>
      <c r="V26" s="16">
        <v>0</v>
      </c>
      <c r="W26" s="17">
        <v>44493630</v>
      </c>
      <c r="X26" s="14">
        <v>25437408</v>
      </c>
      <c r="Y26" s="14">
        <v>0</v>
      </c>
      <c r="Z26" s="14">
        <v>1680000</v>
      </c>
      <c r="AA26" s="14">
        <v>21025000</v>
      </c>
      <c r="AB26" s="14">
        <v>874000</v>
      </c>
      <c r="AC26" s="15">
        <v>93510038</v>
      </c>
      <c r="AD26" s="55" t="s">
        <v>70</v>
      </c>
      <c r="AE26" s="16">
        <v>0</v>
      </c>
      <c r="AF26" s="16">
        <v>1250760</v>
      </c>
      <c r="AG26" s="16">
        <v>1431606395</v>
      </c>
      <c r="AH26" s="16">
        <v>0</v>
      </c>
      <c r="AI26" s="16">
        <v>77721944</v>
      </c>
      <c r="AJ26" s="16">
        <v>1509328339</v>
      </c>
      <c r="AK26" s="16">
        <v>573889</v>
      </c>
      <c r="AM26" s="16">
        <v>100551</v>
      </c>
      <c r="AN26" s="16">
        <v>100547</v>
      </c>
    </row>
    <row r="27" spans="1:40" s="2" customFormat="1" ht="17.25" customHeight="1">
      <c r="A27" s="31">
        <v>47</v>
      </c>
      <c r="B27" s="31" t="s">
        <v>14</v>
      </c>
      <c r="C27" s="25">
        <v>396641080</v>
      </c>
      <c r="D27" s="26">
        <v>284338787</v>
      </c>
      <c r="E27" s="26">
        <v>81012643</v>
      </c>
      <c r="F27" s="26">
        <v>30399304</v>
      </c>
      <c r="G27" s="26">
        <v>395750734</v>
      </c>
      <c r="H27" s="26">
        <v>582347</v>
      </c>
      <c r="I27" s="26">
        <v>160229</v>
      </c>
      <c r="J27" s="26">
        <v>147770</v>
      </c>
      <c r="K27" s="27">
        <v>890346</v>
      </c>
      <c r="L27" s="28">
        <v>0</v>
      </c>
      <c r="M27" s="47">
        <v>1639767901</v>
      </c>
      <c r="N27" s="26">
        <v>6150000</v>
      </c>
      <c r="O27" s="26">
        <v>24191000</v>
      </c>
      <c r="P27" s="26">
        <v>230000</v>
      </c>
      <c r="Q27" s="26">
        <v>5036000</v>
      </c>
      <c r="R27" s="26">
        <v>35607000</v>
      </c>
      <c r="S27" s="26">
        <v>0</v>
      </c>
      <c r="T27" s="26">
        <v>0</v>
      </c>
      <c r="U27" s="48">
        <v>1675374901</v>
      </c>
      <c r="V27" s="28">
        <v>0</v>
      </c>
      <c r="W27" s="29">
        <v>74907140</v>
      </c>
      <c r="X27" s="26">
        <v>40079722</v>
      </c>
      <c r="Y27" s="26">
        <v>0</v>
      </c>
      <c r="Z27" s="26">
        <v>2800000</v>
      </c>
      <c r="AA27" s="26">
        <v>29747000</v>
      </c>
      <c r="AB27" s="26">
        <v>707526</v>
      </c>
      <c r="AC27" s="27">
        <v>148241388</v>
      </c>
      <c r="AD27" s="58" t="s">
        <v>70</v>
      </c>
      <c r="AE27" s="28">
        <v>0</v>
      </c>
      <c r="AF27" s="28">
        <v>11258690</v>
      </c>
      <c r="AG27" s="28">
        <v>2231516059</v>
      </c>
      <c r="AH27" s="28">
        <v>0</v>
      </c>
      <c r="AI27" s="28">
        <v>27972646</v>
      </c>
      <c r="AJ27" s="28">
        <v>2259488705</v>
      </c>
      <c r="AK27" s="28">
        <v>585208</v>
      </c>
      <c r="AM27" s="28">
        <v>102730</v>
      </c>
      <c r="AN27" s="28">
        <v>102632</v>
      </c>
    </row>
    <row r="28" spans="1:40" s="2" customFormat="1" ht="17.25" customHeight="1">
      <c r="A28" s="6">
        <v>101</v>
      </c>
      <c r="B28" s="6" t="s">
        <v>15</v>
      </c>
      <c r="C28" s="7">
        <v>757316229</v>
      </c>
      <c r="D28" s="8">
        <v>533929347</v>
      </c>
      <c r="E28" s="8">
        <v>169950307</v>
      </c>
      <c r="F28" s="8">
        <v>51049667</v>
      </c>
      <c r="G28" s="8">
        <v>754929321</v>
      </c>
      <c r="H28" s="8">
        <v>1482155</v>
      </c>
      <c r="I28" s="8">
        <v>501642</v>
      </c>
      <c r="J28" s="8">
        <v>403111</v>
      </c>
      <c r="K28" s="9">
        <v>2386908</v>
      </c>
      <c r="L28" s="10">
        <v>5378000</v>
      </c>
      <c r="M28" s="41">
        <v>3553188776</v>
      </c>
      <c r="N28" s="8">
        <v>13959000</v>
      </c>
      <c r="O28" s="8">
        <v>63737000</v>
      </c>
      <c r="P28" s="8">
        <v>1624000</v>
      </c>
      <c r="Q28" s="8">
        <v>12826000</v>
      </c>
      <c r="R28" s="8">
        <v>92146000</v>
      </c>
      <c r="S28" s="8">
        <v>0</v>
      </c>
      <c r="T28" s="8">
        <v>0</v>
      </c>
      <c r="U28" s="42">
        <v>3645334776</v>
      </c>
      <c r="V28" s="10">
        <v>0</v>
      </c>
      <c r="W28" s="11">
        <v>152919830</v>
      </c>
      <c r="X28" s="8">
        <v>83254822</v>
      </c>
      <c r="Y28" s="8">
        <v>91683000</v>
      </c>
      <c r="Z28" s="8">
        <v>5309333</v>
      </c>
      <c r="AA28" s="8">
        <v>70461000</v>
      </c>
      <c r="AB28" s="8">
        <v>2482756</v>
      </c>
      <c r="AC28" s="9">
        <v>406110741</v>
      </c>
      <c r="AD28" s="57" t="s">
        <v>70</v>
      </c>
      <c r="AE28" s="10">
        <v>0</v>
      </c>
      <c r="AF28" s="10">
        <v>14388795</v>
      </c>
      <c r="AG28" s="10">
        <v>4828528541</v>
      </c>
      <c r="AH28" s="10">
        <v>0</v>
      </c>
      <c r="AI28" s="10">
        <v>482549932</v>
      </c>
      <c r="AJ28" s="10">
        <v>5311078473</v>
      </c>
      <c r="AK28" s="10">
        <v>638735</v>
      </c>
      <c r="AM28" s="10">
        <v>91078</v>
      </c>
      <c r="AN28" s="10">
        <v>90988</v>
      </c>
    </row>
    <row r="29" spans="1:40" s="2" customFormat="1" ht="17.25" customHeight="1">
      <c r="A29" s="30">
        <v>102</v>
      </c>
      <c r="B29" s="30" t="s">
        <v>16</v>
      </c>
      <c r="C29" s="13">
        <v>647726737</v>
      </c>
      <c r="D29" s="14">
        <v>463567078</v>
      </c>
      <c r="E29" s="14">
        <v>144622517</v>
      </c>
      <c r="F29" s="14">
        <v>38883948</v>
      </c>
      <c r="G29" s="14">
        <v>647073543</v>
      </c>
      <c r="H29" s="14">
        <v>415971</v>
      </c>
      <c r="I29" s="14">
        <v>131257</v>
      </c>
      <c r="J29" s="14">
        <v>105966</v>
      </c>
      <c r="K29" s="15">
        <v>653194</v>
      </c>
      <c r="L29" s="16">
        <v>0</v>
      </c>
      <c r="M29" s="43">
        <v>3011473082</v>
      </c>
      <c r="N29" s="14">
        <v>12130000</v>
      </c>
      <c r="O29" s="14">
        <v>9228000</v>
      </c>
      <c r="P29" s="14">
        <v>3311000</v>
      </c>
      <c r="Q29" s="14">
        <v>14944000</v>
      </c>
      <c r="R29" s="14">
        <v>39613000</v>
      </c>
      <c r="S29" s="14">
        <v>0</v>
      </c>
      <c r="T29" s="14">
        <v>0</v>
      </c>
      <c r="U29" s="44">
        <v>3051086082</v>
      </c>
      <c r="V29" s="16">
        <v>0</v>
      </c>
      <c r="W29" s="17">
        <v>133076470</v>
      </c>
      <c r="X29" s="14">
        <v>71976743</v>
      </c>
      <c r="Y29" s="14">
        <v>23335266</v>
      </c>
      <c r="Z29" s="14">
        <v>4760000</v>
      </c>
      <c r="AA29" s="14">
        <v>53910000</v>
      </c>
      <c r="AB29" s="14">
        <v>2026980</v>
      </c>
      <c r="AC29" s="15">
        <v>289085459</v>
      </c>
      <c r="AD29" s="55" t="s">
        <v>70</v>
      </c>
      <c r="AE29" s="16">
        <v>0</v>
      </c>
      <c r="AF29" s="16">
        <v>12216215</v>
      </c>
      <c r="AG29" s="16">
        <v>4000114493</v>
      </c>
      <c r="AH29" s="16">
        <v>89176000</v>
      </c>
      <c r="AI29" s="16">
        <v>42574949</v>
      </c>
      <c r="AJ29" s="16">
        <v>4131865442</v>
      </c>
      <c r="AK29" s="16">
        <v>561318</v>
      </c>
      <c r="AM29" s="16">
        <v>87994</v>
      </c>
      <c r="AN29" s="16">
        <v>88013</v>
      </c>
    </row>
    <row r="30" spans="1:40" s="2" customFormat="1" ht="17.25" customHeight="1">
      <c r="A30" s="31">
        <v>103</v>
      </c>
      <c r="B30" s="31" t="s">
        <v>17</v>
      </c>
      <c r="C30" s="25">
        <v>609028387</v>
      </c>
      <c r="D30" s="26">
        <v>439821575</v>
      </c>
      <c r="E30" s="26">
        <v>125506576</v>
      </c>
      <c r="F30" s="26">
        <v>41683188</v>
      </c>
      <c r="G30" s="26">
        <v>607011339</v>
      </c>
      <c r="H30" s="26">
        <v>1258233</v>
      </c>
      <c r="I30" s="26">
        <v>403082</v>
      </c>
      <c r="J30" s="26">
        <v>355733</v>
      </c>
      <c r="K30" s="27">
        <v>2017048</v>
      </c>
      <c r="L30" s="28">
        <v>0</v>
      </c>
      <c r="M30" s="47">
        <v>2917048405</v>
      </c>
      <c r="N30" s="26">
        <v>12997000</v>
      </c>
      <c r="O30" s="26">
        <v>44728000</v>
      </c>
      <c r="P30" s="26">
        <v>1835000</v>
      </c>
      <c r="Q30" s="26">
        <v>14092000</v>
      </c>
      <c r="R30" s="26">
        <v>73652000</v>
      </c>
      <c r="S30" s="26">
        <v>0</v>
      </c>
      <c r="T30" s="26">
        <v>0</v>
      </c>
      <c r="U30" s="48">
        <v>2990700405</v>
      </c>
      <c r="V30" s="28">
        <v>0</v>
      </c>
      <c r="W30" s="29">
        <v>138763935</v>
      </c>
      <c r="X30" s="26">
        <v>70057858</v>
      </c>
      <c r="Y30" s="26">
        <v>84450368</v>
      </c>
      <c r="Z30" s="26">
        <v>4200000</v>
      </c>
      <c r="AA30" s="26">
        <v>49094000</v>
      </c>
      <c r="AB30" s="26">
        <v>813566</v>
      </c>
      <c r="AC30" s="27">
        <v>347379727</v>
      </c>
      <c r="AD30" s="58" t="s">
        <v>70</v>
      </c>
      <c r="AE30" s="28">
        <v>0</v>
      </c>
      <c r="AF30" s="28">
        <v>22700573</v>
      </c>
      <c r="AG30" s="28">
        <v>3969809092</v>
      </c>
      <c r="AH30" s="28">
        <v>0</v>
      </c>
      <c r="AI30" s="28">
        <v>84594497</v>
      </c>
      <c r="AJ30" s="28">
        <v>4054403589</v>
      </c>
      <c r="AK30" s="28">
        <v>577304</v>
      </c>
      <c r="AM30" s="28">
        <v>86719</v>
      </c>
      <c r="AN30" s="28">
        <v>86605</v>
      </c>
    </row>
    <row r="31" spans="1:40" s="2" customFormat="1" ht="17.25" customHeight="1">
      <c r="A31" s="6">
        <v>301</v>
      </c>
      <c r="B31" s="6" t="s">
        <v>18</v>
      </c>
      <c r="C31" s="7">
        <v>631460321</v>
      </c>
      <c r="D31" s="8">
        <v>577384721</v>
      </c>
      <c r="E31" s="8">
        <v>0</v>
      </c>
      <c r="F31" s="8">
        <v>54075600</v>
      </c>
      <c r="G31" s="8">
        <v>631460321</v>
      </c>
      <c r="H31" s="32" t="s">
        <v>70</v>
      </c>
      <c r="I31" s="32" t="s">
        <v>70</v>
      </c>
      <c r="J31" s="32" t="s">
        <v>70</v>
      </c>
      <c r="K31" s="33" t="s">
        <v>70</v>
      </c>
      <c r="L31" s="10">
        <v>322687850</v>
      </c>
      <c r="M31" s="51" t="s">
        <v>70</v>
      </c>
      <c r="N31" s="32" t="s">
        <v>70</v>
      </c>
      <c r="O31" s="32" t="s">
        <v>70</v>
      </c>
      <c r="P31" s="32" t="s">
        <v>70</v>
      </c>
      <c r="Q31" s="32" t="s">
        <v>70</v>
      </c>
      <c r="R31" s="32" t="s">
        <v>70</v>
      </c>
      <c r="S31" s="32" t="s">
        <v>70</v>
      </c>
      <c r="T31" s="32" t="s">
        <v>70</v>
      </c>
      <c r="U31" s="52" t="s">
        <v>70</v>
      </c>
      <c r="V31" s="10">
        <v>0</v>
      </c>
      <c r="W31" s="54" t="s">
        <v>70</v>
      </c>
      <c r="X31" s="32" t="s">
        <v>70</v>
      </c>
      <c r="Y31" s="32" t="s">
        <v>70</v>
      </c>
      <c r="Z31" s="32" t="s">
        <v>70</v>
      </c>
      <c r="AA31" s="32" t="s">
        <v>70</v>
      </c>
      <c r="AB31" s="32" t="s">
        <v>70</v>
      </c>
      <c r="AC31" s="33" t="s">
        <v>70</v>
      </c>
      <c r="AD31" s="10">
        <v>28789000</v>
      </c>
      <c r="AE31" s="10">
        <v>0</v>
      </c>
      <c r="AF31" s="10">
        <v>2958212</v>
      </c>
      <c r="AG31" s="10">
        <v>985895383</v>
      </c>
      <c r="AH31" s="10">
        <v>0</v>
      </c>
      <c r="AI31" s="10">
        <v>176515634</v>
      </c>
      <c r="AJ31" s="10">
        <v>1162411017</v>
      </c>
      <c r="AK31" s="10">
        <v>382372</v>
      </c>
      <c r="AM31" s="10">
        <v>207717</v>
      </c>
      <c r="AN31" s="10">
        <v>207717</v>
      </c>
    </row>
    <row r="32" spans="1:40" s="2" customFormat="1" ht="17.25" customHeight="1">
      <c r="A32" s="31">
        <v>302</v>
      </c>
      <c r="B32" s="31" t="s">
        <v>19</v>
      </c>
      <c r="C32" s="25">
        <v>872310800</v>
      </c>
      <c r="D32" s="26">
        <v>616457800</v>
      </c>
      <c r="E32" s="26">
        <v>174905000</v>
      </c>
      <c r="F32" s="26">
        <v>80948000</v>
      </c>
      <c r="G32" s="26">
        <v>872310800</v>
      </c>
      <c r="H32" s="34" t="s">
        <v>70</v>
      </c>
      <c r="I32" s="34" t="s">
        <v>70</v>
      </c>
      <c r="J32" s="34" t="s">
        <v>70</v>
      </c>
      <c r="K32" s="35" t="s">
        <v>70</v>
      </c>
      <c r="L32" s="28">
        <v>152512742</v>
      </c>
      <c r="M32" s="49" t="s">
        <v>70</v>
      </c>
      <c r="N32" s="34" t="s">
        <v>70</v>
      </c>
      <c r="O32" s="34" t="s">
        <v>70</v>
      </c>
      <c r="P32" s="34" t="s">
        <v>70</v>
      </c>
      <c r="Q32" s="34" t="s">
        <v>70</v>
      </c>
      <c r="R32" s="34" t="s">
        <v>70</v>
      </c>
      <c r="S32" s="34" t="s">
        <v>70</v>
      </c>
      <c r="T32" s="34" t="s">
        <v>70</v>
      </c>
      <c r="U32" s="50" t="s">
        <v>70</v>
      </c>
      <c r="V32" s="28">
        <v>0</v>
      </c>
      <c r="W32" s="53" t="s">
        <v>70</v>
      </c>
      <c r="X32" s="34" t="s">
        <v>70</v>
      </c>
      <c r="Y32" s="34" t="s">
        <v>70</v>
      </c>
      <c r="Z32" s="34" t="s">
        <v>70</v>
      </c>
      <c r="AA32" s="34" t="s">
        <v>70</v>
      </c>
      <c r="AB32" s="34" t="s">
        <v>70</v>
      </c>
      <c r="AC32" s="35" t="s">
        <v>70</v>
      </c>
      <c r="AD32" s="28">
        <v>24273000</v>
      </c>
      <c r="AE32" s="28">
        <v>0</v>
      </c>
      <c r="AF32" s="28">
        <v>115169</v>
      </c>
      <c r="AG32" s="28">
        <v>1049211711</v>
      </c>
      <c r="AH32" s="28">
        <v>80000000</v>
      </c>
      <c r="AI32" s="28">
        <v>48771809</v>
      </c>
      <c r="AJ32" s="28">
        <v>1177983520</v>
      </c>
      <c r="AK32" s="28">
        <v>335512</v>
      </c>
      <c r="AM32" s="28">
        <v>248451</v>
      </c>
      <c r="AN32" s="28">
        <v>248451</v>
      </c>
    </row>
    <row r="33" spans="2:32" s="2" customFormat="1" ht="11.25">
      <c r="B33" s="36"/>
      <c r="C33" s="37" t="s">
        <v>77</v>
      </c>
      <c r="L33" s="2" t="str">
        <f>C33</f>
        <v>注）　１．令和元年度国民健康保険事業状況報告書（事業年報）Ｂ表（１）より作成。</v>
      </c>
      <c r="V33" s="2" t="str">
        <f>C33</f>
        <v>注）　１．令和元年度国民健康保険事業状況報告書（事業年報）Ｂ表（１）より作成。</v>
      </c>
      <c r="AF33" s="2" t="str">
        <f>C33</f>
        <v>注）　１．令和元年度国民健康保険事業状況報告書（事業年報）Ｂ表（１）より作成。</v>
      </c>
    </row>
    <row r="34" spans="2:32" s="2" customFormat="1" ht="11.25">
      <c r="B34" s="36"/>
      <c r="C34" s="37" t="s">
        <v>46</v>
      </c>
      <c r="L34" s="2" t="str">
        <f>C34</f>
        <v>　　　２．被保険者一人当たり収入額　＝　収入合計　／　「第１表　保険者別一般状況」被保険者数総数年度平均</v>
      </c>
      <c r="V34" s="2" t="str">
        <f>C34</f>
        <v>　　　２．被保険者一人当たり収入額　＝　収入合計　／　「第１表　保険者別一般状況」被保険者数総数年度平均</v>
      </c>
      <c r="AF34" s="2" t="str">
        <f>C34</f>
        <v>　　　２．被保険者一人当たり収入額　＝　収入合計　／　「第１表　保険者別一般状況」被保険者数総数年度平均</v>
      </c>
    </row>
    <row r="35" spans="11:40" s="38" customFormat="1" ht="11.25">
      <c r="K35" s="39" t="s">
        <v>74</v>
      </c>
      <c r="M35" s="39"/>
      <c r="T35" s="39"/>
      <c r="U35" s="39" t="s">
        <v>72</v>
      </c>
      <c r="AC35" s="39"/>
      <c r="AE35" s="39" t="s">
        <v>73</v>
      </c>
      <c r="AK35" s="39"/>
      <c r="AM35" s="39"/>
      <c r="AN35" s="39" t="s">
        <v>75</v>
      </c>
    </row>
    <row r="36" ht="13.5">
      <c r="AG36" s="59"/>
    </row>
    <row r="37" ht="13.5">
      <c r="AG37" s="59"/>
    </row>
    <row r="39" spans="3:40" ht="13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M39" s="40"/>
      <c r="AN39" s="40"/>
    </row>
  </sheetData>
  <sheetProtection/>
  <mergeCells count="45">
    <mergeCell ref="N6:N7"/>
    <mergeCell ref="O6:O7"/>
    <mergeCell ref="P6:P7"/>
    <mergeCell ref="Q6:Q7"/>
    <mergeCell ref="R6:R7"/>
    <mergeCell ref="T5:T7"/>
    <mergeCell ref="AM4:AM7"/>
    <mergeCell ref="AN4:AN7"/>
    <mergeCell ref="A8:A12"/>
    <mergeCell ref="K6:K7"/>
    <mergeCell ref="J6:J7"/>
    <mergeCell ref="D6:D7"/>
    <mergeCell ref="E6:E7"/>
    <mergeCell ref="AH4:AH7"/>
    <mergeCell ref="AF4:AF7"/>
    <mergeCell ref="AC5:AC7"/>
    <mergeCell ref="AG4:AG7"/>
    <mergeCell ref="W5:X6"/>
    <mergeCell ref="Y5:Y7"/>
    <mergeCell ref="Z5:Z7"/>
    <mergeCell ref="AA5:AA7"/>
    <mergeCell ref="AK4:AK7"/>
    <mergeCell ref="AJ4:AJ7"/>
    <mergeCell ref="AE4:AE7"/>
    <mergeCell ref="AD4:AD7"/>
    <mergeCell ref="C5:C7"/>
    <mergeCell ref="D5:G5"/>
    <mergeCell ref="H5:K5"/>
    <mergeCell ref="M5:M7"/>
    <mergeCell ref="G6:G7"/>
    <mergeCell ref="AI4:AI7"/>
    <mergeCell ref="AB5:AB7"/>
    <mergeCell ref="V4:V7"/>
    <mergeCell ref="W4:AC4"/>
    <mergeCell ref="H6:H7"/>
    <mergeCell ref="I6:I7"/>
    <mergeCell ref="L4:L7"/>
    <mergeCell ref="N5:R5"/>
    <mergeCell ref="A4:A7"/>
    <mergeCell ref="B4:B7"/>
    <mergeCell ref="C4:K4"/>
    <mergeCell ref="M4:U4"/>
    <mergeCell ref="S5:S7"/>
    <mergeCell ref="U5:U7"/>
    <mergeCell ref="F6:F7"/>
  </mergeCells>
  <printOptions/>
  <pageMargins left="0.7086614173228347" right="0.5118110236220472" top="0.5511811023622047" bottom="0.5511811023622047" header="0.31496062992125984" footer="0.31496062992125984"/>
  <pageSetup fitToWidth="5" horizontalDpi="600" verticalDpi="600" orientation="landscape" paperSize="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2020-05-27T01:17:52Z</cp:lastPrinted>
  <dcterms:created xsi:type="dcterms:W3CDTF">2011-08-22T23:58:49Z</dcterms:created>
  <dcterms:modified xsi:type="dcterms:W3CDTF">2021-08-25T07:49:45Z</dcterms:modified>
  <cp:category/>
  <cp:version/>
  <cp:contentType/>
  <cp:contentStatus/>
</cp:coreProperties>
</file>