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090" windowHeight="12720" activeTab="0"/>
  </bookViews>
  <sheets>
    <sheet name="生産" sheetId="1" r:id="rId1"/>
    <sheet name="出荷" sheetId="2" r:id="rId2"/>
    <sheet name="在庫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<sst xmlns="http://schemas.openxmlformats.org/spreadsheetml/2006/main" count="108" uniqueCount="30">
  <si>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原　　　　指　　　　数</t>
  </si>
  <si>
    <t>ウエイト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</si>
  <si>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</si>
  <si>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</si>
  <si>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</si>
  <si>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</si>
  <si>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</si>
  <si>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</si>
  <si>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</si>
  <si>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</si>
  <si>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（４）特殊分類別年指数</t>
  </si>
  <si>
    <t>特　殊　分　類　別</t>
  </si>
  <si>
    <t>前　　年　　比　（％）</t>
  </si>
  <si>
    <t xml:space="preserve"> 鉱　 工　 業　 </t>
  </si>
  <si>
    <t>　＜出　荷＞</t>
  </si>
  <si>
    <t>　＜在　庫＞</t>
  </si>
  <si>
    <t>２５年</t>
  </si>
  <si>
    <t>２６年</t>
  </si>
  <si>
    <t>２７年</t>
  </si>
  <si>
    <t>２８年</t>
  </si>
  <si>
    <t>　＜生　産＞</t>
  </si>
  <si>
    <t>　　平成２７年＝１００</t>
  </si>
  <si>
    <t>２９年</t>
  </si>
  <si>
    <t>-</t>
  </si>
  <si>
    <t>-</t>
  </si>
  <si>
    <t>-</t>
  </si>
  <si>
    <t>-</t>
  </si>
  <si>
    <t xml:space="preserve"> 　第１３表  特殊分類別、年別生産指数 (原 指 数)</t>
  </si>
  <si>
    <t xml:space="preserve"> 　第１４表  特殊分類別、年別出荷指数 (原 指 数)</t>
  </si>
  <si>
    <t xml:space="preserve"> 　第１５表  特殊分類別、年別在庫指数 (原 指 数)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</si>
</sst>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left"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15" xfId="0" applyNumberFormat="1" applyBorder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7" fontId="0" fillId="0" borderId="22" xfId="0" applyNumberFormat="1" applyBorder="1" applyAlignment="1" applyProtection="1">
      <alignment horizontal="center" vertical="center"/>
      <protection/>
    </xf>
    <xf numFmtId="177" fontId="0" fillId="0" borderId="23" xfId="0" applyNumberFormat="1" applyBorder="1" applyAlignment="1" applyProtection="1">
      <alignment horizontal="center" vertical="center"/>
      <protection/>
    </xf>
    <xf numFmtId="177" fontId="0" fillId="0" borderId="11" xfId="0" applyNumberForma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 horizontal="right"/>
      <protection/>
    </xf>
    <xf numFmtId="176" fontId="0" fillId="0" borderId="24" xfId="0" applyNumberFormat="1" applyBorder="1" applyAlignment="1" applyProtection="1">
      <alignment horizontal="left"/>
      <protection/>
    </xf>
    <xf numFmtId="178" fontId="0" fillId="0" borderId="25" xfId="0" applyNumberFormat="1" applyBorder="1" applyAlignment="1">
      <alignment/>
    </xf>
    <xf numFmtId="177" fontId="0" fillId="0" borderId="14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7" fontId="0" fillId="0" borderId="27" xfId="0" applyNumberFormat="1" applyBorder="1" applyAlignment="1" applyProtection="1">
      <alignment/>
      <protection/>
    </xf>
    <xf numFmtId="176" fontId="0" fillId="0" borderId="28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horizontal="center" vertical="center"/>
      <protection/>
    </xf>
    <xf numFmtId="176" fontId="0" fillId="0" borderId="30" xfId="0" applyNumberFormat="1" applyBorder="1" applyAlignment="1" applyProtection="1">
      <alignment horizontal="center" vertical="center"/>
      <protection/>
    </xf>
    <xf numFmtId="176" fontId="0" fillId="0" borderId="31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32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6" fontId="0" fillId="0" borderId="0" xfId="0" applyNumberForma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bestFit="1" customWidth="1"/>
    <col min="4" max="13" width="9.00390625" style="0" customWidth="1"/>
  </cols>
  <sheetData>
    <row r="1" ht="13.5">
      <c r="B1" t="s">
        <v>10</v>
      </c>
    </row>
    <row r="2" ht="13.5">
      <c r="B2" s="1" t="s">
        <v>27</v>
      </c>
    </row>
    <row r="4" spans="2:13" ht="14.25" thickBot="1">
      <c r="B4" s="9"/>
      <c r="C4" s="9"/>
      <c r="D4" s="9"/>
      <c r="E4" s="9"/>
      <c r="F4" s="9"/>
      <c r="G4" s="9"/>
      <c r="H4" s="9"/>
      <c r="I4" s="9"/>
      <c r="J4" s="9"/>
      <c r="K4" s="9"/>
      <c r="L4" s="53" t="s">
        <v>21</v>
      </c>
      <c r="M4" s="9"/>
    </row>
    <row r="5" spans="2:14" ht="13.5">
      <c r="B5" s="44" t="s">
        <v>11</v>
      </c>
      <c r="C5" s="47" t="s">
        <v>1</v>
      </c>
      <c r="D5" s="13"/>
      <c r="E5" s="14"/>
      <c r="F5" s="14"/>
      <c r="G5" s="14"/>
      <c r="H5" s="14"/>
      <c r="I5" s="17"/>
      <c r="J5" s="21"/>
      <c r="K5" s="21"/>
      <c r="L5" s="21"/>
      <c r="M5" s="22"/>
      <c r="N5" s="15"/>
    </row>
    <row r="6" spans="2:14" ht="13.5">
      <c r="B6" s="45"/>
      <c r="C6" s="48"/>
      <c r="D6" s="3"/>
      <c r="E6" s="12" t="s">
        <v>0</v>
      </c>
      <c r="F6" s="15"/>
      <c r="G6" s="15"/>
      <c r="H6" s="15"/>
      <c r="I6" s="20"/>
      <c r="J6" s="50" t="s">
        <v>12</v>
      </c>
      <c r="K6" s="51"/>
      <c r="L6" s="51"/>
      <c r="M6" s="52"/>
      <c r="N6" s="15"/>
    </row>
    <row r="7" spans="2:14" ht="13.5">
      <c r="B7" s="45"/>
      <c r="C7" s="48"/>
      <c r="D7" s="5"/>
      <c r="E7" s="6"/>
      <c r="F7" s="6"/>
      <c r="G7" s="6"/>
      <c r="H7" s="6"/>
      <c r="I7" s="5"/>
      <c r="J7" s="23"/>
      <c r="K7" s="23"/>
      <c r="L7" s="23"/>
      <c r="M7" s="24"/>
      <c r="N7" s="15"/>
    </row>
    <row r="8" spans="2:14" ht="13.5">
      <c r="B8" s="46"/>
      <c r="C8" s="49"/>
      <c r="D8" s="29" t="s">
        <v>16</v>
      </c>
      <c r="E8" s="29" t="s">
        <v>17</v>
      </c>
      <c r="F8" s="29" t="s">
        <v>18</v>
      </c>
      <c r="G8" s="29" t="s">
        <v>19</v>
      </c>
      <c r="H8" s="29" t="s">
        <v>22</v>
      </c>
      <c r="I8" s="30" t="s">
        <v>16</v>
      </c>
      <c r="J8" s="30" t="s">
        <v>17</v>
      </c>
      <c r="K8" s="30" t="s">
        <v>18</v>
      </c>
      <c r="L8" s="30" t="s">
        <v>19</v>
      </c>
      <c r="M8" s="31" t="s">
        <v>22</v>
      </c>
      <c r="N8" s="15"/>
    </row>
    <row r="9" spans="2:14" ht="13.5">
      <c r="B9" s="4" t="s">
        <v>20</v>
      </c>
      <c r="C9" s="3"/>
      <c r="D9" s="3"/>
      <c r="E9" s="3"/>
      <c r="F9" s="3"/>
      <c r="G9" s="10"/>
      <c r="H9" s="9"/>
      <c r="I9" s="10"/>
      <c r="J9" s="3"/>
      <c r="K9" s="3"/>
      <c r="L9" s="10"/>
      <c r="M9" s="16"/>
      <c r="N9" s="15"/>
    </row>
    <row r="10" spans="2:14" ht="13.5">
      <c r="B10" s="42"/>
      <c r="C10" s="3"/>
      <c r="D10" s="3"/>
      <c r="E10" s="3"/>
      <c r="F10" s="3"/>
      <c r="G10" s="10"/>
      <c r="H10" s="9"/>
      <c r="I10" s="10"/>
      <c r="J10" s="3"/>
      <c r="K10" s="3"/>
      <c r="L10" s="10"/>
      <c r="M10" s="16"/>
      <c r="N10" s="15"/>
    </row>
    <row r="11" spans="2:14" ht="13.5">
      <c r="B11" s="4" t="s">
        <v>13</v>
      </c>
      <c r="C11" s="3">
        <v>10000</v>
      </c>
      <c r="D11" s="3">
        <v>104.8</v>
      </c>
      <c r="E11" s="3">
        <v>101.8</v>
      </c>
      <c r="F11" s="3">
        <v>100</v>
      </c>
      <c r="G11" s="10">
        <v>100.7</v>
      </c>
      <c r="H11" s="9">
        <v>96</v>
      </c>
      <c r="I11" s="32" t="s">
        <v>23</v>
      </c>
      <c r="J11" s="25">
        <f>ROUND((E11-D11)/D11*100,1)</f>
        <v>-2.9</v>
      </c>
      <c r="K11" s="25">
        <f>ROUND((F11-E11)/E11*100,1)</f>
        <v>-1.8</v>
      </c>
      <c r="L11" s="25">
        <f>ROUND((G11-F11)/F11*100,1)</f>
        <v>0.7</v>
      </c>
      <c r="M11" s="43">
        <f>ROUND((H11-G11)/G11*100,1)</f>
        <v>-4.7</v>
      </c>
      <c r="N11" s="15"/>
    </row>
    <row r="12" spans="2:14" ht="13.5">
      <c r="B12" s="2"/>
      <c r="C12" s="3"/>
      <c r="D12" s="3"/>
      <c r="E12" s="3"/>
      <c r="F12" s="3"/>
      <c r="G12" s="10"/>
      <c r="H12" s="9"/>
      <c r="I12" s="26"/>
      <c r="J12" s="25"/>
      <c r="K12" s="25"/>
      <c r="L12" s="25"/>
      <c r="M12" s="43"/>
      <c r="N12" s="15"/>
    </row>
    <row r="13" spans="2:14" ht="13.5">
      <c r="B13" s="4" t="s">
        <v>2</v>
      </c>
      <c r="C13" s="3">
        <v>3967.8</v>
      </c>
      <c r="D13" s="3">
        <v>114.2</v>
      </c>
      <c r="E13" s="3">
        <v>108.7</v>
      </c>
      <c r="F13" s="3">
        <v>100</v>
      </c>
      <c r="G13" s="10">
        <v>102.8</v>
      </c>
      <c r="H13" s="9">
        <v>94.4</v>
      </c>
      <c r="I13" s="32" t="s">
        <v>23</v>
      </c>
      <c r="J13" s="25">
        <f>ROUND((E13-D13)/D13*100,1)</f>
        <v>-4.8</v>
      </c>
      <c r="K13" s="25">
        <f>ROUND((F13-E13)/E13*100,1)</f>
        <v>-8</v>
      </c>
      <c r="L13" s="25">
        <f>ROUND((G13-F13)/F13*100,1)</f>
        <v>2.8</v>
      </c>
      <c r="M13" s="43">
        <f>ROUND((H13-G13)/G13*100,1)</f>
        <v>-8.2</v>
      </c>
      <c r="N13" s="15"/>
    </row>
    <row r="14" spans="2:14" ht="13.5">
      <c r="B14" s="2"/>
      <c r="C14" s="3"/>
      <c r="D14" s="3"/>
      <c r="E14" s="3"/>
      <c r="F14" s="3"/>
      <c r="G14" s="10"/>
      <c r="H14" s="9"/>
      <c r="I14" s="26"/>
      <c r="J14" s="25"/>
      <c r="K14" s="25"/>
      <c r="L14" s="25"/>
      <c r="M14" s="43"/>
      <c r="N14" s="15"/>
    </row>
    <row r="15" spans="2:14" ht="13.5">
      <c r="B15" s="4" t="s">
        <v>3</v>
      </c>
      <c r="C15" s="3">
        <v>2157.9</v>
      </c>
      <c r="D15" s="3">
        <v>104.1</v>
      </c>
      <c r="E15" s="3">
        <v>102</v>
      </c>
      <c r="F15" s="3">
        <v>100</v>
      </c>
      <c r="G15" s="10">
        <v>109.2</v>
      </c>
      <c r="H15" s="9">
        <v>93</v>
      </c>
      <c r="I15" s="32" t="s">
        <v>23</v>
      </c>
      <c r="J15" s="25">
        <f aca="true" t="shared" si="0" ref="J15:M17">ROUND((E15-D15)/D15*100,1)</f>
        <v>-2</v>
      </c>
      <c r="K15" s="25">
        <f t="shared" si="0"/>
        <v>-2</v>
      </c>
      <c r="L15" s="25">
        <f t="shared" si="0"/>
        <v>9.2</v>
      </c>
      <c r="M15" s="43">
        <f t="shared" si="0"/>
        <v>-14.8</v>
      </c>
      <c r="N15" s="15"/>
    </row>
    <row r="16" spans="2:14" ht="13.5">
      <c r="B16" s="4" t="s">
        <v>4</v>
      </c>
      <c r="C16" s="3">
        <v>1385.8</v>
      </c>
      <c r="D16" s="3">
        <v>95.4</v>
      </c>
      <c r="E16" s="3">
        <v>91.7</v>
      </c>
      <c r="F16" s="3">
        <v>100</v>
      </c>
      <c r="G16" s="28">
        <v>112.7</v>
      </c>
      <c r="H16" s="9">
        <v>87.3</v>
      </c>
      <c r="I16" s="32" t="s">
        <v>23</v>
      </c>
      <c r="J16" s="25">
        <f t="shared" si="0"/>
        <v>-3.9</v>
      </c>
      <c r="K16" s="25">
        <f t="shared" si="0"/>
        <v>9.1</v>
      </c>
      <c r="L16" s="25">
        <f t="shared" si="0"/>
        <v>12.7</v>
      </c>
      <c r="M16" s="43">
        <f t="shared" si="0"/>
        <v>-22.5</v>
      </c>
      <c r="N16" s="15"/>
    </row>
    <row r="17" spans="2:14" ht="13.5">
      <c r="B17" s="4" t="s">
        <v>5</v>
      </c>
      <c r="C17" s="3">
        <v>772.1</v>
      </c>
      <c r="D17" s="3">
        <v>119.6</v>
      </c>
      <c r="E17" s="3">
        <v>120.4</v>
      </c>
      <c r="F17" s="3">
        <v>100</v>
      </c>
      <c r="G17" s="10">
        <v>103.1</v>
      </c>
      <c r="H17" s="27">
        <v>103.5</v>
      </c>
      <c r="I17" s="32" t="s">
        <v>23</v>
      </c>
      <c r="J17" s="25">
        <f t="shared" si="0"/>
        <v>0.7</v>
      </c>
      <c r="K17" s="25">
        <f t="shared" si="0"/>
        <v>-16.9</v>
      </c>
      <c r="L17" s="25">
        <f t="shared" si="0"/>
        <v>3.1</v>
      </c>
      <c r="M17" s="43">
        <f t="shared" si="0"/>
        <v>0.4</v>
      </c>
      <c r="N17" s="15"/>
    </row>
    <row r="18" spans="2:14" ht="13.5">
      <c r="B18" s="2"/>
      <c r="C18" s="3"/>
      <c r="D18" s="3"/>
      <c r="E18" s="3"/>
      <c r="F18" s="3"/>
      <c r="G18" s="10"/>
      <c r="H18" s="27"/>
      <c r="I18" s="26"/>
      <c r="J18" s="25"/>
      <c r="K18" s="25"/>
      <c r="L18" s="25"/>
      <c r="M18" s="43"/>
      <c r="N18" s="15"/>
    </row>
    <row r="19" spans="2:14" ht="13.5">
      <c r="B19" s="4" t="s">
        <v>6</v>
      </c>
      <c r="C19" s="3">
        <v>1809.8999999999999</v>
      </c>
      <c r="D19" s="3">
        <v>126.3</v>
      </c>
      <c r="E19" s="3">
        <v>116.9</v>
      </c>
      <c r="F19" s="3">
        <v>100</v>
      </c>
      <c r="G19" s="10">
        <v>95.2</v>
      </c>
      <c r="H19" s="9">
        <v>96.1</v>
      </c>
      <c r="I19" s="32" t="s">
        <v>24</v>
      </c>
      <c r="J19" s="25">
        <f aca="true" t="shared" si="1" ref="J19:M21">ROUND((E19-D19)/D19*100,1)</f>
        <v>-7.4</v>
      </c>
      <c r="K19" s="25">
        <f t="shared" si="1"/>
        <v>-14.5</v>
      </c>
      <c r="L19" s="25">
        <f t="shared" si="1"/>
        <v>-4.8</v>
      </c>
      <c r="M19" s="43">
        <f t="shared" si="1"/>
        <v>0.9</v>
      </c>
      <c r="N19" s="15"/>
    </row>
    <row r="20" spans="2:14" ht="13.5">
      <c r="B20" s="4" t="s">
        <v>7</v>
      </c>
      <c r="C20" s="3">
        <v>425.8</v>
      </c>
      <c r="D20" s="3">
        <v>183.3</v>
      </c>
      <c r="E20" s="3">
        <v>156.1</v>
      </c>
      <c r="F20" s="3">
        <v>100</v>
      </c>
      <c r="G20" s="10">
        <v>88.3</v>
      </c>
      <c r="H20" s="9">
        <v>94.5</v>
      </c>
      <c r="I20" s="32" t="s">
        <v>25</v>
      </c>
      <c r="J20" s="25">
        <f t="shared" si="1"/>
        <v>-14.8</v>
      </c>
      <c r="K20" s="25">
        <f t="shared" si="1"/>
        <v>-35.9</v>
      </c>
      <c r="L20" s="25">
        <f t="shared" si="1"/>
        <v>-11.7</v>
      </c>
      <c r="M20" s="43">
        <f t="shared" si="1"/>
        <v>7</v>
      </c>
      <c r="N20" s="15"/>
    </row>
    <row r="21" spans="2:14" ht="13.5">
      <c r="B21" s="4" t="s">
        <v>8</v>
      </c>
      <c r="C21" s="3">
        <v>1384.1</v>
      </c>
      <c r="D21" s="3">
        <v>108.8</v>
      </c>
      <c r="E21" s="3">
        <v>104.8</v>
      </c>
      <c r="F21" s="3">
        <v>100</v>
      </c>
      <c r="G21" s="28">
        <v>97.4</v>
      </c>
      <c r="H21" s="9">
        <v>96.6</v>
      </c>
      <c r="I21" s="32" t="s">
        <v>23</v>
      </c>
      <c r="J21" s="25">
        <f t="shared" si="1"/>
        <v>-3.7</v>
      </c>
      <c r="K21" s="25">
        <f t="shared" si="1"/>
        <v>-4.6</v>
      </c>
      <c r="L21" s="25">
        <f t="shared" si="1"/>
        <v>-2.6</v>
      </c>
      <c r="M21" s="43">
        <f t="shared" si="1"/>
        <v>-0.8</v>
      </c>
      <c r="N21" s="15"/>
    </row>
    <row r="22" spans="2:14" ht="13.5">
      <c r="B22" s="2"/>
      <c r="C22" s="3"/>
      <c r="D22" s="3"/>
      <c r="E22" s="3"/>
      <c r="F22" s="3"/>
      <c r="G22" s="19"/>
      <c r="H22" s="9"/>
      <c r="I22" s="26"/>
      <c r="J22" s="25"/>
      <c r="K22" s="25"/>
      <c r="L22" s="25"/>
      <c r="M22" s="43"/>
      <c r="N22" s="15"/>
    </row>
    <row r="23" spans="2:14" ht="13.5">
      <c r="B23" s="4" t="s">
        <v>9</v>
      </c>
      <c r="C23" s="3">
        <v>6032.2</v>
      </c>
      <c r="D23" s="3">
        <v>98.7</v>
      </c>
      <c r="E23" s="3">
        <v>97.2</v>
      </c>
      <c r="F23" s="3">
        <v>100</v>
      </c>
      <c r="G23" s="10">
        <v>99.3</v>
      </c>
      <c r="H23" s="9">
        <v>97</v>
      </c>
      <c r="I23" s="32" t="s">
        <v>23</v>
      </c>
      <c r="J23" s="25">
        <f>ROUND((E23-D23)/D23*100,1)</f>
        <v>-1.5</v>
      </c>
      <c r="K23" s="25">
        <f>ROUND((F23-E23)/E23*100,1)</f>
        <v>2.9</v>
      </c>
      <c r="L23" s="25">
        <f>ROUND((G23-F23)/F23*100,1)</f>
        <v>-0.7</v>
      </c>
      <c r="M23" s="43">
        <f>ROUND((H23-G23)/G23*100,1)</f>
        <v>-2.3</v>
      </c>
      <c r="N23" s="15"/>
    </row>
    <row r="24" spans="2:14" ht="14.25" thickBot="1">
      <c r="B24" s="36"/>
      <c r="C24" s="7"/>
      <c r="D24" s="7"/>
      <c r="E24" s="7"/>
      <c r="F24" s="7"/>
      <c r="G24" s="11"/>
      <c r="H24" s="37"/>
      <c r="I24" s="38"/>
      <c r="J24" s="38"/>
      <c r="K24" s="38"/>
      <c r="L24" s="38"/>
      <c r="M24" s="39"/>
      <c r="N24" s="15"/>
    </row>
    <row r="25" spans="1:14" ht="13.5">
      <c r="A25" s="15"/>
      <c r="B25" s="12"/>
      <c r="C25" s="9"/>
      <c r="D25" s="9"/>
      <c r="E25" s="9"/>
      <c r="F25" s="9"/>
      <c r="G25" s="9"/>
      <c r="H25" s="15"/>
      <c r="I25" s="33"/>
      <c r="J25" s="33"/>
      <c r="K25" s="33"/>
      <c r="L25" s="33"/>
      <c r="M25" s="33"/>
      <c r="N25" s="15"/>
    </row>
    <row r="26" spans="1:14" ht="13.5">
      <c r="A26" s="15"/>
      <c r="B26" s="12"/>
      <c r="C26" s="9"/>
      <c r="D26" s="9"/>
      <c r="E26" s="9"/>
      <c r="F26" s="9"/>
      <c r="G26" s="9"/>
      <c r="H26" s="9"/>
      <c r="I26" s="33"/>
      <c r="J26" s="33"/>
      <c r="K26" s="33"/>
      <c r="L26" s="33"/>
      <c r="M26" s="33"/>
      <c r="N26" s="15"/>
    </row>
    <row r="27" spans="1:12" ht="13.5">
      <c r="A27" s="15"/>
      <c r="B27" s="9"/>
      <c r="C27" s="9"/>
      <c r="D27" s="9"/>
      <c r="E27" s="9"/>
      <c r="F27" s="9"/>
      <c r="G27" s="33"/>
      <c r="H27" s="33"/>
      <c r="I27" s="33"/>
      <c r="J27" s="33"/>
      <c r="K27" s="33"/>
      <c r="L27" s="15"/>
    </row>
    <row r="28" spans="1:12" ht="13.5">
      <c r="A28" s="15"/>
      <c r="B28" s="12"/>
      <c r="C28" s="9"/>
      <c r="D28" s="9"/>
      <c r="E28" s="9"/>
      <c r="F28" s="9"/>
      <c r="G28" s="33"/>
      <c r="H28" s="33"/>
      <c r="I28" s="33"/>
      <c r="J28" s="33"/>
      <c r="K28" s="33"/>
      <c r="L28" s="15"/>
    </row>
    <row r="29" spans="1:12" ht="13.5">
      <c r="A29" s="15"/>
      <c r="B29" s="12"/>
      <c r="C29" s="9"/>
      <c r="D29" s="9"/>
      <c r="E29" s="9"/>
      <c r="F29" s="9"/>
      <c r="G29" s="34"/>
      <c r="H29" s="33"/>
      <c r="I29" s="33"/>
      <c r="J29" s="33"/>
      <c r="K29" s="33"/>
      <c r="L29" s="15"/>
    </row>
    <row r="30" spans="1:17" ht="13.5">
      <c r="A30" s="15"/>
      <c r="B30" s="9"/>
      <c r="D30" s="9"/>
      <c r="E30" s="9"/>
      <c r="F30" s="9"/>
      <c r="G30" s="35"/>
      <c r="H30" s="33"/>
      <c r="I30" s="33"/>
      <c r="J30" s="33"/>
      <c r="K30" s="33"/>
      <c r="L30" s="15"/>
      <c r="N30" s="9"/>
      <c r="O30" s="9"/>
      <c r="P30" s="9"/>
      <c r="Q30" s="9"/>
    </row>
    <row r="31" spans="1:17" ht="13.5">
      <c r="A31" s="15"/>
      <c r="B31" s="12"/>
      <c r="C31" s="9"/>
      <c r="D31" s="9"/>
      <c r="E31" s="9"/>
      <c r="F31" s="9"/>
      <c r="G31" s="34"/>
      <c r="H31" s="33"/>
      <c r="I31" s="33"/>
      <c r="J31" s="33"/>
      <c r="K31" s="33"/>
      <c r="L31" s="15"/>
      <c r="N31" s="9"/>
      <c r="O31" s="9"/>
      <c r="P31" s="9"/>
      <c r="Q31" s="9"/>
    </row>
    <row r="32" spans="1:19" ht="13.5">
      <c r="A32" s="15"/>
      <c r="B32" s="9"/>
      <c r="D32" s="9"/>
      <c r="E32" s="9"/>
      <c r="F32" s="9"/>
      <c r="G32" s="9"/>
      <c r="H32" s="9"/>
      <c r="I32" s="33"/>
      <c r="J32" s="33"/>
      <c r="K32" s="33"/>
      <c r="L32" s="33"/>
      <c r="M32" s="33"/>
      <c r="N32" s="15"/>
      <c r="P32" s="9"/>
      <c r="Q32" s="9"/>
      <c r="R32" s="9"/>
      <c r="S32" s="9"/>
    </row>
    <row r="33" spans="1:19" ht="13.5">
      <c r="A33" s="15"/>
      <c r="B33" s="12"/>
      <c r="C33" s="9"/>
      <c r="D33" s="9"/>
      <c r="E33" s="9"/>
      <c r="G33" s="9"/>
      <c r="H33" s="9"/>
      <c r="I33" s="34"/>
      <c r="J33" s="33"/>
      <c r="K33" s="33"/>
      <c r="L33" s="33"/>
      <c r="M33" s="33"/>
      <c r="N33" s="15"/>
      <c r="P33" s="34"/>
      <c r="Q33" s="33"/>
      <c r="R33" s="34"/>
      <c r="S33" s="9"/>
    </row>
    <row r="34" spans="1:19" ht="13.5">
      <c r="A34" s="15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33"/>
      <c r="Q34" s="33"/>
      <c r="R34" s="33"/>
      <c r="S34" s="9"/>
    </row>
    <row r="35" spans="1:19" ht="13.5">
      <c r="A35" s="15"/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33"/>
      <c r="Q35" s="33"/>
      <c r="R35" s="33"/>
      <c r="S35" s="9"/>
    </row>
    <row r="36" spans="1:19" ht="13.5">
      <c r="A36" s="15"/>
      <c r="B36" s="12"/>
      <c r="C36" s="9"/>
      <c r="D36" s="9"/>
      <c r="E36" s="9"/>
      <c r="F36" s="9"/>
      <c r="G36" s="9"/>
      <c r="H36" s="9"/>
      <c r="I36" s="34"/>
      <c r="J36" s="33"/>
      <c r="K36" s="33"/>
      <c r="L36" s="33"/>
      <c r="M36" s="33"/>
      <c r="N36" s="15"/>
      <c r="P36" s="33"/>
      <c r="Q36" s="33"/>
      <c r="R36" s="33"/>
      <c r="S36" s="9"/>
    </row>
    <row r="37" spans="1:19" ht="13.5">
      <c r="A37" s="15"/>
      <c r="B37" s="12"/>
      <c r="C37" s="9"/>
      <c r="D37" s="9"/>
      <c r="E37" s="9"/>
      <c r="F37" s="9"/>
      <c r="G37" s="9"/>
      <c r="H37" s="9"/>
      <c r="I37" s="34"/>
      <c r="J37" s="33"/>
      <c r="K37" s="33"/>
      <c r="L37" s="33"/>
      <c r="M37" s="33"/>
      <c r="N37" s="15"/>
      <c r="P37" s="33"/>
      <c r="Q37" s="33"/>
      <c r="R37" s="33"/>
      <c r="S37" s="9"/>
    </row>
    <row r="38" spans="1:19" ht="13.5">
      <c r="A38" s="15"/>
      <c r="B38" s="9"/>
      <c r="C38" s="9"/>
      <c r="D38" s="9"/>
      <c r="E38" s="9"/>
      <c r="F38" s="9"/>
      <c r="G38" s="9"/>
      <c r="H38" s="9"/>
      <c r="I38" s="35"/>
      <c r="J38" s="33"/>
      <c r="K38" s="33"/>
      <c r="L38" s="33"/>
      <c r="M38" s="33"/>
      <c r="N38" s="15"/>
      <c r="P38" s="33"/>
      <c r="Q38" s="33"/>
      <c r="R38" s="33"/>
      <c r="S38" s="9"/>
    </row>
    <row r="39" spans="1:19" ht="13.5">
      <c r="A39" s="15"/>
      <c r="B39" s="12"/>
      <c r="C39" s="33"/>
      <c r="D39" s="33"/>
      <c r="E39" s="34"/>
      <c r="F39" s="35"/>
      <c r="G39" s="34"/>
      <c r="H39" s="9"/>
      <c r="I39" s="34"/>
      <c r="J39" s="33"/>
      <c r="K39" s="33"/>
      <c r="L39" s="33"/>
      <c r="M39" s="33"/>
      <c r="N39" s="15"/>
      <c r="P39" s="33"/>
      <c r="Q39" s="33"/>
      <c r="R39" s="33"/>
      <c r="S39" s="9"/>
    </row>
    <row r="40" spans="1:19" ht="13.5">
      <c r="A40" s="15"/>
      <c r="B40" s="12"/>
      <c r="C40" s="33"/>
      <c r="D40" s="33"/>
      <c r="E40" s="33"/>
      <c r="F40" s="33"/>
      <c r="G40" s="33"/>
      <c r="H40" s="9"/>
      <c r="I40" s="34"/>
      <c r="J40" s="33"/>
      <c r="K40" s="33"/>
      <c r="L40" s="33"/>
      <c r="M40" s="33"/>
      <c r="N40" s="15"/>
      <c r="P40" s="15"/>
      <c r="Q40" s="15"/>
      <c r="R40" s="15"/>
      <c r="S40" s="9"/>
    </row>
    <row r="41" spans="1:19" ht="13.5">
      <c r="A41" s="15"/>
      <c r="B41" s="12"/>
      <c r="C41" s="33"/>
      <c r="D41" s="33"/>
      <c r="E41" s="33"/>
      <c r="F41" s="33"/>
      <c r="G41" s="33"/>
      <c r="H41" s="9"/>
      <c r="I41" s="34"/>
      <c r="J41" s="33"/>
      <c r="K41" s="33"/>
      <c r="L41" s="33"/>
      <c r="M41" s="33"/>
      <c r="N41" s="15"/>
      <c r="P41" s="15"/>
      <c r="Q41" s="15"/>
      <c r="R41" s="15"/>
      <c r="S41" s="9"/>
    </row>
    <row r="42" spans="1:14" ht="13.5">
      <c r="A42" s="15"/>
      <c r="B42" s="12"/>
      <c r="C42" s="33"/>
      <c r="D42" s="33"/>
      <c r="E42" s="33"/>
      <c r="F42" s="33"/>
      <c r="G42" s="33"/>
      <c r="H42" s="9"/>
      <c r="I42" s="34"/>
      <c r="J42" s="33"/>
      <c r="K42" s="33"/>
      <c r="L42" s="33"/>
      <c r="M42" s="33"/>
      <c r="N42" s="15"/>
    </row>
    <row r="43" spans="1:14" ht="13.5">
      <c r="A43" s="15"/>
      <c r="B43" s="9"/>
      <c r="C43" s="33"/>
      <c r="D43" s="33"/>
      <c r="E43" s="33"/>
      <c r="F43" s="33"/>
      <c r="G43" s="33"/>
      <c r="H43" s="9"/>
      <c r="I43" s="35"/>
      <c r="J43" s="33"/>
      <c r="K43" s="33"/>
      <c r="L43" s="33"/>
      <c r="M43" s="33"/>
      <c r="N43" s="15"/>
    </row>
    <row r="44" spans="1:14" ht="13.5">
      <c r="A44" s="15"/>
      <c r="B44" s="12"/>
      <c r="C44" s="33"/>
      <c r="D44" s="33"/>
      <c r="E44" s="33"/>
      <c r="F44" s="33"/>
      <c r="G44" s="33"/>
      <c r="H44" s="9"/>
      <c r="I44" s="34"/>
      <c r="J44" s="33"/>
      <c r="K44" s="33"/>
      <c r="L44" s="33"/>
      <c r="M44" s="33"/>
      <c r="N44" s="15"/>
    </row>
    <row r="45" spans="1:14" ht="13.5">
      <c r="A45" s="15"/>
      <c r="B45" s="12"/>
      <c r="C45" s="33"/>
      <c r="D45" s="33"/>
      <c r="E45" s="33"/>
      <c r="F45" s="33"/>
      <c r="G45" s="33"/>
      <c r="H45" s="9"/>
      <c r="I45" s="34"/>
      <c r="J45" s="33"/>
      <c r="K45" s="33"/>
      <c r="L45" s="33"/>
      <c r="M45" s="33"/>
      <c r="N45" s="15"/>
    </row>
    <row r="46" spans="1:14" ht="13.5">
      <c r="A46" s="15"/>
      <c r="B46" s="12"/>
      <c r="C46" s="15"/>
      <c r="D46" s="15"/>
      <c r="E46" s="15"/>
      <c r="F46" s="15"/>
      <c r="G46" s="15"/>
      <c r="H46" s="9"/>
      <c r="I46" s="33"/>
      <c r="J46" s="33"/>
      <c r="K46" s="33"/>
      <c r="L46" s="33"/>
      <c r="M46" s="33"/>
      <c r="N46" s="15"/>
    </row>
    <row r="47" spans="1:14" ht="13.5">
      <c r="A47" s="15"/>
      <c r="B47" s="12"/>
      <c r="C47" s="9"/>
      <c r="D47" s="9"/>
      <c r="E47" s="9"/>
      <c r="F47" s="9"/>
      <c r="G47" s="9"/>
      <c r="H47" s="9"/>
      <c r="I47" s="33"/>
      <c r="J47" s="33"/>
      <c r="K47" s="33"/>
      <c r="L47" s="33"/>
      <c r="M47" s="33"/>
      <c r="N47" s="15"/>
    </row>
    <row r="48" spans="1:14" ht="13.5">
      <c r="A48" s="15"/>
      <c r="B48" s="12"/>
      <c r="C48" s="9"/>
      <c r="D48" s="9"/>
      <c r="E48" s="9"/>
      <c r="F48" s="9"/>
      <c r="G48" s="9"/>
      <c r="H48" s="9"/>
      <c r="I48" s="33"/>
      <c r="J48" s="33"/>
      <c r="K48" s="33"/>
      <c r="L48" s="33"/>
      <c r="M48" s="33"/>
      <c r="N48" s="15"/>
    </row>
    <row r="49" spans="1:14" ht="13.5">
      <c r="A49" s="15"/>
      <c r="B49" s="12"/>
      <c r="C49" s="9"/>
      <c r="D49" s="9"/>
      <c r="E49" s="9"/>
      <c r="F49" s="9"/>
      <c r="G49" s="9"/>
      <c r="H49" s="9"/>
      <c r="I49" s="33"/>
      <c r="J49" s="33"/>
      <c r="K49" s="33"/>
      <c r="L49" s="33"/>
      <c r="M49" s="33"/>
      <c r="N49" s="15"/>
    </row>
    <row r="50" spans="1:14" ht="13.5">
      <c r="A50" s="15"/>
      <c r="B50" s="12"/>
      <c r="C50" s="9"/>
      <c r="D50" s="9"/>
      <c r="E50" s="9"/>
      <c r="F50" s="9"/>
      <c r="G50" s="9"/>
      <c r="H50" s="9"/>
      <c r="I50" s="33"/>
      <c r="J50" s="33"/>
      <c r="K50" s="33"/>
      <c r="L50" s="33"/>
      <c r="M50" s="33"/>
      <c r="N50" s="15"/>
    </row>
    <row r="51" spans="1:14" ht="13.5">
      <c r="A51" s="15"/>
      <c r="B51" s="9"/>
      <c r="C51" s="9"/>
      <c r="D51" s="9"/>
      <c r="E51" s="9"/>
      <c r="F51" s="9"/>
      <c r="G51" s="9"/>
      <c r="H51" s="27"/>
      <c r="I51" s="33"/>
      <c r="J51" s="33"/>
      <c r="K51" s="33"/>
      <c r="L51" s="33"/>
      <c r="M51" s="33"/>
      <c r="N51" s="15"/>
    </row>
    <row r="52" spans="1:14" ht="13.5">
      <c r="A52" s="15"/>
      <c r="B52" s="12"/>
      <c r="C52" s="9"/>
      <c r="D52" s="9"/>
      <c r="E52" s="9"/>
      <c r="F52" s="9"/>
      <c r="G52" s="9"/>
      <c r="H52" s="15"/>
      <c r="I52" s="33"/>
      <c r="J52" s="33"/>
      <c r="K52" s="33"/>
      <c r="L52" s="33"/>
      <c r="M52" s="33"/>
      <c r="N52" s="15"/>
    </row>
    <row r="53" spans="1:14" ht="13.5">
      <c r="A53" s="15"/>
      <c r="B53" s="12"/>
      <c r="C53" s="9"/>
      <c r="D53" s="9"/>
      <c r="E53" s="9"/>
      <c r="F53" s="9"/>
      <c r="G53" s="27"/>
      <c r="H53" s="9"/>
      <c r="I53" s="34"/>
      <c r="J53" s="33"/>
      <c r="K53" s="33"/>
      <c r="L53" s="33"/>
      <c r="M53" s="33"/>
      <c r="N53" s="15"/>
    </row>
    <row r="54" spans="1:14" ht="13.5">
      <c r="A54" s="15"/>
      <c r="B54" s="12"/>
      <c r="C54" s="9"/>
      <c r="D54" s="9"/>
      <c r="E54" s="9"/>
      <c r="F54" s="9"/>
      <c r="G54" s="27"/>
      <c r="H54" s="9"/>
      <c r="I54" s="34"/>
      <c r="J54" s="33"/>
      <c r="K54" s="33"/>
      <c r="L54" s="33"/>
      <c r="M54" s="33"/>
      <c r="N54" s="15"/>
    </row>
    <row r="55" spans="1:14" ht="13.5">
      <c r="A55" s="15"/>
      <c r="B55" s="9"/>
      <c r="C55" s="9"/>
      <c r="D55" s="9"/>
      <c r="E55" s="9"/>
      <c r="F55" s="9"/>
      <c r="G55" s="15"/>
      <c r="H55" s="9"/>
      <c r="I55" s="35"/>
      <c r="J55" s="33"/>
      <c r="K55" s="33"/>
      <c r="L55" s="33"/>
      <c r="M55" s="33"/>
      <c r="N55" s="15"/>
    </row>
    <row r="56" spans="1:14" ht="13.5">
      <c r="A56" s="15"/>
      <c r="B56" s="12"/>
      <c r="C56" s="9"/>
      <c r="D56" s="9"/>
      <c r="E56" s="9"/>
      <c r="F56" s="9"/>
      <c r="G56" s="9"/>
      <c r="H56" s="9"/>
      <c r="I56" s="34"/>
      <c r="J56" s="33"/>
      <c r="K56" s="33"/>
      <c r="L56" s="33"/>
      <c r="M56" s="33"/>
      <c r="N56" s="15"/>
    </row>
    <row r="57" spans="1:14" ht="13.5">
      <c r="A57" s="15"/>
      <c r="B57" s="9"/>
      <c r="C57" s="9"/>
      <c r="D57" s="9"/>
      <c r="E57" s="9"/>
      <c r="F57" s="9"/>
      <c r="G57" s="9"/>
      <c r="H57" s="9"/>
      <c r="I57" s="35"/>
      <c r="J57" s="33"/>
      <c r="K57" s="33"/>
      <c r="L57" s="33"/>
      <c r="M57" s="33"/>
      <c r="N57" s="15"/>
    </row>
    <row r="58" spans="1:14" ht="13.5">
      <c r="A58" s="15"/>
      <c r="B58" s="9"/>
      <c r="C58" s="9"/>
      <c r="D58" s="9"/>
      <c r="E58" s="9"/>
      <c r="F58" s="9"/>
      <c r="G58" s="9"/>
      <c r="H58" s="9"/>
      <c r="I58" s="35"/>
      <c r="J58" s="33"/>
      <c r="K58" s="33"/>
      <c r="L58" s="33"/>
      <c r="M58" s="33"/>
      <c r="N58" s="15"/>
    </row>
    <row r="59" spans="1:14" ht="13.5">
      <c r="A59" s="15"/>
      <c r="B59" s="12"/>
      <c r="C59" s="9"/>
      <c r="D59" s="9"/>
      <c r="E59" s="9"/>
      <c r="F59" s="9"/>
      <c r="G59" s="9"/>
      <c r="H59" s="9"/>
      <c r="I59" s="34"/>
      <c r="J59" s="33"/>
      <c r="K59" s="33"/>
      <c r="L59" s="33"/>
      <c r="M59" s="33"/>
      <c r="N59" s="15"/>
    </row>
    <row r="60" spans="1:14" ht="13.5">
      <c r="A60" s="15"/>
      <c r="B60" s="12"/>
      <c r="C60" s="9"/>
      <c r="D60" s="9"/>
      <c r="E60" s="9"/>
      <c r="F60" s="9"/>
      <c r="G60" s="9"/>
      <c r="H60" s="9"/>
      <c r="I60" s="34"/>
      <c r="J60" s="33"/>
      <c r="K60" s="33"/>
      <c r="L60" s="33"/>
      <c r="M60" s="33"/>
      <c r="N60" s="15"/>
    </row>
    <row r="61" spans="1:14" ht="13.5">
      <c r="A61" s="15"/>
      <c r="B61" s="12"/>
      <c r="C61" s="9"/>
      <c r="D61" s="9"/>
      <c r="E61" s="9"/>
      <c r="F61" s="9"/>
      <c r="G61" s="9"/>
      <c r="H61" s="9"/>
      <c r="I61" s="34"/>
      <c r="J61" s="33"/>
      <c r="K61" s="33"/>
      <c r="L61" s="33"/>
      <c r="M61" s="33"/>
      <c r="N61" s="15"/>
    </row>
    <row r="62" spans="1:14" ht="13.5">
      <c r="A62" s="15"/>
      <c r="B62" s="12"/>
      <c r="C62" s="9"/>
      <c r="D62" s="9"/>
      <c r="E62" s="9"/>
      <c r="F62" s="9"/>
      <c r="G62" s="9"/>
      <c r="H62" s="9"/>
      <c r="I62" s="34"/>
      <c r="J62" s="33"/>
      <c r="K62" s="33"/>
      <c r="L62" s="33"/>
      <c r="M62" s="33"/>
      <c r="N62" s="15"/>
    </row>
    <row r="63" spans="1:14" ht="13.5">
      <c r="A63" s="15"/>
      <c r="B63" s="9"/>
      <c r="C63" s="9"/>
      <c r="D63" s="9"/>
      <c r="E63" s="9"/>
      <c r="F63" s="9"/>
      <c r="G63" s="9"/>
      <c r="H63" s="9"/>
      <c r="I63" s="35"/>
      <c r="J63" s="33"/>
      <c r="K63" s="33"/>
      <c r="L63" s="33"/>
      <c r="M63" s="33"/>
      <c r="N63" s="15"/>
    </row>
    <row r="64" spans="1:14" ht="13.5">
      <c r="A64" s="15"/>
      <c r="B64" s="12"/>
      <c r="C64" s="9"/>
      <c r="D64" s="9"/>
      <c r="E64" s="9"/>
      <c r="F64" s="9"/>
      <c r="G64" s="9"/>
      <c r="H64" s="27"/>
      <c r="I64" s="34"/>
      <c r="J64" s="33"/>
      <c r="K64" s="33"/>
      <c r="L64" s="33"/>
      <c r="M64" s="33"/>
      <c r="N64" s="15"/>
    </row>
    <row r="65" spans="1:14" ht="13.5">
      <c r="A65" s="15"/>
      <c r="B65" s="12"/>
      <c r="C65" s="9"/>
      <c r="D65" s="9"/>
      <c r="E65" s="9"/>
      <c r="F65" s="9"/>
      <c r="G65" s="9"/>
      <c r="H65" s="9"/>
      <c r="I65" s="34"/>
      <c r="J65" s="33"/>
      <c r="K65" s="33"/>
      <c r="L65" s="33"/>
      <c r="M65" s="33"/>
      <c r="N65" s="15"/>
    </row>
    <row r="66" spans="1:14" ht="13.5">
      <c r="A66" s="15"/>
      <c r="B66" s="12"/>
      <c r="C66" s="9"/>
      <c r="D66" s="9"/>
      <c r="E66" s="9"/>
      <c r="F66" s="9"/>
      <c r="G66" s="9"/>
      <c r="H66" s="9"/>
      <c r="I66" s="34"/>
      <c r="J66" s="33"/>
      <c r="K66" s="33"/>
      <c r="L66" s="33"/>
      <c r="M66" s="33"/>
      <c r="N66" s="15"/>
    </row>
    <row r="67" spans="1:14" ht="13.5">
      <c r="A67" s="15"/>
      <c r="B67" s="9"/>
      <c r="C67" s="9"/>
      <c r="D67" s="9"/>
      <c r="E67" s="9"/>
      <c r="F67" s="9"/>
      <c r="G67" s="9"/>
      <c r="H67" s="9"/>
      <c r="I67" s="35"/>
      <c r="J67" s="33"/>
      <c r="K67" s="33"/>
      <c r="L67" s="33"/>
      <c r="M67" s="33"/>
      <c r="N67" s="15"/>
    </row>
    <row r="68" spans="1:14" ht="13.5">
      <c r="A68" s="15"/>
      <c r="B68" s="12"/>
      <c r="C68" s="9"/>
      <c r="D68" s="9"/>
      <c r="E68" s="9"/>
      <c r="F68" s="9"/>
      <c r="G68" s="9"/>
      <c r="H68" s="9"/>
      <c r="I68" s="34"/>
      <c r="J68" s="33"/>
      <c r="K68" s="33"/>
      <c r="L68" s="33"/>
      <c r="M68" s="33"/>
      <c r="N68" s="15"/>
    </row>
    <row r="69" spans="1:14" ht="13.5">
      <c r="A69" s="1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5"/>
    </row>
    <row r="71" ht="17.25">
      <c r="F71" s="18"/>
    </row>
    <row r="72" ht="13.5">
      <c r="E72" s="8"/>
    </row>
  </sheetData>
  <sheetProtection/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customWidth="1"/>
    <col min="4" max="4" width="9.00390625" style="0" customWidth="1"/>
    <col min="13" max="13" width="9.00390625" style="0" customWidth="1"/>
  </cols>
  <sheetData>
    <row r="1" ht="13.5">
      <c r="B1" t="s">
        <v>10</v>
      </c>
    </row>
    <row r="2" ht="13.5">
      <c r="B2" s="1" t="s">
        <v>28</v>
      </c>
    </row>
    <row r="4" spans="2:13" ht="14.25" thickBot="1">
      <c r="B4" s="9"/>
      <c r="C4" s="9"/>
      <c r="D4" s="9"/>
      <c r="E4" s="9"/>
      <c r="F4" s="9"/>
      <c r="G4" s="9"/>
      <c r="H4" s="9"/>
      <c r="I4" s="9"/>
      <c r="J4" s="9"/>
      <c r="K4" s="9"/>
      <c r="L4" s="53" t="s">
        <v>21</v>
      </c>
      <c r="M4" s="9"/>
    </row>
    <row r="5" spans="2:13" ht="13.5">
      <c r="B5" s="44" t="s">
        <v>11</v>
      </c>
      <c r="C5" s="47" t="s">
        <v>1</v>
      </c>
      <c r="D5" s="13"/>
      <c r="E5" s="14"/>
      <c r="F5" s="14"/>
      <c r="G5" s="14"/>
      <c r="H5" s="14"/>
      <c r="I5" s="17"/>
      <c r="J5" s="21"/>
      <c r="K5" s="21"/>
      <c r="L5" s="21"/>
      <c r="M5" s="22"/>
    </row>
    <row r="6" spans="2:13" ht="13.5">
      <c r="B6" s="45"/>
      <c r="C6" s="48"/>
      <c r="D6" s="3"/>
      <c r="E6" s="12" t="s">
        <v>0</v>
      </c>
      <c r="F6" s="15"/>
      <c r="G6" s="15"/>
      <c r="H6" s="15"/>
      <c r="I6" s="20"/>
      <c r="J6" s="50" t="s">
        <v>12</v>
      </c>
      <c r="K6" s="51"/>
      <c r="L6" s="51"/>
      <c r="M6" s="52"/>
    </row>
    <row r="7" spans="2:13" ht="13.5">
      <c r="B7" s="45"/>
      <c r="C7" s="48"/>
      <c r="D7" s="5"/>
      <c r="E7" s="6"/>
      <c r="F7" s="6"/>
      <c r="G7" s="6"/>
      <c r="H7" s="6"/>
      <c r="I7" s="5"/>
      <c r="J7" s="23"/>
      <c r="K7" s="23"/>
      <c r="L7" s="23"/>
      <c r="M7" s="24"/>
    </row>
    <row r="8" spans="2:13" ht="13.5">
      <c r="B8" s="46"/>
      <c r="C8" s="49"/>
      <c r="D8" s="29" t="s">
        <v>16</v>
      </c>
      <c r="E8" s="29" t="s">
        <v>17</v>
      </c>
      <c r="F8" s="29" t="s">
        <v>18</v>
      </c>
      <c r="G8" s="29" t="s">
        <v>19</v>
      </c>
      <c r="H8" s="29" t="s">
        <v>22</v>
      </c>
      <c r="I8" s="30" t="s">
        <v>16</v>
      </c>
      <c r="J8" s="30" t="s">
        <v>17</v>
      </c>
      <c r="K8" s="30" t="s">
        <v>18</v>
      </c>
      <c r="L8" s="30" t="s">
        <v>19</v>
      </c>
      <c r="M8" s="31" t="s">
        <v>22</v>
      </c>
    </row>
    <row r="9" spans="2:13" ht="13.5">
      <c r="B9" s="4" t="s">
        <v>14</v>
      </c>
      <c r="C9" s="3"/>
      <c r="D9" s="3"/>
      <c r="E9" s="3"/>
      <c r="F9" s="3"/>
      <c r="G9" s="10"/>
      <c r="H9" s="9"/>
      <c r="I9" s="10"/>
      <c r="J9" s="3"/>
      <c r="K9" s="3"/>
      <c r="L9" s="10"/>
      <c r="M9" s="16"/>
    </row>
    <row r="10" spans="2:13" ht="13.5">
      <c r="B10" s="42"/>
      <c r="C10" s="3"/>
      <c r="D10" s="3"/>
      <c r="E10" s="3"/>
      <c r="F10" s="3"/>
      <c r="G10" s="10"/>
      <c r="H10" s="9"/>
      <c r="I10" s="10"/>
      <c r="J10" s="3"/>
      <c r="K10" s="3"/>
      <c r="L10" s="10"/>
      <c r="M10" s="16"/>
    </row>
    <row r="11" spans="2:13" ht="13.5">
      <c r="B11" s="4" t="s">
        <v>13</v>
      </c>
      <c r="C11" s="3">
        <v>10000</v>
      </c>
      <c r="D11" s="3">
        <v>109</v>
      </c>
      <c r="E11" s="3">
        <v>105.7</v>
      </c>
      <c r="F11" s="3">
        <v>100</v>
      </c>
      <c r="G11" s="10">
        <v>99.8</v>
      </c>
      <c r="H11" s="9">
        <v>96.9</v>
      </c>
      <c r="I11" s="32" t="s">
        <v>26</v>
      </c>
      <c r="J11" s="25">
        <f>ROUND((E11-D11)/D11*100,1)</f>
        <v>-3</v>
      </c>
      <c r="K11" s="25">
        <f>ROUND((F11-E11)/E11*100,1)</f>
        <v>-5.4</v>
      </c>
      <c r="L11" s="25">
        <f>ROUND((G11-F11)/F11*100,1)</f>
        <v>-0.2</v>
      </c>
      <c r="M11" s="43">
        <f>ROUND((H11-G11)/G11*100,1)</f>
        <v>-2.9</v>
      </c>
    </row>
    <row r="12" spans="2:13" ht="13.5">
      <c r="B12" s="2"/>
      <c r="C12" s="3"/>
      <c r="D12" s="3"/>
      <c r="E12" s="3"/>
      <c r="F12" s="3"/>
      <c r="G12" s="10"/>
      <c r="H12" s="9"/>
      <c r="I12" s="26"/>
      <c r="J12" s="25"/>
      <c r="K12" s="25"/>
      <c r="L12" s="25"/>
      <c r="M12" s="43"/>
    </row>
    <row r="13" spans="2:13" ht="13.5">
      <c r="B13" s="4" t="s">
        <v>2</v>
      </c>
      <c r="C13" s="3">
        <v>3340.9000000000005</v>
      </c>
      <c r="D13" s="3">
        <v>130.2</v>
      </c>
      <c r="E13" s="3">
        <v>120</v>
      </c>
      <c r="F13" s="3">
        <v>100</v>
      </c>
      <c r="G13" s="10">
        <v>97.7</v>
      </c>
      <c r="H13" s="9">
        <v>97.7</v>
      </c>
      <c r="I13" s="32" t="s">
        <v>23</v>
      </c>
      <c r="J13" s="25">
        <f>ROUND((E13-D13)/D13*100,1)</f>
        <v>-7.8</v>
      </c>
      <c r="K13" s="25">
        <f>ROUND((F13-E13)/E13*100,1)</f>
        <v>-16.7</v>
      </c>
      <c r="L13" s="25">
        <f>ROUND((G13-F13)/F13*100,1)</f>
        <v>-2.3</v>
      </c>
      <c r="M13" s="43">
        <f>ROUND((H13-G13)/G13*100,1)</f>
        <v>0</v>
      </c>
    </row>
    <row r="14" spans="2:13" ht="13.5">
      <c r="B14" s="2"/>
      <c r="C14" s="3"/>
      <c r="D14" s="3"/>
      <c r="E14" s="3"/>
      <c r="F14" s="3"/>
      <c r="G14" s="10"/>
      <c r="H14" s="9"/>
      <c r="I14" s="26"/>
      <c r="J14" s="25"/>
      <c r="K14" s="25"/>
      <c r="L14" s="25"/>
      <c r="M14" s="43"/>
    </row>
    <row r="15" spans="2:13" ht="13.5">
      <c r="B15" s="4" t="s">
        <v>3</v>
      </c>
      <c r="C15" s="3">
        <v>1138.3000000000002</v>
      </c>
      <c r="D15" s="3">
        <v>102.4</v>
      </c>
      <c r="E15" s="3">
        <v>103.8</v>
      </c>
      <c r="F15" s="3">
        <v>100</v>
      </c>
      <c r="G15" s="10">
        <v>106</v>
      </c>
      <c r="H15" s="9">
        <v>98.3</v>
      </c>
      <c r="I15" s="32" t="s">
        <v>26</v>
      </c>
      <c r="J15" s="25">
        <f aca="true" t="shared" si="0" ref="J15:M17">ROUND((E15-D15)/D15*100,1)</f>
        <v>1.4</v>
      </c>
      <c r="K15" s="25">
        <f t="shared" si="0"/>
        <v>-3.7</v>
      </c>
      <c r="L15" s="25">
        <f t="shared" si="0"/>
        <v>6</v>
      </c>
      <c r="M15" s="43">
        <f t="shared" si="0"/>
        <v>-7.3</v>
      </c>
    </row>
    <row r="16" spans="2:13" ht="13.5">
      <c r="B16" s="4" t="s">
        <v>4</v>
      </c>
      <c r="C16" s="3">
        <v>812.7</v>
      </c>
      <c r="D16" s="3">
        <v>95.9</v>
      </c>
      <c r="E16" s="3">
        <v>97.5</v>
      </c>
      <c r="F16" s="3">
        <v>100</v>
      </c>
      <c r="G16" s="28">
        <v>106.6</v>
      </c>
      <c r="H16" s="9">
        <v>95.7</v>
      </c>
      <c r="I16" s="32" t="s">
        <v>26</v>
      </c>
      <c r="J16" s="25">
        <f t="shared" si="0"/>
        <v>1.7</v>
      </c>
      <c r="K16" s="25">
        <f t="shared" si="0"/>
        <v>2.6</v>
      </c>
      <c r="L16" s="25">
        <f t="shared" si="0"/>
        <v>6.6</v>
      </c>
      <c r="M16" s="43">
        <f t="shared" si="0"/>
        <v>-10.2</v>
      </c>
    </row>
    <row r="17" spans="2:13" ht="13.5">
      <c r="B17" s="4" t="s">
        <v>5</v>
      </c>
      <c r="C17" s="3">
        <v>325.6</v>
      </c>
      <c r="D17" s="3">
        <v>118.6</v>
      </c>
      <c r="E17" s="3">
        <v>119.4</v>
      </c>
      <c r="F17" s="3">
        <v>100</v>
      </c>
      <c r="G17" s="10">
        <v>104.3</v>
      </c>
      <c r="H17" s="27">
        <v>104.5</v>
      </c>
      <c r="I17" s="32" t="s">
        <v>26</v>
      </c>
      <c r="J17" s="25">
        <f t="shared" si="0"/>
        <v>0.7</v>
      </c>
      <c r="K17" s="25">
        <f t="shared" si="0"/>
        <v>-16.2</v>
      </c>
      <c r="L17" s="25">
        <f t="shared" si="0"/>
        <v>4.3</v>
      </c>
      <c r="M17" s="43">
        <f t="shared" si="0"/>
        <v>0.2</v>
      </c>
    </row>
    <row r="18" spans="2:13" ht="13.5">
      <c r="B18" s="2"/>
      <c r="C18" s="3"/>
      <c r="D18" s="3"/>
      <c r="E18" s="3"/>
      <c r="F18" s="3"/>
      <c r="G18" s="10"/>
      <c r="H18" s="27"/>
      <c r="I18" s="26"/>
      <c r="J18" s="25"/>
      <c r="K18" s="25"/>
      <c r="L18" s="25"/>
      <c r="M18" s="43"/>
    </row>
    <row r="19" spans="2:13" ht="13.5">
      <c r="B19" s="4" t="s">
        <v>6</v>
      </c>
      <c r="C19" s="3">
        <v>2202.6000000000004</v>
      </c>
      <c r="D19" s="3">
        <v>144.6</v>
      </c>
      <c r="E19" s="3">
        <v>128.4</v>
      </c>
      <c r="F19" s="3">
        <v>100</v>
      </c>
      <c r="G19" s="10">
        <v>93.5</v>
      </c>
      <c r="H19" s="9">
        <v>97.5</v>
      </c>
      <c r="I19" s="32" t="s">
        <v>26</v>
      </c>
      <c r="J19" s="25">
        <f aca="true" t="shared" si="1" ref="J19:M21">ROUND((E19-D19)/D19*100,1)</f>
        <v>-11.2</v>
      </c>
      <c r="K19" s="25">
        <f t="shared" si="1"/>
        <v>-22.1</v>
      </c>
      <c r="L19" s="25">
        <f t="shared" si="1"/>
        <v>-6.5</v>
      </c>
      <c r="M19" s="43">
        <f t="shared" si="1"/>
        <v>4.3</v>
      </c>
    </row>
    <row r="20" spans="2:13" ht="13.5">
      <c r="B20" s="4" t="s">
        <v>7</v>
      </c>
      <c r="C20" s="3">
        <v>999.7</v>
      </c>
      <c r="D20" s="3">
        <v>183.7</v>
      </c>
      <c r="E20" s="3">
        <v>159.3</v>
      </c>
      <c r="F20" s="3">
        <v>100</v>
      </c>
      <c r="G20" s="10">
        <v>88.4</v>
      </c>
      <c r="H20" s="9">
        <v>98.5</v>
      </c>
      <c r="I20" s="32" t="s">
        <v>23</v>
      </c>
      <c r="J20" s="25">
        <f t="shared" si="1"/>
        <v>-13.3</v>
      </c>
      <c r="K20" s="25">
        <f t="shared" si="1"/>
        <v>-37.2</v>
      </c>
      <c r="L20" s="25">
        <f t="shared" si="1"/>
        <v>-11.6</v>
      </c>
      <c r="M20" s="43">
        <f t="shared" si="1"/>
        <v>11.4</v>
      </c>
    </row>
    <row r="21" spans="2:13" ht="13.5">
      <c r="B21" s="4" t="s">
        <v>8</v>
      </c>
      <c r="C21" s="3">
        <v>1202.9</v>
      </c>
      <c r="D21" s="3">
        <v>112</v>
      </c>
      <c r="E21" s="3">
        <v>102.7</v>
      </c>
      <c r="F21" s="3">
        <v>100</v>
      </c>
      <c r="G21" s="28">
        <v>97.6</v>
      </c>
      <c r="H21" s="9">
        <v>96.7</v>
      </c>
      <c r="I21" s="32" t="s">
        <v>26</v>
      </c>
      <c r="J21" s="25">
        <f t="shared" si="1"/>
        <v>-8.3</v>
      </c>
      <c r="K21" s="25">
        <f t="shared" si="1"/>
        <v>-2.6</v>
      </c>
      <c r="L21" s="25">
        <f t="shared" si="1"/>
        <v>-2.4</v>
      </c>
      <c r="M21" s="43">
        <f t="shared" si="1"/>
        <v>-0.9</v>
      </c>
    </row>
    <row r="22" spans="2:13" ht="13.5">
      <c r="B22" s="2"/>
      <c r="C22" s="3"/>
      <c r="D22" s="3"/>
      <c r="E22" s="3"/>
      <c r="F22" s="3"/>
      <c r="G22" s="19"/>
      <c r="H22" s="9"/>
      <c r="I22" s="26"/>
      <c r="J22" s="25"/>
      <c r="K22" s="25"/>
      <c r="L22" s="25"/>
      <c r="M22" s="43"/>
    </row>
    <row r="23" spans="2:13" ht="13.5">
      <c r="B23" s="4" t="s">
        <v>9</v>
      </c>
      <c r="C23" s="3">
        <v>6659.1</v>
      </c>
      <c r="D23" s="3">
        <v>98.4</v>
      </c>
      <c r="E23" s="3">
        <v>98.5</v>
      </c>
      <c r="F23" s="3">
        <v>100</v>
      </c>
      <c r="G23" s="10">
        <v>100.9</v>
      </c>
      <c r="H23" s="9">
        <v>96.4</v>
      </c>
      <c r="I23" s="32" t="s">
        <v>26</v>
      </c>
      <c r="J23" s="25">
        <f>ROUND((E23-D23)/D23*100,1)</f>
        <v>0.1</v>
      </c>
      <c r="K23" s="25">
        <f>ROUND((F23-E23)/E23*100,1)</f>
        <v>1.5</v>
      </c>
      <c r="L23" s="25">
        <f>ROUND((G23-F23)/F23*100,1)</f>
        <v>0.9</v>
      </c>
      <c r="M23" s="43">
        <f>ROUND((H23-G23)/G23*100,1)</f>
        <v>-4.5</v>
      </c>
    </row>
    <row r="24" spans="2:13" ht="14.25" thickBot="1">
      <c r="B24" s="36"/>
      <c r="C24" s="7"/>
      <c r="D24" s="7"/>
      <c r="E24" s="7"/>
      <c r="F24" s="7"/>
      <c r="G24" s="11"/>
      <c r="H24" s="37"/>
      <c r="I24" s="38"/>
      <c r="J24" s="38"/>
      <c r="K24" s="38"/>
      <c r="L24" s="38"/>
      <c r="M24" s="39"/>
    </row>
    <row r="25" spans="1:13" ht="13.5">
      <c r="A25" s="15"/>
      <c r="B25" s="12"/>
      <c r="C25" s="9"/>
      <c r="D25" s="9"/>
      <c r="E25" s="9"/>
      <c r="F25" s="9"/>
      <c r="G25" s="9"/>
      <c r="H25" s="15"/>
      <c r="I25" s="33"/>
      <c r="J25" s="33"/>
      <c r="K25" s="33"/>
      <c r="L25" s="33"/>
      <c r="M25" s="33"/>
    </row>
    <row r="26" spans="1:13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1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7" ht="13.5">
      <c r="A30" s="15"/>
      <c r="B30" s="15"/>
      <c r="D30" s="15"/>
      <c r="E30" s="15"/>
      <c r="F30" s="15"/>
      <c r="G30" s="15"/>
      <c r="H30" s="15"/>
      <c r="I30" s="15"/>
      <c r="J30" s="15"/>
      <c r="K30" s="15"/>
      <c r="N30" s="40"/>
      <c r="O30" s="40"/>
      <c r="P30" s="40"/>
      <c r="Q30" s="40"/>
    </row>
    <row r="31" spans="1:17" ht="13.5">
      <c r="A31" s="15"/>
      <c r="B31" s="15"/>
      <c r="C31" s="15"/>
      <c r="D31" s="40"/>
      <c r="E31" s="40"/>
      <c r="F31" s="40"/>
      <c r="G31" s="40"/>
      <c r="H31" s="40"/>
      <c r="I31" s="40"/>
      <c r="J31" s="40"/>
      <c r="K31" s="40"/>
      <c r="L31" s="41"/>
      <c r="N31" s="40"/>
      <c r="O31" s="40"/>
      <c r="P31" s="40"/>
      <c r="Q31" s="40"/>
    </row>
    <row r="32" spans="1:19" ht="13.5">
      <c r="A32" s="15"/>
      <c r="B32" s="15"/>
      <c r="D32" s="15"/>
      <c r="E32" s="15"/>
      <c r="F32" s="40"/>
      <c r="G32" s="40"/>
      <c r="H32" s="40"/>
      <c r="I32" s="40"/>
      <c r="J32" s="40"/>
      <c r="K32" s="40"/>
      <c r="L32" s="40"/>
      <c r="M32" s="40"/>
      <c r="N32" s="41"/>
      <c r="P32" s="40"/>
      <c r="Q32" s="40"/>
      <c r="R32" s="40"/>
      <c r="S32" s="40"/>
    </row>
    <row r="33" spans="1:19" ht="13.5">
      <c r="A33" s="15"/>
      <c r="B33" s="15"/>
      <c r="C33" s="15"/>
      <c r="D33" s="15"/>
      <c r="E33" s="15"/>
      <c r="G33" s="15"/>
      <c r="H33" s="40"/>
      <c r="I33" s="40"/>
      <c r="J33" s="40"/>
      <c r="K33" s="40"/>
      <c r="L33" s="40"/>
      <c r="M33" s="40"/>
      <c r="N33" s="41"/>
      <c r="P33" s="40"/>
      <c r="Q33" s="40"/>
      <c r="R33" s="40"/>
      <c r="S33" s="40"/>
    </row>
    <row r="34" spans="1:19" ht="13.5">
      <c r="A34" s="15"/>
      <c r="B34" s="15"/>
      <c r="C34" s="15"/>
      <c r="D34" s="15"/>
      <c r="E34" s="15"/>
      <c r="F34" s="15"/>
      <c r="G34" s="40"/>
      <c r="H34" s="40"/>
      <c r="I34" s="40"/>
      <c r="J34" s="40"/>
      <c r="K34" s="40"/>
      <c r="L34" s="40"/>
      <c r="M34" s="40"/>
      <c r="N34" s="40"/>
      <c r="P34" s="40"/>
      <c r="Q34" s="40"/>
      <c r="R34" s="40"/>
      <c r="S34" s="40"/>
    </row>
    <row r="35" spans="1:19" ht="13.5">
      <c r="A35" s="15"/>
      <c r="B35" s="15"/>
      <c r="C35" s="15"/>
      <c r="D35" s="15"/>
      <c r="E35" s="15"/>
      <c r="F35" s="15"/>
      <c r="G35" s="40"/>
      <c r="H35" s="40"/>
      <c r="I35" s="40"/>
      <c r="J35" s="40"/>
      <c r="K35" s="40"/>
      <c r="L35" s="40"/>
      <c r="M35" s="40"/>
      <c r="N35" s="40"/>
      <c r="P35" s="40"/>
      <c r="Q35" s="40"/>
      <c r="R35" s="40"/>
      <c r="S35" s="40"/>
    </row>
    <row r="36" spans="1:19" ht="13.5">
      <c r="A36" s="15"/>
      <c r="B36" s="15"/>
      <c r="C36" s="15"/>
      <c r="D36" s="15"/>
      <c r="E36" s="15"/>
      <c r="F36" s="15"/>
      <c r="G36" s="40"/>
      <c r="H36" s="15"/>
      <c r="I36" s="15"/>
      <c r="J36" s="15"/>
      <c r="K36" s="15"/>
      <c r="L36" s="15"/>
      <c r="M36" s="15"/>
      <c r="P36" s="40"/>
      <c r="Q36" s="40"/>
      <c r="R36" s="40"/>
      <c r="S36" s="40"/>
    </row>
    <row r="37" spans="1:19" ht="13.5">
      <c r="A37" s="15"/>
      <c r="B37" s="15"/>
      <c r="C37" s="15"/>
      <c r="D37" s="15"/>
      <c r="E37" s="15"/>
      <c r="F37" s="15"/>
      <c r="G37" s="40"/>
      <c r="H37" s="15"/>
      <c r="I37" s="15"/>
      <c r="J37" s="15"/>
      <c r="K37" s="15"/>
      <c r="L37" s="15"/>
      <c r="M37" s="15"/>
      <c r="P37" s="40"/>
      <c r="Q37" s="40"/>
      <c r="R37" s="40"/>
      <c r="S37" s="40"/>
    </row>
    <row r="38" spans="1:19" ht="13.5">
      <c r="A38" s="15"/>
      <c r="B38" s="15"/>
      <c r="C38" s="15"/>
      <c r="D38" s="15"/>
      <c r="E38" s="15"/>
      <c r="F38" s="15"/>
      <c r="G38" s="40"/>
      <c r="H38" s="15"/>
      <c r="I38" s="15"/>
      <c r="J38" s="15"/>
      <c r="K38" s="15"/>
      <c r="L38" s="15"/>
      <c r="M38" s="15"/>
      <c r="P38" s="40"/>
      <c r="Q38" s="40"/>
      <c r="R38" s="40"/>
      <c r="S38" s="40"/>
    </row>
    <row r="39" spans="1:19" ht="13.5">
      <c r="A39" s="15"/>
      <c r="B39" s="15"/>
      <c r="C39" s="15"/>
      <c r="D39" s="15"/>
      <c r="E39" s="15"/>
      <c r="F39" s="15"/>
      <c r="G39" s="40"/>
      <c r="H39" s="15"/>
      <c r="I39" s="15"/>
      <c r="J39" s="15"/>
      <c r="K39" s="15"/>
      <c r="L39" s="15"/>
      <c r="M39" s="15"/>
      <c r="P39" s="40"/>
      <c r="Q39" s="40"/>
      <c r="R39" s="40"/>
      <c r="S39" s="40"/>
    </row>
    <row r="40" spans="1:19" ht="13.5">
      <c r="A40" s="15"/>
      <c r="B40" s="15"/>
      <c r="C40" s="15"/>
      <c r="D40" s="15"/>
      <c r="E40" s="15"/>
      <c r="F40" s="15"/>
      <c r="G40" s="40"/>
      <c r="H40" s="15"/>
      <c r="I40" s="15"/>
      <c r="J40" s="15"/>
      <c r="K40" s="15"/>
      <c r="L40" s="15"/>
      <c r="M40" s="15"/>
      <c r="P40" s="41"/>
      <c r="Q40" s="41"/>
      <c r="R40" s="41"/>
      <c r="S40" s="40"/>
    </row>
    <row r="41" spans="1:19" ht="13.5">
      <c r="A41" s="15"/>
      <c r="B41" s="15"/>
      <c r="C41" s="15"/>
      <c r="D41" s="15"/>
      <c r="E41" s="15"/>
      <c r="F41" s="15"/>
      <c r="G41" s="40"/>
      <c r="H41" s="15"/>
      <c r="I41" s="15"/>
      <c r="J41" s="15"/>
      <c r="K41" s="15"/>
      <c r="L41" s="15"/>
      <c r="M41" s="15"/>
      <c r="P41" s="41"/>
      <c r="Q41" s="41"/>
      <c r="R41" s="41"/>
      <c r="S41" s="40"/>
    </row>
    <row r="42" spans="1:13" ht="13.5">
      <c r="A42" s="15"/>
      <c r="B42" s="15"/>
      <c r="C42" s="15"/>
      <c r="D42" s="15"/>
      <c r="E42" s="15"/>
      <c r="F42" s="15"/>
      <c r="G42" s="40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40"/>
      <c r="H43" s="15"/>
      <c r="I43" s="15"/>
      <c r="J43" s="15"/>
      <c r="K43" s="15"/>
      <c r="L43" s="15"/>
      <c r="M43" s="15"/>
    </row>
    <row r="44" spans="1:13" ht="13.5">
      <c r="A44" s="15"/>
      <c r="B44" s="15"/>
      <c r="C44" s="15"/>
      <c r="D44" s="15"/>
      <c r="E44" s="15"/>
      <c r="F44" s="15"/>
      <c r="G44" s="40"/>
      <c r="H44" s="15"/>
      <c r="I44" s="15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40"/>
      <c r="H45" s="15"/>
      <c r="I45" s="15"/>
      <c r="J45" s="15"/>
      <c r="K45" s="15"/>
      <c r="L45" s="15"/>
      <c r="M45" s="15"/>
    </row>
    <row r="46" spans="1:13" ht="13.5">
      <c r="A46" s="15"/>
      <c r="B46" s="15"/>
      <c r="G46" s="41"/>
      <c r="H46" s="15"/>
      <c r="I46" s="15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</sheetData>
  <sheetProtection/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customWidth="1"/>
    <col min="4" max="4" width="9.00390625" style="0" customWidth="1"/>
    <col min="13" max="13" width="9.00390625" style="0" customWidth="1"/>
  </cols>
  <sheetData>
    <row r="1" ht="13.5">
      <c r="B1" t="s">
        <v>10</v>
      </c>
    </row>
    <row r="2" ht="13.5">
      <c r="B2" s="1" t="s">
        <v>29</v>
      </c>
    </row>
    <row r="4" spans="2:13" ht="14.25" thickBot="1">
      <c r="B4" s="9"/>
      <c r="C4" s="9"/>
      <c r="D4" s="9"/>
      <c r="E4" s="9"/>
      <c r="F4" s="9"/>
      <c r="G4" s="9"/>
      <c r="H4" s="9"/>
      <c r="I4" s="9"/>
      <c r="J4" s="9"/>
      <c r="K4" s="9"/>
      <c r="L4" s="53" t="s">
        <v>21</v>
      </c>
      <c r="M4" s="9"/>
    </row>
    <row r="5" spans="2:13" ht="13.5">
      <c r="B5" s="44" t="s">
        <v>11</v>
      </c>
      <c r="C5" s="47" t="s">
        <v>1</v>
      </c>
      <c r="D5" s="13"/>
      <c r="E5" s="14"/>
      <c r="F5" s="14"/>
      <c r="G5" s="14"/>
      <c r="H5" s="14"/>
      <c r="I5" s="17"/>
      <c r="J5" s="21"/>
      <c r="K5" s="21"/>
      <c r="L5" s="21"/>
      <c r="M5" s="22"/>
    </row>
    <row r="6" spans="2:13" ht="13.5">
      <c r="B6" s="45"/>
      <c r="C6" s="48"/>
      <c r="D6" s="3"/>
      <c r="E6" s="12" t="s">
        <v>0</v>
      </c>
      <c r="F6" s="15"/>
      <c r="G6" s="15"/>
      <c r="H6" s="15"/>
      <c r="I6" s="20"/>
      <c r="J6" s="50" t="s">
        <v>12</v>
      </c>
      <c r="K6" s="51"/>
      <c r="L6" s="51"/>
      <c r="M6" s="52"/>
    </row>
    <row r="7" spans="2:13" ht="13.5">
      <c r="B7" s="45"/>
      <c r="C7" s="48"/>
      <c r="D7" s="5"/>
      <c r="E7" s="6"/>
      <c r="F7" s="6"/>
      <c r="G7" s="6"/>
      <c r="H7" s="6"/>
      <c r="I7" s="5"/>
      <c r="J7" s="23"/>
      <c r="K7" s="23"/>
      <c r="L7" s="23"/>
      <c r="M7" s="24"/>
    </row>
    <row r="8" spans="2:13" ht="13.5">
      <c r="B8" s="46"/>
      <c r="C8" s="49"/>
      <c r="D8" s="29" t="s">
        <v>16</v>
      </c>
      <c r="E8" s="29" t="s">
        <v>17</v>
      </c>
      <c r="F8" s="29" t="s">
        <v>18</v>
      </c>
      <c r="G8" s="29" t="s">
        <v>19</v>
      </c>
      <c r="H8" s="29" t="s">
        <v>22</v>
      </c>
      <c r="I8" s="30" t="s">
        <v>16</v>
      </c>
      <c r="J8" s="30" t="s">
        <v>17</v>
      </c>
      <c r="K8" s="30" t="s">
        <v>18</v>
      </c>
      <c r="L8" s="30" t="s">
        <v>19</v>
      </c>
      <c r="M8" s="31" t="s">
        <v>22</v>
      </c>
    </row>
    <row r="9" spans="2:13" ht="13.5">
      <c r="B9" s="4" t="s">
        <v>15</v>
      </c>
      <c r="C9" s="3"/>
      <c r="D9" s="3"/>
      <c r="E9" s="3"/>
      <c r="F9" s="3"/>
      <c r="G9" s="10"/>
      <c r="H9" s="9"/>
      <c r="I9" s="10"/>
      <c r="J9" s="3"/>
      <c r="K9" s="3"/>
      <c r="L9" s="10"/>
      <c r="M9" s="16"/>
    </row>
    <row r="10" spans="2:13" ht="13.5">
      <c r="B10" s="42"/>
      <c r="C10" s="3"/>
      <c r="D10" s="3"/>
      <c r="E10" s="3"/>
      <c r="F10" s="3"/>
      <c r="G10" s="10"/>
      <c r="H10" s="9"/>
      <c r="I10" s="10"/>
      <c r="J10" s="3"/>
      <c r="K10" s="3"/>
      <c r="L10" s="10"/>
      <c r="M10" s="16"/>
    </row>
    <row r="11" spans="2:13" ht="13.5">
      <c r="B11" s="4" t="s">
        <v>13</v>
      </c>
      <c r="C11" s="3">
        <v>10000</v>
      </c>
      <c r="D11" s="3">
        <v>107.5</v>
      </c>
      <c r="E11" s="3">
        <v>99</v>
      </c>
      <c r="F11" s="3">
        <v>100</v>
      </c>
      <c r="G11" s="10">
        <v>98.8</v>
      </c>
      <c r="H11" s="9">
        <v>93.7</v>
      </c>
      <c r="I11" s="32" t="s">
        <v>26</v>
      </c>
      <c r="J11" s="25">
        <f>ROUND((E11-D11)/D11*100,1)</f>
        <v>-7.9</v>
      </c>
      <c r="K11" s="25">
        <f>ROUND((F11-E11)/E11*100,1)</f>
        <v>1</v>
      </c>
      <c r="L11" s="25">
        <f>ROUND((G11-F11)/F11*100,1)</f>
        <v>-1.2</v>
      </c>
      <c r="M11" s="43">
        <f>ROUND((H11-G11)/G11*100,1)</f>
        <v>-5.2</v>
      </c>
    </row>
    <row r="12" spans="2:13" ht="13.5">
      <c r="B12" s="2"/>
      <c r="C12" s="3"/>
      <c r="D12" s="3"/>
      <c r="E12" s="3"/>
      <c r="F12" s="3"/>
      <c r="G12" s="10"/>
      <c r="H12" s="9"/>
      <c r="I12" s="26"/>
      <c r="J12" s="25"/>
      <c r="K12" s="25"/>
      <c r="L12" s="25"/>
      <c r="M12" s="43"/>
    </row>
    <row r="13" spans="2:13" ht="13.5">
      <c r="B13" s="4" t="s">
        <v>2</v>
      </c>
      <c r="C13" s="3">
        <v>1330</v>
      </c>
      <c r="D13" s="3">
        <v>98.6</v>
      </c>
      <c r="E13" s="3">
        <v>100.8</v>
      </c>
      <c r="F13" s="3">
        <v>100</v>
      </c>
      <c r="G13" s="10">
        <v>98.4</v>
      </c>
      <c r="H13" s="9">
        <v>94.5</v>
      </c>
      <c r="I13" s="32" t="s">
        <v>26</v>
      </c>
      <c r="J13" s="25">
        <f>ROUND((E13-D13)/D13*100,1)</f>
        <v>2.2</v>
      </c>
      <c r="K13" s="25">
        <f>ROUND((F13-E13)/E13*100,1)</f>
        <v>-0.8</v>
      </c>
      <c r="L13" s="25">
        <f>ROUND((G13-F13)/F13*100,1)</f>
        <v>-1.6</v>
      </c>
      <c r="M13" s="43">
        <f>ROUND((H13-G13)/G13*100,1)</f>
        <v>-4</v>
      </c>
    </row>
    <row r="14" spans="2:13" ht="13.5">
      <c r="B14" s="2"/>
      <c r="C14" s="3"/>
      <c r="D14" s="3"/>
      <c r="E14" s="3"/>
      <c r="F14" s="3"/>
      <c r="G14" s="10"/>
      <c r="H14" s="9"/>
      <c r="I14" s="26"/>
      <c r="J14" s="25"/>
      <c r="K14" s="25"/>
      <c r="L14" s="25"/>
      <c r="M14" s="43"/>
    </row>
    <row r="15" spans="2:13" ht="13.5">
      <c r="B15" s="4" t="s">
        <v>3</v>
      </c>
      <c r="C15" s="3">
        <v>854.6</v>
      </c>
      <c r="D15" s="3">
        <v>82.7</v>
      </c>
      <c r="E15" s="3">
        <v>97.8</v>
      </c>
      <c r="F15" s="3">
        <v>100</v>
      </c>
      <c r="G15" s="10">
        <v>96.3</v>
      </c>
      <c r="H15" s="9">
        <v>93.8</v>
      </c>
      <c r="I15" s="32" t="s">
        <v>26</v>
      </c>
      <c r="J15" s="25">
        <f aca="true" t="shared" si="0" ref="J15:M17">ROUND((E15-D15)/D15*100,1)</f>
        <v>18.3</v>
      </c>
      <c r="K15" s="25">
        <f t="shared" si="0"/>
        <v>2.2</v>
      </c>
      <c r="L15" s="25">
        <f t="shared" si="0"/>
        <v>-3.7</v>
      </c>
      <c r="M15" s="43">
        <f t="shared" si="0"/>
        <v>-2.6</v>
      </c>
    </row>
    <row r="16" spans="2:13" ht="13.5">
      <c r="B16" s="4" t="s">
        <v>4</v>
      </c>
      <c r="C16" s="3">
        <v>198.6</v>
      </c>
      <c r="D16" s="3">
        <v>112.1</v>
      </c>
      <c r="E16" s="3">
        <v>108.8</v>
      </c>
      <c r="F16" s="3">
        <v>100</v>
      </c>
      <c r="G16" s="28">
        <v>100.6</v>
      </c>
      <c r="H16" s="9">
        <v>97.9</v>
      </c>
      <c r="I16" s="32" t="s">
        <v>23</v>
      </c>
      <c r="J16" s="25">
        <f t="shared" si="0"/>
        <v>-2.9</v>
      </c>
      <c r="K16" s="25">
        <f t="shared" si="0"/>
        <v>-8.1</v>
      </c>
      <c r="L16" s="25">
        <f t="shared" si="0"/>
        <v>0.6</v>
      </c>
      <c r="M16" s="43">
        <f t="shared" si="0"/>
        <v>-2.7</v>
      </c>
    </row>
    <row r="17" spans="2:13" ht="13.5">
      <c r="B17" s="4" t="s">
        <v>5</v>
      </c>
      <c r="C17" s="3">
        <v>656</v>
      </c>
      <c r="D17" s="3">
        <v>73.8</v>
      </c>
      <c r="E17" s="3">
        <v>94.5</v>
      </c>
      <c r="F17" s="3">
        <v>100</v>
      </c>
      <c r="G17" s="10">
        <v>95</v>
      </c>
      <c r="H17" s="27">
        <v>92.5</v>
      </c>
      <c r="I17" s="32" t="s">
        <v>26</v>
      </c>
      <c r="J17" s="25">
        <f t="shared" si="0"/>
        <v>28</v>
      </c>
      <c r="K17" s="25">
        <f t="shared" si="0"/>
        <v>5.8</v>
      </c>
      <c r="L17" s="25">
        <f t="shared" si="0"/>
        <v>-5</v>
      </c>
      <c r="M17" s="43">
        <f t="shared" si="0"/>
        <v>-2.6</v>
      </c>
    </row>
    <row r="18" spans="2:13" ht="13.5">
      <c r="B18" s="2"/>
      <c r="C18" s="3"/>
      <c r="D18" s="3"/>
      <c r="E18" s="3"/>
      <c r="F18" s="3"/>
      <c r="G18" s="10"/>
      <c r="H18" s="27"/>
      <c r="I18" s="26"/>
      <c r="J18" s="25"/>
      <c r="K18" s="25"/>
      <c r="L18" s="25"/>
      <c r="M18" s="43"/>
    </row>
    <row r="19" spans="2:13" ht="13.5">
      <c r="B19" s="4" t="s">
        <v>6</v>
      </c>
      <c r="C19" s="3">
        <v>475.40000000000003</v>
      </c>
      <c r="D19" s="3">
        <v>127.2</v>
      </c>
      <c r="E19" s="3">
        <v>106.3</v>
      </c>
      <c r="F19" s="3">
        <v>100</v>
      </c>
      <c r="G19" s="10">
        <v>102.1</v>
      </c>
      <c r="H19" s="9">
        <v>95.8</v>
      </c>
      <c r="I19" s="32" t="s">
        <v>26</v>
      </c>
      <c r="J19" s="25">
        <f aca="true" t="shared" si="1" ref="J19:M21">ROUND((E19-D19)/D19*100,1)</f>
        <v>-16.4</v>
      </c>
      <c r="K19" s="25">
        <f t="shared" si="1"/>
        <v>-5.9</v>
      </c>
      <c r="L19" s="25">
        <f t="shared" si="1"/>
        <v>2.1</v>
      </c>
      <c r="M19" s="43">
        <f t="shared" si="1"/>
        <v>-6.2</v>
      </c>
    </row>
    <row r="20" spans="2:13" ht="13.5">
      <c r="B20" s="4" t="s">
        <v>7</v>
      </c>
      <c r="C20" s="3">
        <v>36.8</v>
      </c>
      <c r="D20" s="3">
        <v>98</v>
      </c>
      <c r="E20" s="3">
        <v>86.7</v>
      </c>
      <c r="F20" s="3">
        <v>100</v>
      </c>
      <c r="G20" s="10">
        <v>93.5</v>
      </c>
      <c r="H20" s="9">
        <v>82.1</v>
      </c>
      <c r="I20" s="32" t="s">
        <v>26</v>
      </c>
      <c r="J20" s="25">
        <f t="shared" si="1"/>
        <v>-11.5</v>
      </c>
      <c r="K20" s="25">
        <f t="shared" si="1"/>
        <v>15.3</v>
      </c>
      <c r="L20" s="25">
        <f t="shared" si="1"/>
        <v>-6.5</v>
      </c>
      <c r="M20" s="43">
        <f t="shared" si="1"/>
        <v>-12.2</v>
      </c>
    </row>
    <row r="21" spans="2:13" ht="13.5">
      <c r="B21" s="4" t="s">
        <v>8</v>
      </c>
      <c r="C21" s="3">
        <v>438.6</v>
      </c>
      <c r="D21" s="3">
        <v>129.7</v>
      </c>
      <c r="E21" s="3">
        <v>107.9</v>
      </c>
      <c r="F21" s="3">
        <v>100</v>
      </c>
      <c r="G21" s="28">
        <v>102.8</v>
      </c>
      <c r="H21" s="9">
        <v>96.9</v>
      </c>
      <c r="I21" s="32" t="s">
        <v>26</v>
      </c>
      <c r="J21" s="25">
        <f t="shared" si="1"/>
        <v>-16.8</v>
      </c>
      <c r="K21" s="25">
        <f t="shared" si="1"/>
        <v>-7.3</v>
      </c>
      <c r="L21" s="25">
        <f t="shared" si="1"/>
        <v>2.8</v>
      </c>
      <c r="M21" s="43">
        <f t="shared" si="1"/>
        <v>-5.7</v>
      </c>
    </row>
    <row r="22" spans="2:13" ht="13.5">
      <c r="B22" s="2"/>
      <c r="C22" s="3"/>
      <c r="D22" s="3"/>
      <c r="E22" s="3"/>
      <c r="F22" s="3"/>
      <c r="G22" s="19"/>
      <c r="H22" s="9"/>
      <c r="I22" s="26"/>
      <c r="J22" s="25"/>
      <c r="K22" s="25"/>
      <c r="L22" s="25"/>
      <c r="M22" s="43"/>
    </row>
    <row r="23" spans="2:13" ht="13.5">
      <c r="B23" s="4" t="s">
        <v>9</v>
      </c>
      <c r="C23" s="3">
        <v>8670</v>
      </c>
      <c r="D23" s="3">
        <v>108.9</v>
      </c>
      <c r="E23" s="3">
        <v>98.8</v>
      </c>
      <c r="F23" s="3">
        <v>100</v>
      </c>
      <c r="G23" s="10">
        <v>98.8</v>
      </c>
      <c r="H23" s="9">
        <v>93.6</v>
      </c>
      <c r="I23" s="32" t="s">
        <v>26</v>
      </c>
      <c r="J23" s="25">
        <f>ROUND((E23-D23)/D23*100,1)</f>
        <v>-9.3</v>
      </c>
      <c r="K23" s="25">
        <f>ROUND((F23-E23)/E23*100,1)</f>
        <v>1.2</v>
      </c>
      <c r="L23" s="25">
        <f>ROUND((G23-F23)/F23*100,1)</f>
        <v>-1.2</v>
      </c>
      <c r="M23" s="43">
        <f>ROUND((H23-G23)/G23*100,1)</f>
        <v>-5.3</v>
      </c>
    </row>
    <row r="24" spans="2:13" ht="14.25" thickBot="1">
      <c r="B24" s="36"/>
      <c r="C24" s="7"/>
      <c r="D24" s="7"/>
      <c r="E24" s="7"/>
      <c r="F24" s="7"/>
      <c r="G24" s="11"/>
      <c r="H24" s="37"/>
      <c r="I24" s="38"/>
      <c r="J24" s="38"/>
      <c r="K24" s="38"/>
      <c r="L24" s="38"/>
      <c r="M24" s="39"/>
    </row>
    <row r="25" spans="1:13" ht="13.5">
      <c r="A25" s="15"/>
      <c r="B25" s="12"/>
      <c r="C25" s="9"/>
      <c r="D25" s="9"/>
      <c r="E25" s="9"/>
      <c r="F25" s="9"/>
      <c r="G25" s="9"/>
      <c r="H25" s="15"/>
      <c r="I25" s="33"/>
      <c r="J25" s="33"/>
      <c r="K25" s="33"/>
      <c r="L25" s="33"/>
      <c r="M25" s="33"/>
    </row>
    <row r="26" spans="1:13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1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7" ht="13.5">
      <c r="A30" s="15"/>
      <c r="B30" s="15"/>
      <c r="D30" s="15"/>
      <c r="E30" s="15"/>
      <c r="F30" s="15"/>
      <c r="G30" s="15"/>
      <c r="H30" s="15"/>
      <c r="I30" s="15"/>
      <c r="J30" s="15"/>
      <c r="K30" s="15"/>
      <c r="N30" s="15"/>
      <c r="O30" s="15"/>
      <c r="P30" s="15"/>
      <c r="Q30" s="15"/>
    </row>
    <row r="31" spans="1:17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N31" s="15"/>
      <c r="O31" s="15"/>
      <c r="P31" s="15"/>
      <c r="Q31" s="15"/>
    </row>
    <row r="32" spans="1:19" ht="13.5">
      <c r="A32" s="15"/>
      <c r="B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G33" s="15"/>
      <c r="H33" s="15"/>
      <c r="I33" s="15"/>
      <c r="J33" s="15"/>
      <c r="K33" s="15"/>
      <c r="L33" s="15"/>
      <c r="M33" s="15"/>
      <c r="P33" s="15"/>
      <c r="Q33" s="15"/>
      <c r="R33" s="15"/>
      <c r="S33" s="15"/>
    </row>
    <row r="34" spans="1:19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P34" s="15"/>
      <c r="Q34" s="15"/>
      <c r="R34" s="15"/>
      <c r="S34" s="15"/>
    </row>
    <row r="35" spans="1:19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15"/>
      <c r="Q35" s="15"/>
      <c r="R35" s="15"/>
      <c r="S35" s="15"/>
    </row>
    <row r="36" spans="1:19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P36" s="15"/>
      <c r="Q36" s="15"/>
      <c r="R36" s="15"/>
      <c r="S36" s="15"/>
    </row>
    <row r="37" spans="1:19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P37" s="15"/>
      <c r="Q37" s="15"/>
      <c r="R37" s="15"/>
      <c r="S37" s="15"/>
    </row>
    <row r="38" spans="1:19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P38" s="15"/>
      <c r="Q38" s="15"/>
      <c r="R38" s="15"/>
      <c r="S38" s="15"/>
    </row>
    <row r="39" spans="1:19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P39" s="15"/>
      <c r="Q39" s="15"/>
      <c r="R39" s="15"/>
      <c r="S39" s="15"/>
    </row>
    <row r="40" spans="1:19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S40" s="15"/>
    </row>
    <row r="41" spans="1:19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S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3.5">
      <c r="A46" s="15"/>
      <c r="B46" s="15"/>
      <c r="H46" s="15"/>
      <c r="I46" s="15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</sheetData>
  <sheetProtection/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　滉二</dc:creator>
  <cp:keywords/>
  <dc:description/>
  <cp:lastModifiedBy>oitapref</cp:lastModifiedBy>
  <cp:lastPrinted>2017-06-28T01:03:01Z</cp:lastPrinted>
  <dcterms:modified xsi:type="dcterms:W3CDTF">2019-02-14T01:10:53Z</dcterms:modified>
  <cp:category/>
  <cp:version/>
  <cp:contentType/>
  <cp:contentStatus/>
</cp:coreProperties>
</file>