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860" windowHeight="12720" activeTab="0"/>
  </bookViews>
  <sheets>
    <sheet name="生産" sheetId="1" r:id="rId1"/>
    <sheet name="出荷" sheetId="2" r:id="rId2"/>
    <sheet name="在庫" sheetId="3" r:id="rId3"/>
  </sheets>
  <definedNames/>
  <calcPr fullCalcOnLoad="1"/>
</workbook>
</file>

<file path=xl/sharedStrings.xml><?xml version="1.0" encoding="utf-8"?>
<sst xmlns="http://schemas.openxmlformats.org/spreadsheetml/2006/main" count="234" uniqueCount="45">
  <si>
    <t>ウエイト</t>
  </si>
  <si>
    <t>生　　産　　指　　数</t>
  </si>
  <si>
    <t>　　　前　年　比　（％）</t>
  </si>
  <si>
    <t xml:space="preserve">   製 造 工 業</t>
  </si>
  <si>
    <t xml:space="preserve">     鉄 鋼 業</t>
  </si>
  <si>
    <t xml:space="preserve">     電子部品・デバイス工業</t>
  </si>
  <si>
    <t xml:space="preserve">     輸送機械工業 </t>
  </si>
  <si>
    <t xml:space="preserve">     窯業･土石製品工業</t>
  </si>
  <si>
    <t xml:space="preserve">     そ の 他 工 業</t>
  </si>
  <si>
    <t xml:space="preserve">       その他製品工業</t>
  </si>
  <si>
    <t xml:space="preserve">   鉱       業</t>
  </si>
  <si>
    <t>出　　荷　　指　　数</t>
  </si>
  <si>
    <t>（１）業種別年指数</t>
  </si>
  <si>
    <t>在　　庫　　指　　数</t>
  </si>
  <si>
    <t>業   種   別</t>
  </si>
  <si>
    <t xml:space="preserve"> 鉱 工 業 </t>
  </si>
  <si>
    <t xml:space="preserve">     非鉄金属・金属製品工業</t>
  </si>
  <si>
    <t xml:space="preserve">     電気・情報通信機械工業</t>
  </si>
  <si>
    <t xml:space="preserve">     化学・石油製品工業</t>
  </si>
  <si>
    <t xml:space="preserve">     プラスチック製品工業</t>
  </si>
  <si>
    <t xml:space="preserve">     パルプ・紙・紙加工品工業</t>
  </si>
  <si>
    <t xml:space="preserve">     食料品工業</t>
  </si>
  <si>
    <t xml:space="preserve">       家具・木材・木製品工業</t>
  </si>
  <si>
    <t xml:space="preserve">       印 刷 業</t>
  </si>
  <si>
    <t>２５年</t>
  </si>
  <si>
    <t>２６年</t>
  </si>
  <si>
    <t>２７年</t>
  </si>
  <si>
    <t>２８年</t>
  </si>
  <si>
    <t>　〈出　荷〉</t>
  </si>
  <si>
    <t>　〈生　産〉</t>
  </si>
  <si>
    <t>　〈在　庫〉</t>
  </si>
  <si>
    <t xml:space="preserve">  　　　　平成２７年＝１００</t>
  </si>
  <si>
    <t xml:space="preserve">  　　　　平成２７年＝１００</t>
  </si>
  <si>
    <t>２９年</t>
  </si>
  <si>
    <t xml:space="preserve">     汎用・生産用・業務用機械工業</t>
  </si>
  <si>
    <t xml:space="preserve">     　繊 維 工 業</t>
  </si>
  <si>
    <t>×</t>
  </si>
  <si>
    <t>-</t>
  </si>
  <si>
    <t>-</t>
  </si>
  <si>
    <t>-</t>
  </si>
  <si>
    <t>-</t>
  </si>
  <si>
    <t>-</t>
  </si>
  <si>
    <t xml:space="preserve"> 　第１表  業種別、年別生産指数（原 指 数）</t>
  </si>
  <si>
    <t xml:space="preserve"> 　第３表  業種別、年別在庫指数（原 指 数）</t>
  </si>
  <si>
    <t xml:space="preserve"> 　第２表  業種別、年別出荷指数（原 指 数）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</si>
</sst>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0.0;&quot;△ &quot;0.0"/>
    <numFmt numFmtId="181" formatCode="0.0;&quot;▲ &quot;0.0"/>
    <numFmt numFmtId="182" formatCode="#,##0.0"/>
    <numFmt numFmtId="183" formatCode="#,##0.0_ "/>
    <numFmt numFmtId="184" formatCode="&quot;¥&quot;#,##0.0;&quot;¥&quot;\-#,##0.0"/>
    <numFmt numFmtId="185" formatCode="0.0000_ "/>
    <numFmt numFmtId="186" formatCode="0.000_ "/>
    <numFmt numFmtId="187" formatCode="0.00_ "/>
    <numFmt numFmtId="188" formatCode="0.000000"/>
    <numFmt numFmtId="189" formatCode="0.0000000"/>
    <numFmt numFmtId="190" formatCode="0.00000000"/>
    <numFmt numFmtId="191" formatCode="0.00000"/>
    <numFmt numFmtId="192" formatCode="0.0000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 horizontal="left"/>
      <protection/>
    </xf>
    <xf numFmtId="0" fontId="0" fillId="0" borderId="15" xfId="0" applyBorder="1" applyAlignment="1">
      <alignment/>
    </xf>
    <xf numFmtId="176" fontId="0" fillId="0" borderId="1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 horizontal="center"/>
      <protection/>
    </xf>
    <xf numFmtId="181" fontId="0" fillId="0" borderId="0" xfId="0" applyNumberFormat="1" applyAlignment="1">
      <alignment/>
    </xf>
    <xf numFmtId="181" fontId="0" fillId="0" borderId="0" xfId="0" applyNumberFormat="1" applyBorder="1" applyAlignment="1" applyProtection="1">
      <alignment horizontal="left"/>
      <protection/>
    </xf>
    <xf numFmtId="181" fontId="0" fillId="0" borderId="0" xfId="0" applyNumberFormat="1" applyBorder="1" applyAlignment="1" applyProtection="1">
      <alignment/>
      <protection/>
    </xf>
    <xf numFmtId="176" fontId="0" fillId="0" borderId="15" xfId="0" applyNumberFormat="1" applyBorder="1" applyAlignment="1" applyProtection="1">
      <alignment/>
      <protection/>
    </xf>
    <xf numFmtId="0" fontId="0" fillId="0" borderId="19" xfId="0" applyBorder="1" applyAlignment="1">
      <alignment/>
    </xf>
    <xf numFmtId="181" fontId="0" fillId="0" borderId="15" xfId="0" applyNumberFormat="1" applyBorder="1" applyAlignment="1" applyProtection="1">
      <alignment/>
      <protection/>
    </xf>
    <xf numFmtId="181" fontId="0" fillId="0" borderId="15" xfId="0" applyNumberFormat="1" applyBorder="1" applyAlignment="1">
      <alignment/>
    </xf>
    <xf numFmtId="181" fontId="0" fillId="0" borderId="20" xfId="0" applyNumberFormat="1" applyBorder="1" applyAlignment="1">
      <alignment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21" xfId="0" applyNumberFormat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176" fontId="0" fillId="0" borderId="23" xfId="0" applyNumberFormat="1" applyBorder="1" applyAlignment="1" applyProtection="1">
      <alignment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81" fontId="0" fillId="0" borderId="24" xfId="0" applyNumberFormat="1" applyBorder="1" applyAlignment="1" applyProtection="1">
      <alignment horizontal="center" vertical="center"/>
      <protection/>
    </xf>
    <xf numFmtId="181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/>
      <protection/>
    </xf>
    <xf numFmtId="181" fontId="0" fillId="0" borderId="12" xfId="0" applyNumberFormat="1" applyBorder="1" applyAlignment="1">
      <alignment/>
    </xf>
    <xf numFmtId="181" fontId="0" fillId="0" borderId="27" xfId="0" applyNumberFormat="1" applyBorder="1" applyAlignment="1">
      <alignment/>
    </xf>
    <xf numFmtId="182" fontId="4" fillId="0" borderId="0" xfId="110" applyNumberFormat="1" applyFont="1" applyBorder="1" applyAlignment="1">
      <alignment/>
      <protection/>
    </xf>
    <xf numFmtId="182" fontId="4" fillId="0" borderId="17" xfId="110" applyNumberFormat="1" applyFont="1" applyBorder="1" applyAlignment="1">
      <alignment/>
      <protection/>
    </xf>
    <xf numFmtId="0" fontId="4" fillId="0" borderId="17" xfId="110" applyFont="1" applyBorder="1" applyAlignment="1">
      <alignment/>
      <protection/>
    </xf>
    <xf numFmtId="176" fontId="3" fillId="0" borderId="11" xfId="0" applyNumberFormat="1" applyFont="1" applyBorder="1" applyAlignment="1" applyProtection="1">
      <alignment horizontal="left"/>
      <protection/>
    </xf>
    <xf numFmtId="181" fontId="0" fillId="0" borderId="14" xfId="0" applyNumberFormat="1" applyBorder="1" applyAlignment="1" applyProtection="1">
      <alignment/>
      <protection/>
    </xf>
    <xf numFmtId="181" fontId="0" fillId="0" borderId="14" xfId="0" applyNumberFormat="1" applyBorder="1" applyAlignment="1">
      <alignment/>
    </xf>
    <xf numFmtId="181" fontId="0" fillId="0" borderId="28" xfId="0" applyNumberFormat="1" applyBorder="1" applyAlignment="1">
      <alignment/>
    </xf>
    <xf numFmtId="176" fontId="0" fillId="0" borderId="29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181" fontId="0" fillId="0" borderId="12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>
      <alignment/>
    </xf>
    <xf numFmtId="181" fontId="0" fillId="0" borderId="18" xfId="0" applyNumberForma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 horizontal="left"/>
      <protection/>
    </xf>
    <xf numFmtId="181" fontId="0" fillId="0" borderId="0" xfId="0" applyNumberFormat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81" fontId="0" fillId="0" borderId="30" xfId="0" applyNumberFormat="1" applyBorder="1" applyAlignment="1">
      <alignment/>
    </xf>
    <xf numFmtId="181" fontId="0" fillId="0" borderId="30" xfId="0" applyNumberFormat="1" applyBorder="1" applyAlignment="1" applyProtection="1">
      <alignment/>
      <protection/>
    </xf>
    <xf numFmtId="181" fontId="0" fillId="0" borderId="30" xfId="0" applyNumberFormat="1" applyBorder="1" applyAlignment="1" applyProtection="1">
      <alignment horizontal="center"/>
      <protection/>
    </xf>
    <xf numFmtId="176" fontId="0" fillId="0" borderId="11" xfId="0" applyNumberFormat="1" applyBorder="1" applyAlignment="1" applyProtection="1">
      <alignment horizontal="center"/>
      <protection/>
    </xf>
    <xf numFmtId="181" fontId="0" fillId="0" borderId="12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>
      <alignment/>
    </xf>
    <xf numFmtId="181" fontId="0" fillId="0" borderId="22" xfId="0" applyNumberFormat="1" applyBorder="1" applyAlignment="1">
      <alignment/>
    </xf>
    <xf numFmtId="176" fontId="0" fillId="0" borderId="31" xfId="0" applyNumberFormat="1" applyBorder="1" applyAlignment="1" applyProtection="1">
      <alignment horizontal="center" vertical="center"/>
      <protection/>
    </xf>
    <xf numFmtId="176" fontId="0" fillId="0" borderId="32" xfId="0" applyNumberFormat="1" applyBorder="1" applyAlignment="1" applyProtection="1">
      <alignment horizontal="center" vertical="center"/>
      <protection/>
    </xf>
    <xf numFmtId="176" fontId="0" fillId="0" borderId="29" xfId="0" applyNumberFormat="1" applyBorder="1" applyAlignment="1" applyProtection="1">
      <alignment horizontal="center" vertical="center"/>
      <protection/>
    </xf>
    <xf numFmtId="176" fontId="0" fillId="0" borderId="33" xfId="0" applyNumberFormat="1" applyBorder="1" applyAlignment="1" applyProtection="1">
      <alignment horizontal="center" vertical="center"/>
      <protection/>
    </xf>
    <xf numFmtId="176" fontId="0" fillId="0" borderId="34" xfId="0" applyNumberFormat="1" applyBorder="1" applyAlignment="1" applyProtection="1">
      <alignment horizontal="center" vertical="center"/>
      <protection/>
    </xf>
    <xf numFmtId="176" fontId="0" fillId="0" borderId="35" xfId="0" applyNumberFormat="1" applyBorder="1" applyAlignment="1" applyProtection="1">
      <alignment horizontal="center" vertical="center"/>
      <protection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3" xfId="104"/>
    <cellStyle name="標準 4" xfId="105"/>
    <cellStyle name="標準 5" xfId="106"/>
    <cellStyle name="標準 6" xfId="107"/>
    <cellStyle name="標準 7" xfId="108"/>
    <cellStyle name="標準 8" xfId="109"/>
    <cellStyle name="標準_KKSM710TEMP2" xfId="110"/>
    <cellStyle name="Followed Hyperlink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10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3.125" style="0" customWidth="1"/>
    <col min="3" max="3" width="7.875" style="0" customWidth="1"/>
    <col min="4" max="8" width="7.125" style="0" customWidth="1"/>
    <col min="9" max="13" width="7.125" style="15" customWidth="1"/>
  </cols>
  <sheetData>
    <row r="1" ht="11.25" customHeight="1"/>
    <row r="2" ht="13.5">
      <c r="B2" t="s">
        <v>12</v>
      </c>
    </row>
    <row r="3" ht="13.5">
      <c r="B3" s="1" t="s">
        <v>42</v>
      </c>
    </row>
    <row r="5" spans="2:12" ht="14.25" thickBot="1">
      <c r="B5" s="2"/>
      <c r="C5" s="10"/>
      <c r="D5" s="10"/>
      <c r="E5" s="10"/>
      <c r="F5" s="10"/>
      <c r="G5" s="10"/>
      <c r="H5" s="10"/>
      <c r="J5" s="16" t="s">
        <v>31</v>
      </c>
      <c r="K5" s="17"/>
      <c r="L5" s="17"/>
    </row>
    <row r="6" spans="2:13" ht="13.5">
      <c r="B6" s="60" t="s">
        <v>14</v>
      </c>
      <c r="C6" s="57" t="s">
        <v>0</v>
      </c>
      <c r="D6" s="18"/>
      <c r="E6" s="8"/>
      <c r="F6" s="8"/>
      <c r="G6" s="8"/>
      <c r="H6" s="19"/>
      <c r="I6" s="20"/>
      <c r="J6" s="21"/>
      <c r="K6" s="21"/>
      <c r="L6" s="21"/>
      <c r="M6" s="22"/>
    </row>
    <row r="7" spans="2:13" ht="13.5">
      <c r="B7" s="61"/>
      <c r="C7" s="58"/>
      <c r="D7" s="49"/>
      <c r="E7" s="49"/>
      <c r="F7" s="14" t="s">
        <v>1</v>
      </c>
      <c r="G7" s="23"/>
      <c r="H7" s="24"/>
      <c r="I7" s="54" t="s">
        <v>2</v>
      </c>
      <c r="J7" s="55"/>
      <c r="K7" s="55"/>
      <c r="L7" s="55"/>
      <c r="M7" s="56"/>
    </row>
    <row r="8" spans="2:13" ht="13.5">
      <c r="B8" s="61"/>
      <c r="C8" s="58"/>
      <c r="D8" s="10"/>
      <c r="E8" s="10"/>
      <c r="F8" s="10"/>
      <c r="G8" s="10"/>
      <c r="H8" s="26"/>
      <c r="I8" s="17"/>
      <c r="J8" s="17"/>
      <c r="K8" s="17"/>
      <c r="L8" s="17"/>
      <c r="M8" s="25"/>
    </row>
    <row r="9" spans="2:13" ht="19.5" customHeight="1" thickBot="1">
      <c r="B9" s="62"/>
      <c r="C9" s="59"/>
      <c r="D9" s="27" t="s">
        <v>24</v>
      </c>
      <c r="E9" s="27" t="s">
        <v>25</v>
      </c>
      <c r="F9" s="27" t="s">
        <v>26</v>
      </c>
      <c r="G9" s="27" t="s">
        <v>27</v>
      </c>
      <c r="H9" s="27" t="s">
        <v>33</v>
      </c>
      <c r="I9" s="28" t="s">
        <v>24</v>
      </c>
      <c r="J9" s="28" t="s">
        <v>25</v>
      </c>
      <c r="K9" s="28" t="s">
        <v>26</v>
      </c>
      <c r="L9" s="28" t="s">
        <v>27</v>
      </c>
      <c r="M9" s="29" t="s">
        <v>33</v>
      </c>
    </row>
    <row r="10" spans="2:13" ht="13.5">
      <c r="B10" s="3" t="s">
        <v>29</v>
      </c>
      <c r="C10" s="3"/>
      <c r="D10" s="4"/>
      <c r="E10" s="4"/>
      <c r="F10" s="4"/>
      <c r="G10" s="9"/>
      <c r="H10" s="30"/>
      <c r="I10" s="43"/>
      <c r="J10" s="12"/>
      <c r="K10" s="12"/>
      <c r="L10" s="31"/>
      <c r="M10" s="32"/>
    </row>
    <row r="11" spans="2:13" ht="13.5">
      <c r="B11" s="3"/>
      <c r="C11" s="3"/>
      <c r="D11" s="4"/>
      <c r="E11" s="4"/>
      <c r="F11" s="11"/>
      <c r="G11" s="10"/>
      <c r="H11" s="11"/>
      <c r="I11" s="43"/>
      <c r="J11" s="12"/>
      <c r="K11" s="12"/>
      <c r="L11" s="31"/>
      <c r="M11" s="50"/>
    </row>
    <row r="12" spans="2:13" ht="13.5">
      <c r="B12" s="7" t="s">
        <v>15</v>
      </c>
      <c r="C12" s="3">
        <v>10000</v>
      </c>
      <c r="D12" s="4">
        <v>104.8</v>
      </c>
      <c r="E12" s="4">
        <v>101.8</v>
      </c>
      <c r="F12" s="11">
        <v>100</v>
      </c>
      <c r="G12" s="33">
        <v>100.7</v>
      </c>
      <c r="H12" s="34">
        <v>96</v>
      </c>
      <c r="I12" s="43" t="s">
        <v>38</v>
      </c>
      <c r="J12" s="12">
        <f>ROUND((E12-D12)/D12*100,1)</f>
        <v>-2.9</v>
      </c>
      <c r="K12" s="12">
        <f>ROUND((F12-E12)/E12*100,1)</f>
        <v>-1.8</v>
      </c>
      <c r="L12" s="12">
        <f>ROUND((G12-F12)/F12*100,1)</f>
        <v>0.7</v>
      </c>
      <c r="M12" s="51">
        <f>ROUND((H12-G12)/G12*100,1)</f>
        <v>-4.7</v>
      </c>
    </row>
    <row r="13" spans="2:13" ht="13.5">
      <c r="B13" s="3"/>
      <c r="C13" s="3"/>
      <c r="D13" s="4"/>
      <c r="E13" s="4"/>
      <c r="F13" s="11"/>
      <c r="G13" s="33"/>
      <c r="H13" s="35"/>
      <c r="I13" s="43"/>
      <c r="J13" s="12"/>
      <c r="K13" s="12"/>
      <c r="L13" s="12"/>
      <c r="M13" s="51"/>
    </row>
    <row r="14" spans="2:13" ht="13.5">
      <c r="B14" s="7" t="s">
        <v>3</v>
      </c>
      <c r="C14" s="3">
        <v>9846.9</v>
      </c>
      <c r="D14" s="4">
        <v>104.9</v>
      </c>
      <c r="E14" s="4">
        <v>101.7</v>
      </c>
      <c r="F14" s="11">
        <v>100</v>
      </c>
      <c r="G14" s="33">
        <v>100.7</v>
      </c>
      <c r="H14" s="34">
        <v>95.9</v>
      </c>
      <c r="I14" s="43" t="s">
        <v>38</v>
      </c>
      <c r="J14" s="12">
        <f>ROUND((E14-D14)/D14*100,1)</f>
        <v>-3.1</v>
      </c>
      <c r="K14" s="12">
        <f>ROUND((F14-E14)/E14*100,1)</f>
        <v>-1.7</v>
      </c>
      <c r="L14" s="12">
        <f>ROUND((G14-F14)/F14*100,1)</f>
        <v>0.7</v>
      </c>
      <c r="M14" s="51">
        <f>ROUND((H14-G14)/G14*100,1)</f>
        <v>-4.8</v>
      </c>
    </row>
    <row r="15" spans="2:13" ht="13.5">
      <c r="B15" s="3"/>
      <c r="C15" s="3"/>
      <c r="D15" s="4"/>
      <c r="E15" s="4"/>
      <c r="F15" s="11"/>
      <c r="G15" s="33"/>
      <c r="H15" s="34"/>
      <c r="I15" s="43"/>
      <c r="J15" s="12"/>
      <c r="K15" s="12"/>
      <c r="L15" s="12"/>
      <c r="M15" s="51"/>
    </row>
    <row r="16" spans="2:34" ht="13.5">
      <c r="B16" s="7" t="s">
        <v>4</v>
      </c>
      <c r="C16" s="3">
        <v>799.8</v>
      </c>
      <c r="D16" s="4">
        <v>102.2</v>
      </c>
      <c r="E16" s="4">
        <v>100</v>
      </c>
      <c r="F16" s="11">
        <v>100</v>
      </c>
      <c r="G16" s="33">
        <v>97.9</v>
      </c>
      <c r="H16" s="34">
        <v>78.6</v>
      </c>
      <c r="I16" s="43" t="s">
        <v>38</v>
      </c>
      <c r="J16" s="12">
        <f>ROUND((E16-D16)/D16*100,1)</f>
        <v>-2.2</v>
      </c>
      <c r="K16" s="12">
        <f>ROUND((F16-E16)/E16*100,1)</f>
        <v>0</v>
      </c>
      <c r="L16" s="12">
        <f>ROUND((G16-F16)/F16*100,1)</f>
        <v>-2.1</v>
      </c>
      <c r="M16" s="51">
        <f>ROUND((H16-G16)/G16*100,1)</f>
        <v>-19.7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2:13" ht="13.5">
      <c r="B17" s="3"/>
      <c r="C17" s="3"/>
      <c r="D17" s="4"/>
      <c r="E17" s="4"/>
      <c r="F17" s="11"/>
      <c r="G17" s="33"/>
      <c r="H17" s="34"/>
      <c r="I17" s="43"/>
      <c r="J17" s="12"/>
      <c r="K17" s="12"/>
      <c r="L17" s="12"/>
      <c r="M17" s="51"/>
    </row>
    <row r="18" spans="2:13" ht="13.5">
      <c r="B18" s="7" t="s">
        <v>16</v>
      </c>
      <c r="C18" s="3">
        <v>1086.2</v>
      </c>
      <c r="D18" s="4">
        <v>93.3</v>
      </c>
      <c r="E18" s="4">
        <v>104.8</v>
      </c>
      <c r="F18" s="11">
        <v>100</v>
      </c>
      <c r="G18" s="33">
        <v>118.1</v>
      </c>
      <c r="H18" s="34">
        <v>108.2</v>
      </c>
      <c r="I18" s="43" t="s">
        <v>38</v>
      </c>
      <c r="J18" s="12">
        <f>ROUND((E18-D18)/D18*100,1)</f>
        <v>12.3</v>
      </c>
      <c r="K18" s="12">
        <f>ROUND((F18-E18)/E18*100,1)</f>
        <v>-4.6</v>
      </c>
      <c r="L18" s="12">
        <f>ROUND((G18-F18)/F18*100,1)</f>
        <v>18.1</v>
      </c>
      <c r="M18" s="51">
        <f>ROUND((H18-G18)/G18*100,1)</f>
        <v>-8.4</v>
      </c>
    </row>
    <row r="19" spans="2:13" ht="13.5">
      <c r="B19" s="3"/>
      <c r="C19" s="3"/>
      <c r="D19" s="4"/>
      <c r="E19" s="4"/>
      <c r="F19" s="11"/>
      <c r="G19" s="33"/>
      <c r="H19" s="34"/>
      <c r="I19" s="43"/>
      <c r="J19" s="12"/>
      <c r="K19" s="12"/>
      <c r="L19" s="12"/>
      <c r="M19" s="51"/>
    </row>
    <row r="20" spans="2:13" ht="13.5">
      <c r="B20" s="7" t="s">
        <v>34</v>
      </c>
      <c r="C20" s="3">
        <v>1107.4</v>
      </c>
      <c r="D20" s="4">
        <v>88.1</v>
      </c>
      <c r="E20" s="4">
        <v>91.7</v>
      </c>
      <c r="F20" s="11">
        <v>100</v>
      </c>
      <c r="G20" s="33">
        <v>99.4</v>
      </c>
      <c r="H20" s="34">
        <v>98.5</v>
      </c>
      <c r="I20" s="43" t="s">
        <v>38</v>
      </c>
      <c r="J20" s="12">
        <f>ROUND((E20-D20)/D20*100,1)</f>
        <v>4.1</v>
      </c>
      <c r="K20" s="12">
        <f>ROUND((F20-E20)/E20*100,1)</f>
        <v>9.1</v>
      </c>
      <c r="L20" s="12">
        <f>ROUND((G20-F20)/F20*100,1)</f>
        <v>-0.6</v>
      </c>
      <c r="M20" s="51">
        <f>ROUND((H20-G20)/G20*100,1)</f>
        <v>-0.9</v>
      </c>
    </row>
    <row r="21" spans="2:18" ht="13.5">
      <c r="B21" s="3"/>
      <c r="C21" s="3"/>
      <c r="D21" s="4"/>
      <c r="E21" s="4"/>
      <c r="F21" s="11"/>
      <c r="G21" s="33"/>
      <c r="H21" s="34"/>
      <c r="I21" s="43"/>
      <c r="J21" s="12"/>
      <c r="K21" s="12"/>
      <c r="L21" s="12"/>
      <c r="M21" s="51"/>
      <c r="R21" s="48"/>
    </row>
    <row r="22" spans="2:13" ht="13.5">
      <c r="B22" s="7" t="s">
        <v>5</v>
      </c>
      <c r="C22" s="3">
        <v>602.1</v>
      </c>
      <c r="D22" s="4">
        <v>97.4</v>
      </c>
      <c r="E22" s="4">
        <v>96.5</v>
      </c>
      <c r="F22" s="11">
        <v>100</v>
      </c>
      <c r="G22" s="33">
        <v>98.3</v>
      </c>
      <c r="H22" s="34">
        <v>90.2</v>
      </c>
      <c r="I22" s="43" t="s">
        <v>39</v>
      </c>
      <c r="J22" s="12">
        <f>ROUND((E22-D22)/D22*100,1)</f>
        <v>-0.9</v>
      </c>
      <c r="K22" s="12">
        <f>ROUND((F22-E22)/E22*100,1)</f>
        <v>3.6</v>
      </c>
      <c r="L22" s="12">
        <f>ROUND((G22-F22)/F22*100,1)</f>
        <v>-1.7</v>
      </c>
      <c r="M22" s="51">
        <f>ROUND((H22-G22)/G22*100,1)</f>
        <v>-8.2</v>
      </c>
    </row>
    <row r="23" spans="2:18" ht="13.5">
      <c r="B23" s="3"/>
      <c r="C23" s="3"/>
      <c r="D23" s="4"/>
      <c r="E23" s="4"/>
      <c r="F23" s="11"/>
      <c r="G23" s="33"/>
      <c r="H23" s="34"/>
      <c r="I23" s="43"/>
      <c r="J23" s="12"/>
      <c r="K23" s="12"/>
      <c r="L23" s="12"/>
      <c r="M23" s="51"/>
      <c r="R23" s="48"/>
    </row>
    <row r="24" spans="2:13" ht="13.5">
      <c r="B24" s="7" t="s">
        <v>17</v>
      </c>
      <c r="C24" s="3">
        <v>301.6</v>
      </c>
      <c r="D24" s="4">
        <v>207.2</v>
      </c>
      <c r="E24" s="4">
        <v>178.6</v>
      </c>
      <c r="F24" s="11">
        <v>100</v>
      </c>
      <c r="G24" s="33">
        <v>84.4</v>
      </c>
      <c r="H24" s="34">
        <v>109</v>
      </c>
      <c r="I24" s="43" t="s">
        <v>38</v>
      </c>
      <c r="J24" s="12">
        <f>ROUND((E24-D24)/D24*100,1)</f>
        <v>-13.8</v>
      </c>
      <c r="K24" s="12">
        <f>ROUND((F24-E24)/E24*100,1)</f>
        <v>-44</v>
      </c>
      <c r="L24" s="12">
        <f>ROUND((G24-F24)/F24*100,1)</f>
        <v>-15.6</v>
      </c>
      <c r="M24" s="51">
        <f>ROUND((H24-G24)/G24*100,1)</f>
        <v>29.1</v>
      </c>
    </row>
    <row r="25" spans="2:18" ht="13.5">
      <c r="B25" s="7"/>
      <c r="C25" s="3"/>
      <c r="D25" s="4"/>
      <c r="E25" s="4"/>
      <c r="F25" s="11"/>
      <c r="G25" s="33"/>
      <c r="H25" s="34"/>
      <c r="I25" s="43"/>
      <c r="J25" s="12"/>
      <c r="K25" s="12"/>
      <c r="L25" s="12"/>
      <c r="M25" s="51"/>
      <c r="R25" s="48"/>
    </row>
    <row r="26" spans="2:13" ht="13.5">
      <c r="B26" s="7" t="s">
        <v>6</v>
      </c>
      <c r="C26" s="3">
        <v>1416.2</v>
      </c>
      <c r="D26" s="4">
        <v>106</v>
      </c>
      <c r="E26" s="4">
        <v>95.9</v>
      </c>
      <c r="F26" s="11">
        <v>100</v>
      </c>
      <c r="G26" s="33">
        <v>112.4</v>
      </c>
      <c r="H26" s="34">
        <v>87.2</v>
      </c>
      <c r="I26" s="43" t="s">
        <v>39</v>
      </c>
      <c r="J26" s="12">
        <f>ROUND((E26-D26)/D26*100,1)</f>
        <v>-9.5</v>
      </c>
      <c r="K26" s="12">
        <f>ROUND((F26-E26)/E26*100,1)</f>
        <v>4.3</v>
      </c>
      <c r="L26" s="12">
        <f>ROUND((G26-F26)/F26*100,1)</f>
        <v>12.4</v>
      </c>
      <c r="M26" s="51">
        <f>ROUND((H26-G26)/G26*100,1)</f>
        <v>-22.4</v>
      </c>
    </row>
    <row r="27" spans="2:18" ht="13.5">
      <c r="B27" s="3"/>
      <c r="C27" s="3"/>
      <c r="D27" s="4"/>
      <c r="E27" s="4"/>
      <c r="F27" s="11"/>
      <c r="G27" s="33"/>
      <c r="H27" s="34"/>
      <c r="I27" s="43"/>
      <c r="J27" s="12"/>
      <c r="K27" s="12"/>
      <c r="L27" s="12"/>
      <c r="M27" s="51"/>
      <c r="R27" s="48"/>
    </row>
    <row r="28" spans="2:13" ht="13.5">
      <c r="B28" s="7" t="s">
        <v>7</v>
      </c>
      <c r="C28" s="3">
        <v>668.4</v>
      </c>
      <c r="D28" s="4">
        <v>129.2</v>
      </c>
      <c r="E28" s="4">
        <v>129.2</v>
      </c>
      <c r="F28" s="11">
        <v>100</v>
      </c>
      <c r="G28" s="33">
        <v>82.1</v>
      </c>
      <c r="H28" s="34">
        <v>89.4</v>
      </c>
      <c r="I28" s="43" t="s">
        <v>38</v>
      </c>
      <c r="J28" s="12">
        <f>ROUND((E28-D28)/D28*100,1)</f>
        <v>0</v>
      </c>
      <c r="K28" s="12">
        <f>ROUND((F28-E28)/E28*100,1)</f>
        <v>-22.6</v>
      </c>
      <c r="L28" s="12">
        <f>ROUND((G28-F28)/F28*100,1)</f>
        <v>-17.9</v>
      </c>
      <c r="M28" s="51">
        <f>ROUND((H28-G28)/G28*100,1)</f>
        <v>8.9</v>
      </c>
    </row>
    <row r="29" spans="2:18" ht="13.5">
      <c r="B29" s="3"/>
      <c r="C29" s="3"/>
      <c r="D29" s="4"/>
      <c r="E29" s="4"/>
      <c r="F29" s="11"/>
      <c r="G29" s="33"/>
      <c r="H29" s="34"/>
      <c r="I29" s="43"/>
      <c r="J29" s="12"/>
      <c r="K29" s="12"/>
      <c r="L29" s="12"/>
      <c r="M29" s="51"/>
      <c r="R29" s="48"/>
    </row>
    <row r="30" spans="2:13" ht="13.5">
      <c r="B30" s="7" t="s">
        <v>18</v>
      </c>
      <c r="C30" s="3">
        <v>1953.5</v>
      </c>
      <c r="D30" s="4">
        <v>99.8</v>
      </c>
      <c r="E30" s="4">
        <v>91.2</v>
      </c>
      <c r="F30" s="11">
        <v>100</v>
      </c>
      <c r="G30" s="33">
        <v>93.6</v>
      </c>
      <c r="H30" s="34">
        <v>95.5</v>
      </c>
      <c r="I30" s="43" t="s">
        <v>38</v>
      </c>
      <c r="J30" s="12">
        <f>ROUND((E30-D30)/D30*100,1)</f>
        <v>-8.6</v>
      </c>
      <c r="K30" s="12">
        <f>ROUND((F30-E30)/E30*100,1)</f>
        <v>9.6</v>
      </c>
      <c r="L30" s="12">
        <f>ROUND((G30-F30)/F30*100,1)</f>
        <v>-6.4</v>
      </c>
      <c r="M30" s="51">
        <f>ROUND((H30-G30)/G30*100,1)</f>
        <v>2</v>
      </c>
    </row>
    <row r="31" spans="2:18" ht="13.5">
      <c r="B31" s="3"/>
      <c r="C31" s="3"/>
      <c r="D31" s="4"/>
      <c r="E31" s="4"/>
      <c r="F31" s="11"/>
      <c r="G31" s="33"/>
      <c r="H31" s="34"/>
      <c r="I31" s="43"/>
      <c r="J31" s="12"/>
      <c r="K31" s="12"/>
      <c r="L31" s="12"/>
      <c r="M31" s="51"/>
      <c r="R31" s="48"/>
    </row>
    <row r="32" spans="2:13" ht="13.5">
      <c r="B32" s="7" t="s">
        <v>19</v>
      </c>
      <c r="C32" s="3">
        <v>388.3</v>
      </c>
      <c r="D32" s="4">
        <v>98.1</v>
      </c>
      <c r="E32" s="4">
        <v>96.8</v>
      </c>
      <c r="F32" s="11">
        <v>100</v>
      </c>
      <c r="G32" s="33">
        <v>107.2</v>
      </c>
      <c r="H32" s="34">
        <v>116.4</v>
      </c>
      <c r="I32" s="43" t="s">
        <v>39</v>
      </c>
      <c r="J32" s="12">
        <f>ROUND((E32-D32)/D32*100,1)</f>
        <v>-1.3</v>
      </c>
      <c r="K32" s="12">
        <f>ROUND((F32-E32)/E32*100,1)</f>
        <v>3.3</v>
      </c>
      <c r="L32" s="12">
        <f>ROUND((G32-F32)/F32*100,1)</f>
        <v>7.2</v>
      </c>
      <c r="M32" s="51">
        <f>ROUND((H32-G32)/G32*100,1)</f>
        <v>8.6</v>
      </c>
    </row>
    <row r="33" spans="2:18" ht="13.5">
      <c r="B33" s="3"/>
      <c r="C33" s="3"/>
      <c r="D33" s="4"/>
      <c r="E33" s="4"/>
      <c r="F33" s="11"/>
      <c r="G33" s="33"/>
      <c r="H33" s="34"/>
      <c r="I33" s="43"/>
      <c r="J33" s="12"/>
      <c r="K33" s="12"/>
      <c r="L33" s="12"/>
      <c r="M33" s="51"/>
      <c r="R33" s="48"/>
    </row>
    <row r="34" spans="2:13" ht="13.5">
      <c r="B34" s="7" t="s">
        <v>20</v>
      </c>
      <c r="C34" s="3">
        <v>114.5</v>
      </c>
      <c r="D34" s="4">
        <v>102.1</v>
      </c>
      <c r="E34" s="4">
        <v>100.6</v>
      </c>
      <c r="F34" s="11">
        <v>100</v>
      </c>
      <c r="G34" s="33">
        <v>100.2</v>
      </c>
      <c r="H34" s="34">
        <v>103.7</v>
      </c>
      <c r="I34" s="43" t="s">
        <v>38</v>
      </c>
      <c r="J34" s="12">
        <f>ROUND((E34-D34)/D34*100,1)</f>
        <v>-1.5</v>
      </c>
      <c r="K34" s="12">
        <f>ROUND((F34-E34)/E34*100,1)</f>
        <v>-0.6</v>
      </c>
      <c r="L34" s="12">
        <f>ROUND((G34-F34)/F34*100,1)</f>
        <v>0.2</v>
      </c>
      <c r="M34" s="51">
        <f>ROUND((H34-G34)/G34*100,1)</f>
        <v>3.5</v>
      </c>
    </row>
    <row r="35" spans="2:18" ht="13.5">
      <c r="B35" s="36"/>
      <c r="C35" s="3"/>
      <c r="D35" s="4"/>
      <c r="E35" s="4"/>
      <c r="F35" s="11"/>
      <c r="G35" s="33"/>
      <c r="H35" s="34"/>
      <c r="I35" s="43"/>
      <c r="J35" s="12"/>
      <c r="K35" s="12"/>
      <c r="L35" s="12"/>
      <c r="M35" s="51"/>
      <c r="R35" s="48"/>
    </row>
    <row r="36" spans="2:13" ht="13.5">
      <c r="B36" s="7" t="s">
        <v>21</v>
      </c>
      <c r="C36" s="3">
        <v>1020.8</v>
      </c>
      <c r="D36" s="4">
        <v>105.2</v>
      </c>
      <c r="E36" s="4">
        <v>103.5</v>
      </c>
      <c r="F36" s="11">
        <v>100</v>
      </c>
      <c r="G36" s="33">
        <v>100.7</v>
      </c>
      <c r="H36" s="34">
        <v>101.3</v>
      </c>
      <c r="I36" s="43" t="s">
        <v>38</v>
      </c>
      <c r="J36" s="12">
        <f>ROUND((E36-D36)/D36*100,1)</f>
        <v>-1.6</v>
      </c>
      <c r="K36" s="12">
        <f>ROUND((F36-E36)/E36*100,1)</f>
        <v>-3.4</v>
      </c>
      <c r="L36" s="12">
        <f>ROUND((G36-F36)/F36*100,1)</f>
        <v>0.7</v>
      </c>
      <c r="M36" s="51">
        <f>ROUND((H36-G36)/G36*100,1)</f>
        <v>0.6</v>
      </c>
    </row>
    <row r="37" spans="2:18" ht="13.5">
      <c r="B37" s="3"/>
      <c r="C37" s="3"/>
      <c r="D37" s="4"/>
      <c r="E37" s="4"/>
      <c r="F37" s="11"/>
      <c r="G37" s="33"/>
      <c r="H37" s="34"/>
      <c r="I37" s="43"/>
      <c r="J37" s="12"/>
      <c r="K37" s="12"/>
      <c r="L37" s="12"/>
      <c r="M37" s="51"/>
      <c r="R37" s="48"/>
    </row>
    <row r="38" spans="2:13" ht="13.5">
      <c r="B38" s="7" t="s">
        <v>8</v>
      </c>
      <c r="C38" s="3">
        <v>388.1</v>
      </c>
      <c r="D38" s="4">
        <v>108.8</v>
      </c>
      <c r="E38" s="4">
        <v>100.3</v>
      </c>
      <c r="F38" s="11">
        <v>100</v>
      </c>
      <c r="G38" s="33">
        <v>95.8</v>
      </c>
      <c r="H38" s="34">
        <v>95.7</v>
      </c>
      <c r="I38" s="43" t="s">
        <v>38</v>
      </c>
      <c r="J38" s="12">
        <f>ROUND((E38-D38)/D38*100,1)</f>
        <v>-7.8</v>
      </c>
      <c r="K38" s="12">
        <f>ROUND((F38-E38)/E38*100,1)</f>
        <v>-0.3</v>
      </c>
      <c r="L38" s="12">
        <f>ROUND((G38-F38)/F38*100,1)</f>
        <v>-4.2</v>
      </c>
      <c r="M38" s="51">
        <f>ROUND((H38-G38)/G38*100,1)</f>
        <v>-0.1</v>
      </c>
    </row>
    <row r="39" spans="2:18" ht="13.5">
      <c r="B39" s="3"/>
      <c r="C39" s="3"/>
      <c r="D39" s="4"/>
      <c r="E39" s="4"/>
      <c r="F39" s="11"/>
      <c r="G39" s="33"/>
      <c r="H39" s="34"/>
      <c r="I39" s="43"/>
      <c r="J39" s="12"/>
      <c r="K39" s="12"/>
      <c r="L39" s="12"/>
      <c r="M39" s="51"/>
      <c r="R39" s="48"/>
    </row>
    <row r="40" spans="2:13" ht="13.5">
      <c r="B40" s="7" t="s">
        <v>35</v>
      </c>
      <c r="C40" s="3">
        <v>38.3</v>
      </c>
      <c r="D40" s="4">
        <v>107.3</v>
      </c>
      <c r="E40" s="4">
        <v>106.9</v>
      </c>
      <c r="F40" s="11">
        <v>100</v>
      </c>
      <c r="G40" s="33">
        <v>92.4</v>
      </c>
      <c r="H40" s="34">
        <v>87.8</v>
      </c>
      <c r="I40" s="43" t="s">
        <v>40</v>
      </c>
      <c r="J40" s="12">
        <f>ROUND((E40-D40)/D40*100,1)</f>
        <v>-0.4</v>
      </c>
      <c r="K40" s="12">
        <f>ROUND((F40-E40)/E40*100,1)</f>
        <v>-6.5</v>
      </c>
      <c r="L40" s="12">
        <f>ROUND((G40-F40)/F40*100,1)</f>
        <v>-7.6</v>
      </c>
      <c r="M40" s="51">
        <f>ROUND((H40-G40)/G40*100,1)</f>
        <v>-5</v>
      </c>
    </row>
    <row r="41" spans="2:18" ht="13.5">
      <c r="B41" s="3"/>
      <c r="C41" s="3"/>
      <c r="D41" s="4"/>
      <c r="E41" s="4"/>
      <c r="F41" s="11"/>
      <c r="G41" s="33"/>
      <c r="H41" s="34"/>
      <c r="I41" s="43"/>
      <c r="J41" s="12"/>
      <c r="K41" s="12"/>
      <c r="L41" s="12"/>
      <c r="M41" s="51"/>
      <c r="R41" s="48"/>
    </row>
    <row r="42" spans="2:13" ht="13.5">
      <c r="B42" s="7" t="s">
        <v>22</v>
      </c>
      <c r="C42" s="3">
        <v>167.2</v>
      </c>
      <c r="D42" s="4">
        <v>113.1</v>
      </c>
      <c r="E42" s="4">
        <v>101.3</v>
      </c>
      <c r="F42" s="11">
        <v>100</v>
      </c>
      <c r="G42" s="33">
        <v>97.1</v>
      </c>
      <c r="H42" s="34">
        <v>93.5</v>
      </c>
      <c r="I42" s="43" t="s">
        <v>38</v>
      </c>
      <c r="J42" s="12">
        <f>ROUND((E42-D42)/D42*100,1)</f>
        <v>-10.4</v>
      </c>
      <c r="K42" s="12">
        <f>ROUND((F42-E42)/E42*100,1)</f>
        <v>-1.3</v>
      </c>
      <c r="L42" s="12">
        <f>ROUND((G42-F42)/F42*100,1)</f>
        <v>-2.9</v>
      </c>
      <c r="M42" s="51">
        <f>ROUND((H42-G42)/G42*100,1)</f>
        <v>-3.7</v>
      </c>
    </row>
    <row r="43" spans="2:18" ht="13.5">
      <c r="B43" s="3"/>
      <c r="C43" s="3"/>
      <c r="D43" s="4"/>
      <c r="E43" s="4"/>
      <c r="F43" s="11"/>
      <c r="G43" s="33"/>
      <c r="H43" s="34"/>
      <c r="I43" s="43"/>
      <c r="J43" s="12"/>
      <c r="K43" s="12"/>
      <c r="L43" s="12"/>
      <c r="M43" s="51"/>
      <c r="R43" s="48"/>
    </row>
    <row r="44" spans="2:13" ht="13.5">
      <c r="B44" s="7" t="s">
        <v>23</v>
      </c>
      <c r="C44" s="3">
        <v>79.1</v>
      </c>
      <c r="D44" s="4">
        <v>106.2</v>
      </c>
      <c r="E44" s="4">
        <v>101.1</v>
      </c>
      <c r="F44" s="11">
        <v>100</v>
      </c>
      <c r="G44" s="33">
        <v>95.8</v>
      </c>
      <c r="H44" s="34">
        <v>93.7</v>
      </c>
      <c r="I44" s="43" t="s">
        <v>38</v>
      </c>
      <c r="J44" s="12">
        <f>ROUND((E44-D44)/D44*100,1)</f>
        <v>-4.8</v>
      </c>
      <c r="K44" s="12">
        <f>ROUND((F44-E44)/E44*100,1)</f>
        <v>-1.1</v>
      </c>
      <c r="L44" s="12">
        <f>ROUND((G44-F44)/F44*100,1)</f>
        <v>-4.2</v>
      </c>
      <c r="M44" s="51">
        <f>ROUND((H44-G44)/G44*100,1)</f>
        <v>-2.2</v>
      </c>
    </row>
    <row r="45" spans="2:18" ht="13.5">
      <c r="B45" s="3"/>
      <c r="C45" s="3"/>
      <c r="D45" s="4"/>
      <c r="E45" s="4"/>
      <c r="F45" s="11"/>
      <c r="G45" s="33"/>
      <c r="H45" s="34"/>
      <c r="I45" s="43"/>
      <c r="J45" s="12"/>
      <c r="K45" s="12"/>
      <c r="L45" s="12"/>
      <c r="M45" s="51"/>
      <c r="R45" s="48"/>
    </row>
    <row r="46" spans="2:13" ht="13.5">
      <c r="B46" s="7" t="s">
        <v>9</v>
      </c>
      <c r="C46" s="3">
        <v>103.5</v>
      </c>
      <c r="D46" s="4">
        <v>104.4</v>
      </c>
      <c r="E46" s="4">
        <v>95.6</v>
      </c>
      <c r="F46" s="11">
        <v>100</v>
      </c>
      <c r="G46" s="33">
        <v>94.8</v>
      </c>
      <c r="H46" s="34">
        <v>103.8</v>
      </c>
      <c r="I46" s="43" t="s">
        <v>41</v>
      </c>
      <c r="J46" s="12">
        <f>ROUND((E46-D46)/D46*100,1)</f>
        <v>-8.4</v>
      </c>
      <c r="K46" s="12">
        <f>ROUND((F46-E46)/E46*100,1)</f>
        <v>4.6</v>
      </c>
      <c r="L46" s="12">
        <f>ROUND((G46-F46)/F46*100,1)</f>
        <v>-5.2</v>
      </c>
      <c r="M46" s="51">
        <f>ROUND((H46-G46)/G46*100,1)</f>
        <v>9.5</v>
      </c>
    </row>
    <row r="47" spans="2:18" ht="13.5">
      <c r="B47" s="3"/>
      <c r="C47" s="3"/>
      <c r="D47" s="4"/>
      <c r="E47" s="4"/>
      <c r="F47" s="11"/>
      <c r="G47" s="33"/>
      <c r="H47" s="34"/>
      <c r="I47" s="43"/>
      <c r="J47" s="12"/>
      <c r="K47" s="12"/>
      <c r="L47" s="12"/>
      <c r="M47" s="51"/>
      <c r="R47" s="48"/>
    </row>
    <row r="48" spans="2:13" ht="13.5">
      <c r="B48" s="7" t="s">
        <v>10</v>
      </c>
      <c r="C48" s="3">
        <v>153.1</v>
      </c>
      <c r="D48" s="4">
        <v>103</v>
      </c>
      <c r="E48" s="4">
        <v>105.9</v>
      </c>
      <c r="F48" s="11">
        <v>100</v>
      </c>
      <c r="G48" s="33">
        <v>102.1</v>
      </c>
      <c r="H48" s="34">
        <v>103.4</v>
      </c>
      <c r="I48" s="43" t="s">
        <v>38</v>
      </c>
      <c r="J48" s="12">
        <f>ROUND((E48-D48)/D48*100,1)</f>
        <v>2.8</v>
      </c>
      <c r="K48" s="12">
        <f>ROUND((F48-E48)/E48*100,1)</f>
        <v>-5.6</v>
      </c>
      <c r="L48" s="12">
        <f>ROUND((G48-F48)/F48*100,1)</f>
        <v>2.1</v>
      </c>
      <c r="M48" s="51">
        <f>ROUND((H48-G48)/G48*100,1)</f>
        <v>1.3</v>
      </c>
    </row>
    <row r="49" spans="2:18" ht="14.25" thickBot="1">
      <c r="B49" s="5"/>
      <c r="C49" s="40"/>
      <c r="D49" s="6"/>
      <c r="E49" s="6"/>
      <c r="F49" s="13"/>
      <c r="G49" s="41"/>
      <c r="H49" s="42"/>
      <c r="I49" s="45"/>
      <c r="J49" s="37"/>
      <c r="K49" s="37"/>
      <c r="L49" s="38"/>
      <c r="M49" s="39"/>
      <c r="R49" s="48"/>
    </row>
    <row r="51" ht="13.5">
      <c r="R51" s="48"/>
    </row>
    <row r="52" spans="7:13" ht="13.5">
      <c r="G52" s="15"/>
      <c r="H52" s="15"/>
      <c r="L52"/>
      <c r="M52"/>
    </row>
    <row r="53" spans="7:16" ht="13.5">
      <c r="G53" s="15"/>
      <c r="H53" s="15"/>
      <c r="L53"/>
      <c r="M53"/>
      <c r="P53" s="48"/>
    </row>
    <row r="54" spans="7:13" ht="13.5">
      <c r="G54" s="15"/>
      <c r="H54" s="15"/>
      <c r="L54"/>
      <c r="M54"/>
    </row>
    <row r="55" spans="7:13" ht="13.5">
      <c r="G55" s="15"/>
      <c r="H55" s="15"/>
      <c r="L55"/>
      <c r="M55"/>
    </row>
    <row r="56" spans="7:16" ht="13.5">
      <c r="G56" s="15"/>
      <c r="H56" s="15"/>
      <c r="L56"/>
      <c r="M56"/>
      <c r="P56" s="48"/>
    </row>
    <row r="57" spans="7:16" ht="13.5">
      <c r="G57" s="15"/>
      <c r="H57" s="15"/>
      <c r="L57"/>
      <c r="M57"/>
      <c r="P57" s="48"/>
    </row>
    <row r="58" spans="7:13" ht="13.5">
      <c r="G58" s="15"/>
      <c r="H58" s="15"/>
      <c r="L58"/>
      <c r="M58"/>
    </row>
    <row r="59" spans="7:13" ht="13.5">
      <c r="G59" s="15"/>
      <c r="H59" s="15"/>
      <c r="L59"/>
      <c r="M59"/>
    </row>
    <row r="60" spans="4:18" ht="13.5">
      <c r="D60" s="15"/>
      <c r="R60" s="48"/>
    </row>
    <row r="61" spans="4:18" ht="13.5">
      <c r="D61" s="15"/>
      <c r="R61" s="48"/>
    </row>
    <row r="62" ht="13.5">
      <c r="D62" s="15"/>
    </row>
    <row r="63" ht="13.5">
      <c r="D63" s="15"/>
    </row>
    <row r="64" ht="13.5">
      <c r="D64" s="15"/>
    </row>
    <row r="65" ht="13.5">
      <c r="D65" s="15"/>
    </row>
    <row r="66" ht="13.5">
      <c r="D66" s="15"/>
    </row>
    <row r="67" ht="13.5">
      <c r="D67" s="15"/>
    </row>
    <row r="68" ht="13.5">
      <c r="D68" s="15"/>
    </row>
    <row r="69" ht="13.5">
      <c r="D69" s="15"/>
    </row>
    <row r="76" spans="3:7" ht="13.5">
      <c r="C76" s="15"/>
      <c r="E76" s="15"/>
      <c r="F76" s="15"/>
      <c r="G76" s="15"/>
    </row>
    <row r="77" spans="3:7" ht="13.5">
      <c r="C77" s="15"/>
      <c r="E77" s="15"/>
      <c r="F77" s="15"/>
      <c r="G77" s="15"/>
    </row>
    <row r="78" spans="3:7" ht="13.5">
      <c r="C78" s="15"/>
      <c r="E78" s="15"/>
      <c r="F78" s="15"/>
      <c r="G78" s="15"/>
    </row>
    <row r="79" spans="3:7" ht="13.5">
      <c r="C79" s="15"/>
      <c r="E79" s="15"/>
      <c r="F79" s="15"/>
      <c r="G79" s="15"/>
    </row>
    <row r="80" spans="3:7" ht="13.5">
      <c r="C80" s="15"/>
      <c r="E80" s="15"/>
      <c r="F80" s="15"/>
      <c r="G80" s="15"/>
    </row>
    <row r="81" spans="3:7" ht="13.5">
      <c r="C81" s="15"/>
      <c r="E81" s="15"/>
      <c r="F81" s="15"/>
      <c r="G81" s="15"/>
    </row>
    <row r="82" spans="3:7" ht="13.5">
      <c r="C82" s="15"/>
      <c r="E82" s="15"/>
      <c r="F82" s="15"/>
      <c r="G82" s="15"/>
    </row>
    <row r="83" spans="3:7" ht="13.5">
      <c r="C83" s="15"/>
      <c r="E83" s="15"/>
      <c r="F83" s="15"/>
      <c r="G83" s="15"/>
    </row>
    <row r="84" spans="3:7" ht="13.5">
      <c r="C84" s="15"/>
      <c r="E84" s="15"/>
      <c r="F84" s="15"/>
      <c r="G84" s="15"/>
    </row>
    <row r="85" spans="3:7" ht="13.5">
      <c r="C85" s="15"/>
      <c r="E85" s="15"/>
      <c r="F85" s="15"/>
      <c r="G85" s="15"/>
    </row>
    <row r="86" spans="3:7" ht="13.5">
      <c r="C86" s="15"/>
      <c r="E86" s="15"/>
      <c r="F86" s="15"/>
      <c r="G86" s="15"/>
    </row>
    <row r="87" spans="3:7" ht="13.5">
      <c r="C87" s="15"/>
      <c r="E87" s="15"/>
      <c r="F87" s="15"/>
      <c r="G87" s="15"/>
    </row>
    <row r="88" spans="3:7" ht="13.5">
      <c r="C88" s="15"/>
      <c r="E88" s="15"/>
      <c r="F88" s="15"/>
      <c r="G88" s="15"/>
    </row>
    <row r="89" spans="3:7" ht="13.5">
      <c r="C89" s="15"/>
      <c r="E89" s="15"/>
      <c r="F89" s="15"/>
      <c r="G89" s="15"/>
    </row>
    <row r="90" spans="3:7" ht="13.5">
      <c r="C90" s="15"/>
      <c r="E90" s="15"/>
      <c r="F90" s="15"/>
      <c r="G90" s="15"/>
    </row>
    <row r="91" spans="3:7" ht="13.5">
      <c r="C91" s="15"/>
      <c r="D91" s="15"/>
      <c r="E91" s="15"/>
      <c r="F91" s="15"/>
      <c r="G91" s="15"/>
    </row>
    <row r="92" spans="3:7" ht="13.5">
      <c r="C92" s="15"/>
      <c r="D92" s="15"/>
      <c r="E92" s="15"/>
      <c r="F92" s="15"/>
      <c r="G92" s="15"/>
    </row>
    <row r="101" spans="4:6" ht="13.5">
      <c r="D101" s="48"/>
      <c r="F101" s="48"/>
    </row>
    <row r="102" spans="4:6" ht="13.5">
      <c r="D102" s="48"/>
      <c r="F102" s="48"/>
    </row>
  </sheetData>
  <sheetProtection/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3.25390625" style="0" customWidth="1"/>
    <col min="3" max="3" width="7.875" style="0" customWidth="1"/>
    <col min="4" max="8" width="7.125" style="0" customWidth="1"/>
    <col min="9" max="13" width="7.125" style="15" customWidth="1"/>
  </cols>
  <sheetData>
    <row r="1" ht="11.25" customHeight="1"/>
    <row r="2" ht="13.5">
      <c r="B2" t="s">
        <v>12</v>
      </c>
    </row>
    <row r="3" ht="13.5">
      <c r="B3" s="1" t="s">
        <v>44</v>
      </c>
    </row>
    <row r="5" spans="2:12" ht="14.25" thickBot="1">
      <c r="B5" s="10"/>
      <c r="C5" s="10"/>
      <c r="D5" s="10"/>
      <c r="E5" s="10"/>
      <c r="F5" s="10"/>
      <c r="G5" s="10"/>
      <c r="H5" s="10"/>
      <c r="J5" s="16" t="s">
        <v>31</v>
      </c>
      <c r="K5" s="17"/>
      <c r="L5" s="17"/>
    </row>
    <row r="6" spans="2:13" ht="13.5">
      <c r="B6" s="60" t="s">
        <v>14</v>
      </c>
      <c r="C6" s="57" t="s">
        <v>0</v>
      </c>
      <c r="D6" s="18"/>
      <c r="E6" s="8"/>
      <c r="F6" s="8"/>
      <c r="G6" s="8"/>
      <c r="H6" s="19"/>
      <c r="I6" s="20"/>
      <c r="J6" s="21"/>
      <c r="K6" s="21"/>
      <c r="L6" s="21"/>
      <c r="M6" s="22"/>
    </row>
    <row r="7" spans="2:13" ht="13.5">
      <c r="B7" s="61"/>
      <c r="C7" s="58"/>
      <c r="D7" s="49"/>
      <c r="E7" s="49"/>
      <c r="F7" s="14" t="s">
        <v>11</v>
      </c>
      <c r="G7" s="23"/>
      <c r="H7" s="24"/>
      <c r="I7" s="54" t="s">
        <v>2</v>
      </c>
      <c r="J7" s="55"/>
      <c r="K7" s="55"/>
      <c r="L7" s="55"/>
      <c r="M7" s="56"/>
    </row>
    <row r="8" spans="2:13" ht="13.5">
      <c r="B8" s="61"/>
      <c r="C8" s="58"/>
      <c r="D8" s="10"/>
      <c r="E8" s="10"/>
      <c r="F8" s="10"/>
      <c r="G8" s="10"/>
      <c r="H8" s="26"/>
      <c r="I8" s="17"/>
      <c r="J8" s="17"/>
      <c r="K8" s="17"/>
      <c r="L8" s="17"/>
      <c r="M8" s="25"/>
    </row>
    <row r="9" spans="2:13" ht="19.5" customHeight="1" thickBot="1">
      <c r="B9" s="62"/>
      <c r="C9" s="59"/>
      <c r="D9" s="27" t="s">
        <v>24</v>
      </c>
      <c r="E9" s="27" t="s">
        <v>25</v>
      </c>
      <c r="F9" s="27" t="s">
        <v>26</v>
      </c>
      <c r="G9" s="27" t="s">
        <v>27</v>
      </c>
      <c r="H9" s="27" t="s">
        <v>33</v>
      </c>
      <c r="I9" s="28" t="s">
        <v>24</v>
      </c>
      <c r="J9" s="28" t="s">
        <v>25</v>
      </c>
      <c r="K9" s="28" t="s">
        <v>26</v>
      </c>
      <c r="L9" s="28" t="s">
        <v>27</v>
      </c>
      <c r="M9" s="29" t="s">
        <v>33</v>
      </c>
    </row>
    <row r="10" spans="2:13" ht="13.5">
      <c r="B10" s="3" t="s">
        <v>28</v>
      </c>
      <c r="C10" s="3"/>
      <c r="D10" s="4"/>
      <c r="E10" s="4"/>
      <c r="F10" s="4"/>
      <c r="G10" s="9"/>
      <c r="H10" s="30"/>
      <c r="I10" s="43"/>
      <c r="J10" s="12"/>
      <c r="K10" s="12"/>
      <c r="L10" s="31"/>
      <c r="M10" s="32"/>
    </row>
    <row r="11" spans="2:13" ht="13.5">
      <c r="B11" s="3"/>
      <c r="C11" s="3"/>
      <c r="D11" s="4"/>
      <c r="E11" s="4"/>
      <c r="F11" s="11"/>
      <c r="G11" s="10"/>
      <c r="H11" s="11"/>
      <c r="I11" s="43"/>
      <c r="J11" s="12"/>
      <c r="K11" s="12"/>
      <c r="L11" s="31"/>
      <c r="M11" s="50"/>
    </row>
    <row r="12" spans="2:13" ht="13.5">
      <c r="B12" s="7" t="s">
        <v>15</v>
      </c>
      <c r="C12" s="3">
        <v>9999.999999999998</v>
      </c>
      <c r="D12" s="4">
        <v>109</v>
      </c>
      <c r="E12" s="4">
        <v>105.7</v>
      </c>
      <c r="F12" s="11">
        <v>100</v>
      </c>
      <c r="G12" s="33">
        <v>99.8</v>
      </c>
      <c r="H12" s="34">
        <v>96.9</v>
      </c>
      <c r="I12" s="43" t="s">
        <v>37</v>
      </c>
      <c r="J12" s="12">
        <f>ROUND((E12-D12)/D12*100,1)</f>
        <v>-3</v>
      </c>
      <c r="K12" s="12">
        <f>ROUND((F12-E12)/E12*100,1)</f>
        <v>-5.4</v>
      </c>
      <c r="L12" s="12">
        <f>ROUND((G12-F12)/F12*100,1)</f>
        <v>-0.2</v>
      </c>
      <c r="M12" s="51">
        <f>ROUND((H12-G12)/G12*100,1)</f>
        <v>-2.9</v>
      </c>
    </row>
    <row r="13" spans="2:13" ht="13.5">
      <c r="B13" s="3"/>
      <c r="C13" s="3"/>
      <c r="D13" s="4"/>
      <c r="E13" s="4"/>
      <c r="F13" s="11"/>
      <c r="G13" s="33"/>
      <c r="H13" s="35"/>
      <c r="I13" s="43"/>
      <c r="J13" s="12"/>
      <c r="K13" s="12"/>
      <c r="L13" s="12"/>
      <c r="M13" s="51"/>
    </row>
    <row r="14" spans="2:13" ht="13.5">
      <c r="B14" s="7" t="s">
        <v>3</v>
      </c>
      <c r="C14" s="3">
        <v>9932.999999999998</v>
      </c>
      <c r="D14" s="4">
        <v>109.1</v>
      </c>
      <c r="E14" s="4">
        <v>105.7</v>
      </c>
      <c r="F14" s="11">
        <v>100</v>
      </c>
      <c r="G14" s="33">
        <v>99.8</v>
      </c>
      <c r="H14" s="34">
        <v>96.8</v>
      </c>
      <c r="I14" s="43" t="s">
        <v>37</v>
      </c>
      <c r="J14" s="12">
        <f>ROUND((E14-D14)/D14*100,1)</f>
        <v>-3.1</v>
      </c>
      <c r="K14" s="12">
        <f>ROUND((F14-E14)/E14*100,1)</f>
        <v>-5.4</v>
      </c>
      <c r="L14" s="12">
        <f>ROUND((G14-F14)/F14*100,1)</f>
        <v>-0.2</v>
      </c>
      <c r="M14" s="51">
        <f>ROUND((H14-G14)/G14*100,1)</f>
        <v>-3</v>
      </c>
    </row>
    <row r="15" spans="2:13" ht="13.5">
      <c r="B15" s="3"/>
      <c r="C15" s="3"/>
      <c r="D15" s="4"/>
      <c r="E15" s="4"/>
      <c r="F15" s="11"/>
      <c r="G15" s="33"/>
      <c r="H15" s="34"/>
      <c r="I15" s="43"/>
      <c r="J15" s="12"/>
      <c r="K15" s="12"/>
      <c r="L15" s="12"/>
      <c r="M15" s="51"/>
    </row>
    <row r="16" spans="2:13" ht="13.5">
      <c r="B16" s="7" t="s">
        <v>4</v>
      </c>
      <c r="C16" s="3">
        <v>1282.9</v>
      </c>
      <c r="D16" s="4">
        <v>106.9</v>
      </c>
      <c r="E16" s="4">
        <v>104.3</v>
      </c>
      <c r="F16" s="11">
        <v>100</v>
      </c>
      <c r="G16" s="33">
        <v>100.7</v>
      </c>
      <c r="H16" s="34">
        <v>88.8</v>
      </c>
      <c r="I16" s="43" t="s">
        <v>37</v>
      </c>
      <c r="J16" s="12">
        <f>ROUND((E16-D16)/D16*100,1)</f>
        <v>-2.4</v>
      </c>
      <c r="K16" s="12">
        <f>ROUND((F16-E16)/E16*100,1)</f>
        <v>-4.1</v>
      </c>
      <c r="L16" s="12">
        <f>ROUND((G16-F16)/F16*100,1)</f>
        <v>0.7</v>
      </c>
      <c r="M16" s="51">
        <f>ROUND((H16-G16)/G16*100,1)</f>
        <v>-11.8</v>
      </c>
    </row>
    <row r="17" spans="2:13" ht="13.5">
      <c r="B17" s="3"/>
      <c r="C17" s="3"/>
      <c r="D17" s="4"/>
      <c r="E17" s="4"/>
      <c r="F17" s="11"/>
      <c r="G17" s="33"/>
      <c r="H17" s="34"/>
      <c r="I17" s="43"/>
      <c r="J17" s="12"/>
      <c r="K17" s="12"/>
      <c r="L17" s="12"/>
      <c r="M17" s="51"/>
    </row>
    <row r="18" spans="2:13" ht="13.5">
      <c r="B18" s="7" t="s">
        <v>16</v>
      </c>
      <c r="C18" s="3">
        <v>1391.3</v>
      </c>
      <c r="D18" s="4">
        <v>97</v>
      </c>
      <c r="E18" s="4">
        <v>110.1</v>
      </c>
      <c r="F18" s="11">
        <v>100</v>
      </c>
      <c r="G18" s="33">
        <v>113.6</v>
      </c>
      <c r="H18" s="34">
        <v>99.6</v>
      </c>
      <c r="I18" s="43" t="s">
        <v>37</v>
      </c>
      <c r="J18" s="12">
        <f>ROUND((E18-D18)/D18*100,1)</f>
        <v>13.5</v>
      </c>
      <c r="K18" s="12">
        <f>ROUND((F18-E18)/E18*100,1)</f>
        <v>-9.2</v>
      </c>
      <c r="L18" s="12">
        <f>ROUND((G18-F18)/F18*100,1)</f>
        <v>13.6</v>
      </c>
      <c r="M18" s="51">
        <f>ROUND((H18-G18)/G18*100,1)</f>
        <v>-12.3</v>
      </c>
    </row>
    <row r="19" spans="2:13" ht="13.5">
      <c r="B19" s="3"/>
      <c r="C19" s="3"/>
      <c r="D19" s="4"/>
      <c r="E19" s="4"/>
      <c r="F19" s="11"/>
      <c r="G19" s="33"/>
      <c r="H19" s="34"/>
      <c r="I19" s="43"/>
      <c r="J19" s="12"/>
      <c r="K19" s="12"/>
      <c r="L19" s="12"/>
      <c r="M19" s="51"/>
    </row>
    <row r="20" spans="2:13" ht="13.5">
      <c r="B20" s="7" t="s">
        <v>34</v>
      </c>
      <c r="C20" s="3">
        <v>598</v>
      </c>
      <c r="D20" s="4">
        <v>87.8</v>
      </c>
      <c r="E20" s="4">
        <v>91.3</v>
      </c>
      <c r="F20" s="11">
        <v>100</v>
      </c>
      <c r="G20" s="33">
        <v>98.8</v>
      </c>
      <c r="H20" s="34">
        <v>96.7</v>
      </c>
      <c r="I20" s="43" t="s">
        <v>37</v>
      </c>
      <c r="J20" s="12">
        <f>ROUND((E20-D20)/D20*100,1)</f>
        <v>4</v>
      </c>
      <c r="K20" s="12">
        <f>ROUND((F20-E20)/E20*100,1)</f>
        <v>9.5</v>
      </c>
      <c r="L20" s="12">
        <f>ROUND((G20-F20)/F20*100,1)</f>
        <v>-1.2</v>
      </c>
      <c r="M20" s="51">
        <f>ROUND((H20-G20)/G20*100,1)</f>
        <v>-2.1</v>
      </c>
    </row>
    <row r="21" spans="2:13" ht="13.5">
      <c r="B21" s="3"/>
      <c r="C21" s="3"/>
      <c r="D21" s="4"/>
      <c r="E21" s="4"/>
      <c r="F21" s="11"/>
      <c r="G21" s="33"/>
      <c r="H21" s="34"/>
      <c r="I21" s="43"/>
      <c r="J21" s="12"/>
      <c r="K21" s="12"/>
      <c r="L21" s="12"/>
      <c r="M21" s="51"/>
    </row>
    <row r="22" spans="2:13" ht="13.5">
      <c r="B22" s="7" t="s">
        <v>5</v>
      </c>
      <c r="C22" s="3">
        <v>615.2</v>
      </c>
      <c r="D22" s="4">
        <v>97.9</v>
      </c>
      <c r="E22" s="4">
        <v>97.1</v>
      </c>
      <c r="F22" s="11">
        <v>100</v>
      </c>
      <c r="G22" s="33">
        <v>98.8</v>
      </c>
      <c r="H22" s="34">
        <v>90.7</v>
      </c>
      <c r="I22" s="43" t="s">
        <v>37</v>
      </c>
      <c r="J22" s="12">
        <f>ROUND((E22-D22)/D22*100,1)</f>
        <v>-0.8</v>
      </c>
      <c r="K22" s="12">
        <f>ROUND((F22-E22)/E22*100,1)</f>
        <v>3</v>
      </c>
      <c r="L22" s="12">
        <f>ROUND((G22-F22)/F22*100,1)</f>
        <v>-1.2</v>
      </c>
      <c r="M22" s="51">
        <f>ROUND((H22-G22)/G22*100,1)</f>
        <v>-8.2</v>
      </c>
    </row>
    <row r="23" spans="2:13" ht="13.5">
      <c r="B23" s="3"/>
      <c r="C23" s="3"/>
      <c r="D23" s="4"/>
      <c r="E23" s="4"/>
      <c r="F23" s="11"/>
      <c r="G23" s="33"/>
      <c r="H23" s="34"/>
      <c r="I23" s="43"/>
      <c r="J23" s="12"/>
      <c r="K23" s="12"/>
      <c r="L23" s="12"/>
      <c r="M23" s="51"/>
    </row>
    <row r="24" spans="2:13" ht="13.5">
      <c r="B24" s="7" t="s">
        <v>17</v>
      </c>
      <c r="C24" s="3">
        <v>519.1999999999999</v>
      </c>
      <c r="D24" s="4">
        <v>248.9</v>
      </c>
      <c r="E24" s="4">
        <v>212.6</v>
      </c>
      <c r="F24" s="11">
        <v>100</v>
      </c>
      <c r="G24" s="33">
        <v>82.4</v>
      </c>
      <c r="H24" s="34">
        <v>104.9</v>
      </c>
      <c r="I24" s="43" t="s">
        <v>37</v>
      </c>
      <c r="J24" s="12">
        <f>ROUND((E24-D24)/D24*100,1)</f>
        <v>-14.6</v>
      </c>
      <c r="K24" s="12">
        <f>ROUND((F24-E24)/E24*100,1)</f>
        <v>-53</v>
      </c>
      <c r="L24" s="12">
        <f>ROUND((G24-F24)/F24*100,1)</f>
        <v>-17.6</v>
      </c>
      <c r="M24" s="51">
        <f>ROUND((H24-G24)/G24*100,1)</f>
        <v>27.3</v>
      </c>
    </row>
    <row r="25" spans="2:13" ht="13.5">
      <c r="B25" s="7"/>
      <c r="C25" s="3"/>
      <c r="D25" s="4"/>
      <c r="E25" s="4"/>
      <c r="F25" s="11"/>
      <c r="G25" s="33"/>
      <c r="H25" s="34"/>
      <c r="I25" s="43"/>
      <c r="J25" s="12"/>
      <c r="K25" s="12"/>
      <c r="L25" s="12"/>
      <c r="M25" s="51"/>
    </row>
    <row r="26" spans="2:13" ht="13.5">
      <c r="B26" s="7" t="s">
        <v>6</v>
      </c>
      <c r="C26" s="3">
        <v>1326</v>
      </c>
      <c r="D26" s="4">
        <v>106.6</v>
      </c>
      <c r="E26" s="4">
        <v>100.8</v>
      </c>
      <c r="F26" s="11">
        <v>100</v>
      </c>
      <c r="G26" s="33">
        <v>101.5</v>
      </c>
      <c r="H26" s="34">
        <v>95.3</v>
      </c>
      <c r="I26" s="43" t="s">
        <v>37</v>
      </c>
      <c r="J26" s="12">
        <f>ROUND((E26-D26)/D26*100,1)</f>
        <v>-5.4</v>
      </c>
      <c r="K26" s="12">
        <f>ROUND((F26-E26)/E26*100,1)</f>
        <v>-0.8</v>
      </c>
      <c r="L26" s="12">
        <f>ROUND((G26-F26)/F26*100,1)</f>
        <v>1.5</v>
      </c>
      <c r="M26" s="51">
        <f>ROUND((H26-G26)/G26*100,1)</f>
        <v>-6.1</v>
      </c>
    </row>
    <row r="27" spans="2:13" ht="13.5">
      <c r="B27" s="3"/>
      <c r="C27" s="3"/>
      <c r="D27" s="4"/>
      <c r="E27" s="4"/>
      <c r="F27" s="11"/>
      <c r="G27" s="33"/>
      <c r="H27" s="34"/>
      <c r="I27" s="43"/>
      <c r="J27" s="12"/>
      <c r="K27" s="12"/>
      <c r="L27" s="12"/>
      <c r="M27" s="51"/>
    </row>
    <row r="28" spans="2:13" ht="13.5">
      <c r="B28" s="7" t="s">
        <v>7</v>
      </c>
      <c r="C28" s="3">
        <v>266.4</v>
      </c>
      <c r="D28" s="4">
        <v>124.4</v>
      </c>
      <c r="E28" s="4">
        <v>118.6</v>
      </c>
      <c r="F28" s="11">
        <v>100</v>
      </c>
      <c r="G28" s="33">
        <v>87.1</v>
      </c>
      <c r="H28" s="34">
        <v>90.6</v>
      </c>
      <c r="I28" s="43" t="s">
        <v>37</v>
      </c>
      <c r="J28" s="12">
        <f>ROUND((E28-D28)/D28*100,1)</f>
        <v>-4.7</v>
      </c>
      <c r="K28" s="12">
        <f>ROUND((F28-E28)/E28*100,1)</f>
        <v>-15.7</v>
      </c>
      <c r="L28" s="12">
        <f>ROUND((G28-F28)/F28*100,1)</f>
        <v>-12.9</v>
      </c>
      <c r="M28" s="51">
        <f>ROUND((H28-G28)/G28*100,1)</f>
        <v>4</v>
      </c>
    </row>
    <row r="29" spans="2:13" ht="13.5">
      <c r="B29" s="3"/>
      <c r="C29" s="3"/>
      <c r="D29" s="4"/>
      <c r="E29" s="4"/>
      <c r="F29" s="11"/>
      <c r="G29" s="33"/>
      <c r="H29" s="34"/>
      <c r="I29" s="43"/>
      <c r="J29" s="12"/>
      <c r="K29" s="12"/>
      <c r="L29" s="12"/>
      <c r="M29" s="51"/>
    </row>
    <row r="30" spans="2:13" ht="13.5">
      <c r="B30" s="7" t="s">
        <v>18</v>
      </c>
      <c r="C30" s="3">
        <v>2827</v>
      </c>
      <c r="D30" s="4">
        <v>99.8</v>
      </c>
      <c r="E30" s="4">
        <v>92.4</v>
      </c>
      <c r="F30" s="11">
        <v>100</v>
      </c>
      <c r="G30" s="33">
        <v>95.7</v>
      </c>
      <c r="H30" s="34">
        <v>96.8</v>
      </c>
      <c r="I30" s="43" t="s">
        <v>37</v>
      </c>
      <c r="J30" s="12">
        <f>ROUND((E30-D30)/D30*100,1)</f>
        <v>-7.4</v>
      </c>
      <c r="K30" s="12">
        <f>ROUND((F30-E30)/E30*100,1)</f>
        <v>8.2</v>
      </c>
      <c r="L30" s="12">
        <f>ROUND((G30-F30)/F30*100,1)</f>
        <v>-4.3</v>
      </c>
      <c r="M30" s="51">
        <f>ROUND((H30-G30)/G30*100,1)</f>
        <v>1.1</v>
      </c>
    </row>
    <row r="31" spans="2:13" ht="13.5">
      <c r="B31" s="3"/>
      <c r="C31" s="3"/>
      <c r="D31" s="4"/>
      <c r="E31" s="4"/>
      <c r="F31" s="11"/>
      <c r="G31" s="33"/>
      <c r="H31" s="34"/>
      <c r="I31" s="43"/>
      <c r="J31" s="12"/>
      <c r="K31" s="12"/>
      <c r="L31" s="12"/>
      <c r="M31" s="51"/>
    </row>
    <row r="32" spans="2:13" ht="13.5">
      <c r="B32" s="7" t="s">
        <v>19</v>
      </c>
      <c r="C32" s="3">
        <v>307.5</v>
      </c>
      <c r="D32" s="4">
        <v>94.9</v>
      </c>
      <c r="E32" s="4">
        <v>95.1</v>
      </c>
      <c r="F32" s="11">
        <v>100</v>
      </c>
      <c r="G32" s="33">
        <v>108.3</v>
      </c>
      <c r="H32" s="34">
        <v>119.1</v>
      </c>
      <c r="I32" s="43" t="s">
        <v>37</v>
      </c>
      <c r="J32" s="12">
        <f>ROUND((E32-D32)/D32*100,1)</f>
        <v>0.2</v>
      </c>
      <c r="K32" s="12">
        <f>ROUND((F32-E32)/E32*100,1)</f>
        <v>5.2</v>
      </c>
      <c r="L32" s="12">
        <f>ROUND((G32-F32)/F32*100,1)</f>
        <v>8.3</v>
      </c>
      <c r="M32" s="51">
        <f>ROUND((H32-G32)/G32*100,1)</f>
        <v>10</v>
      </c>
    </row>
    <row r="33" spans="2:13" ht="13.5">
      <c r="B33" s="3"/>
      <c r="C33" s="3"/>
      <c r="D33" s="4"/>
      <c r="E33" s="4"/>
      <c r="F33" s="11"/>
      <c r="G33" s="33"/>
      <c r="H33" s="34"/>
      <c r="I33" s="43"/>
      <c r="J33" s="12"/>
      <c r="K33" s="12"/>
      <c r="L33" s="12"/>
      <c r="M33" s="51"/>
    </row>
    <row r="34" spans="2:13" ht="13.5">
      <c r="B34" s="7" t="s">
        <v>20</v>
      </c>
      <c r="C34" s="3">
        <v>67.8</v>
      </c>
      <c r="D34" s="4">
        <v>102.9</v>
      </c>
      <c r="E34" s="4">
        <v>99.2</v>
      </c>
      <c r="F34" s="11">
        <v>100</v>
      </c>
      <c r="G34" s="33">
        <v>101.5</v>
      </c>
      <c r="H34" s="34">
        <v>106</v>
      </c>
      <c r="I34" s="43" t="s">
        <v>37</v>
      </c>
      <c r="J34" s="12">
        <f>ROUND((E34-D34)/D34*100,1)</f>
        <v>-3.6</v>
      </c>
      <c r="K34" s="12">
        <f>ROUND((F34-E34)/E34*100,1)</f>
        <v>0.8</v>
      </c>
      <c r="L34" s="12">
        <f>ROUND((G34-F34)/F34*100,1)</f>
        <v>1.5</v>
      </c>
      <c r="M34" s="51">
        <f>ROUND((H34-G34)/G34*100,1)</f>
        <v>4.4</v>
      </c>
    </row>
    <row r="35" spans="2:13" ht="13.5">
      <c r="B35" s="36"/>
      <c r="C35" s="3"/>
      <c r="D35" s="4"/>
      <c r="E35" s="4"/>
      <c r="F35" s="11"/>
      <c r="G35" s="33"/>
      <c r="H35" s="34"/>
      <c r="I35" s="43"/>
      <c r="J35" s="12"/>
      <c r="K35" s="12"/>
      <c r="L35" s="12"/>
      <c r="M35" s="51"/>
    </row>
    <row r="36" spans="2:13" ht="13.5">
      <c r="B36" s="7" t="s">
        <v>21</v>
      </c>
      <c r="C36" s="3">
        <v>535.8</v>
      </c>
      <c r="D36" s="4">
        <v>104.6</v>
      </c>
      <c r="E36" s="4">
        <v>104</v>
      </c>
      <c r="F36" s="11">
        <v>100</v>
      </c>
      <c r="G36" s="33">
        <v>101.1</v>
      </c>
      <c r="H36" s="34">
        <v>101</v>
      </c>
      <c r="I36" s="43" t="s">
        <v>37</v>
      </c>
      <c r="J36" s="12">
        <f>ROUND((E36-D36)/D36*100,1)</f>
        <v>-0.6</v>
      </c>
      <c r="K36" s="12">
        <f>ROUND((F36-E36)/E36*100,1)</f>
        <v>-3.8</v>
      </c>
      <c r="L36" s="12">
        <f>ROUND((G36-F36)/F36*100,1)</f>
        <v>1.1</v>
      </c>
      <c r="M36" s="51">
        <f>ROUND((H36-G36)/G36*100,1)</f>
        <v>-0.1</v>
      </c>
    </row>
    <row r="37" spans="2:13" ht="13.5">
      <c r="B37" s="3"/>
      <c r="C37" s="3"/>
      <c r="D37" s="4"/>
      <c r="E37" s="4"/>
      <c r="F37" s="11"/>
      <c r="G37" s="33"/>
      <c r="H37" s="34"/>
      <c r="I37" s="43"/>
      <c r="J37" s="12"/>
      <c r="K37" s="12"/>
      <c r="L37" s="12"/>
      <c r="M37" s="51"/>
    </row>
    <row r="38" spans="2:13" ht="13.5">
      <c r="B38" s="7" t="s">
        <v>8</v>
      </c>
      <c r="C38" s="3">
        <v>195.89999999999998</v>
      </c>
      <c r="D38" s="4">
        <v>105</v>
      </c>
      <c r="E38" s="4">
        <v>100</v>
      </c>
      <c r="F38" s="11">
        <v>100</v>
      </c>
      <c r="G38" s="33">
        <v>95.3</v>
      </c>
      <c r="H38" s="34">
        <v>96.4</v>
      </c>
      <c r="I38" s="43" t="s">
        <v>37</v>
      </c>
      <c r="J38" s="12">
        <f>ROUND((E38-D38)/D38*100,1)</f>
        <v>-4.8</v>
      </c>
      <c r="K38" s="12">
        <f>ROUND((F38-E38)/E38*100,1)</f>
        <v>0</v>
      </c>
      <c r="L38" s="12">
        <f>ROUND((G38-F38)/F38*100,1)</f>
        <v>-4.7</v>
      </c>
      <c r="M38" s="51">
        <f>ROUND((H38-G38)/G38*100,1)</f>
        <v>1.2</v>
      </c>
    </row>
    <row r="39" spans="2:13" ht="13.5">
      <c r="B39" s="3"/>
      <c r="C39" s="3"/>
      <c r="D39" s="4"/>
      <c r="E39" s="4"/>
      <c r="F39" s="11"/>
      <c r="G39" s="33"/>
      <c r="H39" s="34"/>
      <c r="I39" s="43"/>
      <c r="J39" s="12"/>
      <c r="K39" s="12"/>
      <c r="L39" s="12"/>
      <c r="M39" s="51"/>
    </row>
    <row r="40" spans="2:13" ht="13.5">
      <c r="B40" s="7" t="s">
        <v>35</v>
      </c>
      <c r="C40" s="3">
        <v>16.6</v>
      </c>
      <c r="D40" s="4">
        <v>106.9</v>
      </c>
      <c r="E40" s="4">
        <v>102.5</v>
      </c>
      <c r="F40" s="11">
        <v>100</v>
      </c>
      <c r="G40" s="33">
        <v>91.2</v>
      </c>
      <c r="H40" s="34">
        <v>85.3</v>
      </c>
      <c r="I40" s="43" t="s">
        <v>37</v>
      </c>
      <c r="J40" s="12">
        <f>ROUND((E40-D40)/D40*100,1)</f>
        <v>-4.1</v>
      </c>
      <c r="K40" s="12">
        <f>ROUND((F40-E40)/E40*100,1)</f>
        <v>-2.4</v>
      </c>
      <c r="L40" s="12">
        <f>ROUND((G40-F40)/F40*100,1)</f>
        <v>-8.8</v>
      </c>
      <c r="M40" s="51">
        <f>ROUND((H40-G40)/G40*100,1)</f>
        <v>-6.5</v>
      </c>
    </row>
    <row r="41" spans="2:13" ht="13.5">
      <c r="B41" s="3"/>
      <c r="C41" s="3"/>
      <c r="D41" s="4"/>
      <c r="E41" s="4"/>
      <c r="F41" s="11"/>
      <c r="G41" s="33"/>
      <c r="H41" s="34"/>
      <c r="I41" s="43"/>
      <c r="J41" s="12"/>
      <c r="K41" s="12"/>
      <c r="L41" s="12"/>
      <c r="M41" s="51"/>
    </row>
    <row r="42" spans="2:13" ht="13.5">
      <c r="B42" s="7" t="s">
        <v>22</v>
      </c>
      <c r="C42" s="3">
        <v>79.5</v>
      </c>
      <c r="D42" s="4">
        <v>105.3</v>
      </c>
      <c r="E42" s="4">
        <v>103</v>
      </c>
      <c r="F42" s="11">
        <v>100</v>
      </c>
      <c r="G42" s="33">
        <v>96.4</v>
      </c>
      <c r="H42" s="34">
        <v>93.6</v>
      </c>
      <c r="I42" s="43" t="s">
        <v>37</v>
      </c>
      <c r="J42" s="12">
        <f>ROUND((E42-D42)/D42*100,1)</f>
        <v>-2.2</v>
      </c>
      <c r="K42" s="12">
        <f>ROUND((F42-E42)/E42*100,1)</f>
        <v>-2.9</v>
      </c>
      <c r="L42" s="12">
        <f>ROUND((G42-F42)/F42*100,1)</f>
        <v>-3.6</v>
      </c>
      <c r="M42" s="51">
        <f>ROUND((H42-G42)/G42*100,1)</f>
        <v>-2.9</v>
      </c>
    </row>
    <row r="43" spans="2:13" ht="13.5">
      <c r="B43" s="3"/>
      <c r="C43" s="3"/>
      <c r="D43" s="4"/>
      <c r="E43" s="4"/>
      <c r="F43" s="11"/>
      <c r="G43" s="33"/>
      <c r="H43" s="34"/>
      <c r="I43" s="43"/>
      <c r="J43" s="12"/>
      <c r="K43" s="12"/>
      <c r="L43" s="12"/>
      <c r="M43" s="51"/>
    </row>
    <row r="44" spans="2:13" ht="13.5">
      <c r="B44" s="7" t="s">
        <v>23</v>
      </c>
      <c r="C44" s="3">
        <v>31.7</v>
      </c>
      <c r="D44" s="4">
        <v>106.2</v>
      </c>
      <c r="E44" s="4">
        <v>101.1</v>
      </c>
      <c r="F44" s="11">
        <v>100</v>
      </c>
      <c r="G44" s="33">
        <v>95.8</v>
      </c>
      <c r="H44" s="34">
        <v>93.7</v>
      </c>
      <c r="I44" s="43" t="s">
        <v>37</v>
      </c>
      <c r="J44" s="12">
        <f>ROUND((E44-D44)/D44*100,1)</f>
        <v>-4.8</v>
      </c>
      <c r="K44" s="12">
        <f>ROUND((F44-E44)/E44*100,1)</f>
        <v>-1.1</v>
      </c>
      <c r="L44" s="12">
        <f>ROUND((G44-F44)/F44*100,1)</f>
        <v>-4.2</v>
      </c>
      <c r="M44" s="51">
        <f>ROUND((H44-G44)/G44*100,1)</f>
        <v>-2.2</v>
      </c>
    </row>
    <row r="45" spans="2:13" ht="13.5">
      <c r="B45" s="3"/>
      <c r="C45" s="3"/>
      <c r="D45" s="4"/>
      <c r="E45" s="4"/>
      <c r="F45" s="11"/>
      <c r="G45" s="33"/>
      <c r="H45" s="34"/>
      <c r="I45" s="43"/>
      <c r="J45" s="12"/>
      <c r="K45" s="12"/>
      <c r="L45" s="12"/>
      <c r="M45" s="51"/>
    </row>
    <row r="46" spans="2:13" ht="13.5">
      <c r="B46" s="7" t="s">
        <v>9</v>
      </c>
      <c r="C46" s="3">
        <v>68.1</v>
      </c>
      <c r="D46" s="4">
        <v>103.6</v>
      </c>
      <c r="E46" s="4">
        <v>95.5</v>
      </c>
      <c r="F46" s="11">
        <v>100</v>
      </c>
      <c r="G46" s="33">
        <v>94.9</v>
      </c>
      <c r="H46" s="34">
        <v>103.6</v>
      </c>
      <c r="I46" s="43" t="s">
        <v>37</v>
      </c>
      <c r="J46" s="12">
        <f>ROUND((E46-D46)/D46*100,1)</f>
        <v>-7.8</v>
      </c>
      <c r="K46" s="12">
        <f>ROUND((F46-E46)/E46*100,1)</f>
        <v>4.7</v>
      </c>
      <c r="L46" s="12">
        <f>ROUND((G46-F46)/F46*100,1)</f>
        <v>-5.1</v>
      </c>
      <c r="M46" s="51">
        <f>ROUND((H46-G46)/G46*100,1)</f>
        <v>9.2</v>
      </c>
    </row>
    <row r="47" spans="2:13" ht="13.5">
      <c r="B47" s="3"/>
      <c r="C47" s="3"/>
      <c r="D47" s="4"/>
      <c r="E47" s="4"/>
      <c r="F47" s="11"/>
      <c r="G47" s="33"/>
      <c r="H47" s="34"/>
      <c r="I47" s="43"/>
      <c r="J47" s="12"/>
      <c r="K47" s="12"/>
      <c r="L47" s="12"/>
      <c r="M47" s="51"/>
    </row>
    <row r="48" spans="2:13" ht="13.5">
      <c r="B48" s="7" t="s">
        <v>10</v>
      </c>
      <c r="C48" s="3">
        <v>67</v>
      </c>
      <c r="D48" s="4">
        <v>103</v>
      </c>
      <c r="E48" s="4">
        <v>105.2</v>
      </c>
      <c r="F48" s="11">
        <v>100</v>
      </c>
      <c r="G48" s="33">
        <v>101.5</v>
      </c>
      <c r="H48" s="34">
        <v>103.3</v>
      </c>
      <c r="I48" s="43" t="s">
        <v>37</v>
      </c>
      <c r="J48" s="12">
        <f>ROUND((E48-D48)/D48*100,1)</f>
        <v>2.1</v>
      </c>
      <c r="K48" s="12">
        <f>ROUND((F48-E48)/E48*100,1)</f>
        <v>-4.9</v>
      </c>
      <c r="L48" s="12">
        <f>ROUND((G48-F48)/F48*100,1)</f>
        <v>1.5</v>
      </c>
      <c r="M48" s="51">
        <f>ROUND((H48-G48)/G48*100,1)</f>
        <v>1.8</v>
      </c>
    </row>
    <row r="49" spans="2:13" ht="14.25" thickBot="1">
      <c r="B49" s="5"/>
      <c r="C49" s="40"/>
      <c r="D49" s="6"/>
      <c r="E49" s="6"/>
      <c r="F49" s="13"/>
      <c r="G49" s="41"/>
      <c r="H49" s="42"/>
      <c r="I49" s="45"/>
      <c r="J49" s="37"/>
      <c r="K49" s="37"/>
      <c r="L49" s="38"/>
      <c r="M49" s="39"/>
    </row>
    <row r="50" spans="2:13" ht="13.5">
      <c r="B50" s="46"/>
      <c r="C50" s="10"/>
      <c r="D50" s="10"/>
      <c r="E50" s="10"/>
      <c r="F50" s="10"/>
      <c r="G50" s="33"/>
      <c r="H50" s="33"/>
      <c r="I50" s="47"/>
      <c r="J50" s="17"/>
      <c r="K50" s="17"/>
      <c r="L50" s="17"/>
      <c r="M50" s="17"/>
    </row>
    <row r="51" spans="2:13" ht="13.5">
      <c r="B51" s="10"/>
      <c r="C51" s="10"/>
      <c r="D51" s="10"/>
      <c r="E51" s="10"/>
      <c r="F51" s="10"/>
      <c r="G51" s="33"/>
      <c r="H51" s="33"/>
      <c r="I51" s="47"/>
      <c r="J51" s="17"/>
      <c r="K51" s="17"/>
      <c r="L51" s="17"/>
      <c r="M51" s="17"/>
    </row>
    <row r="52" spans="2:13" ht="13.5">
      <c r="B52" s="46"/>
      <c r="C52" s="10"/>
      <c r="D52" s="10"/>
      <c r="E52" s="33"/>
      <c r="F52" s="33"/>
      <c r="G52" s="47"/>
      <c r="H52" s="17"/>
      <c r="I52" s="17"/>
      <c r="J52" s="17"/>
      <c r="K52" s="17"/>
      <c r="L52"/>
      <c r="M52"/>
    </row>
    <row r="53" spans="2:13" ht="13.5">
      <c r="B53" s="10"/>
      <c r="C53" s="10"/>
      <c r="D53" s="10"/>
      <c r="E53" s="33"/>
      <c r="F53" s="33"/>
      <c r="G53" s="47"/>
      <c r="H53" s="17"/>
      <c r="I53" s="17"/>
      <c r="J53" s="17"/>
      <c r="K53" s="17"/>
      <c r="L53"/>
      <c r="M53"/>
    </row>
    <row r="54" spans="2:13" ht="13.5">
      <c r="B54" s="46"/>
      <c r="C54" s="10"/>
      <c r="D54" s="10"/>
      <c r="E54" s="33"/>
      <c r="F54" s="33"/>
      <c r="G54" s="47"/>
      <c r="H54" s="17"/>
      <c r="I54" s="17"/>
      <c r="J54" s="17"/>
      <c r="K54" s="17"/>
      <c r="L54"/>
      <c r="M54"/>
    </row>
    <row r="55" spans="2:13" ht="13.5">
      <c r="B55" s="46"/>
      <c r="C55" s="10"/>
      <c r="D55" s="10"/>
      <c r="E55" s="33"/>
      <c r="F55" s="33"/>
      <c r="G55" s="47"/>
      <c r="H55" s="17"/>
      <c r="I55" s="17"/>
      <c r="J55" s="17"/>
      <c r="K55" s="17"/>
      <c r="L55"/>
      <c r="M55"/>
    </row>
    <row r="56" spans="2:13" ht="13.5">
      <c r="B56" s="10"/>
      <c r="C56" s="10"/>
      <c r="D56" s="33"/>
      <c r="E56" s="33"/>
      <c r="F56" s="33"/>
      <c r="G56" s="47"/>
      <c r="H56" s="17"/>
      <c r="I56" s="17"/>
      <c r="J56" s="17"/>
      <c r="K56" s="17"/>
      <c r="L56"/>
      <c r="M56"/>
    </row>
    <row r="57" spans="2:13" ht="13.5">
      <c r="B57" s="10"/>
      <c r="C57" s="10"/>
      <c r="D57" s="33"/>
      <c r="E57" s="33"/>
      <c r="F57" s="33"/>
      <c r="G57" s="47"/>
      <c r="H57" s="17"/>
      <c r="I57" s="17"/>
      <c r="J57" s="17"/>
      <c r="K57" s="17"/>
      <c r="L57"/>
      <c r="M57"/>
    </row>
    <row r="58" spans="2:13" ht="13.5">
      <c r="B58" s="46"/>
      <c r="C58" s="10"/>
      <c r="D58" s="33"/>
      <c r="E58" s="33"/>
      <c r="F58" s="33"/>
      <c r="G58" s="47"/>
      <c r="H58" s="17"/>
      <c r="I58" s="17"/>
      <c r="J58" s="17"/>
      <c r="K58" s="17"/>
      <c r="L58"/>
      <c r="M58"/>
    </row>
    <row r="59" spans="2:13" ht="13.5">
      <c r="B59" s="46"/>
      <c r="C59" s="10"/>
      <c r="D59" s="33"/>
      <c r="E59" s="33"/>
      <c r="F59" s="33"/>
      <c r="G59" s="47"/>
      <c r="H59" s="17"/>
      <c r="I59" s="17"/>
      <c r="J59" s="17"/>
      <c r="K59" s="17"/>
      <c r="L59"/>
      <c r="M59"/>
    </row>
    <row r="60" spans="2:13" ht="13.5">
      <c r="B60" s="10"/>
      <c r="C60" s="10"/>
      <c r="D60" s="47"/>
      <c r="E60" s="10"/>
      <c r="F60" s="10"/>
      <c r="G60" s="33"/>
      <c r="H60" s="33"/>
      <c r="I60" s="17"/>
      <c r="J60" s="17"/>
      <c r="K60" s="17"/>
      <c r="L60" s="44"/>
      <c r="M60" s="44"/>
    </row>
    <row r="61" spans="2:13" ht="13.5">
      <c r="B61" s="10"/>
      <c r="C61" s="10"/>
      <c r="D61" s="47"/>
      <c r="E61" s="10"/>
      <c r="F61" s="10"/>
      <c r="G61" s="33"/>
      <c r="H61" s="33"/>
      <c r="I61" s="17"/>
      <c r="J61" s="17"/>
      <c r="K61" s="17"/>
      <c r="L61" s="44"/>
      <c r="M61" s="44"/>
    </row>
    <row r="62" spans="3:7" ht="13.5">
      <c r="C62" s="10"/>
      <c r="D62" s="17"/>
      <c r="E62" s="10"/>
      <c r="F62" s="10"/>
      <c r="G62" s="10"/>
    </row>
    <row r="63" spans="3:7" ht="13.5">
      <c r="C63" s="10"/>
      <c r="D63" s="17"/>
      <c r="E63" s="10"/>
      <c r="F63" s="10"/>
      <c r="G63" s="10"/>
    </row>
    <row r="64" spans="3:7" ht="13.5">
      <c r="C64" s="10"/>
      <c r="D64" s="17"/>
      <c r="E64" s="10"/>
      <c r="F64" s="10"/>
      <c r="G64" s="10"/>
    </row>
    <row r="65" spans="3:7" ht="13.5">
      <c r="C65" s="10"/>
      <c r="D65" s="17"/>
      <c r="E65" s="10"/>
      <c r="F65" s="10"/>
      <c r="G65" s="10"/>
    </row>
    <row r="66" ht="13.5">
      <c r="D66" s="17"/>
    </row>
    <row r="67" ht="13.5">
      <c r="D67" s="17"/>
    </row>
    <row r="68" spans="3:7" ht="13.5">
      <c r="C68" s="33"/>
      <c r="D68" s="17"/>
      <c r="E68" s="33"/>
      <c r="F68" s="33"/>
      <c r="G68" s="33"/>
    </row>
    <row r="69" spans="3:7" ht="13.5">
      <c r="C69" s="33"/>
      <c r="D69" s="17"/>
      <c r="E69" s="33"/>
      <c r="F69" s="33"/>
      <c r="G69" s="33"/>
    </row>
    <row r="72" spans="3:7" ht="13.5">
      <c r="C72" s="33"/>
      <c r="E72" s="33"/>
      <c r="F72" s="33"/>
      <c r="G72" s="33"/>
    </row>
    <row r="73" spans="3:7" ht="13.5">
      <c r="C73" s="33"/>
      <c r="E73" s="33"/>
      <c r="F73" s="33"/>
      <c r="G73" s="33"/>
    </row>
    <row r="74" spans="3:7" ht="13.5">
      <c r="C74" s="33"/>
      <c r="E74" s="33"/>
      <c r="F74" s="33"/>
      <c r="G74" s="33"/>
    </row>
    <row r="75" spans="3:7" ht="13.5">
      <c r="C75" s="33"/>
      <c r="E75" s="33"/>
      <c r="F75" s="33"/>
      <c r="G75" s="33"/>
    </row>
    <row r="76" spans="3:7" ht="13.5">
      <c r="C76" s="47"/>
      <c r="E76" s="47"/>
      <c r="F76" s="47"/>
      <c r="G76" s="47"/>
    </row>
    <row r="77" spans="3:7" ht="13.5">
      <c r="C77" s="47"/>
      <c r="E77" s="47"/>
      <c r="F77" s="47"/>
      <c r="G77" s="47"/>
    </row>
    <row r="78" spans="3:7" ht="13.5">
      <c r="C78" s="47"/>
      <c r="E78" s="47"/>
      <c r="F78" s="47"/>
      <c r="G78" s="47"/>
    </row>
    <row r="79" spans="3:7" ht="13.5">
      <c r="C79" s="47"/>
      <c r="E79" s="47"/>
      <c r="F79" s="47"/>
      <c r="G79" s="47"/>
    </row>
    <row r="80" spans="3:7" ht="13.5">
      <c r="C80" s="17"/>
      <c r="E80" s="17"/>
      <c r="F80" s="17"/>
      <c r="G80" s="17"/>
    </row>
    <row r="81" spans="3:7" ht="13.5">
      <c r="C81" s="17"/>
      <c r="E81" s="17"/>
      <c r="F81" s="17"/>
      <c r="G81" s="17"/>
    </row>
    <row r="82" spans="3:7" ht="13.5">
      <c r="C82" s="17"/>
      <c r="E82" s="17"/>
      <c r="F82" s="17"/>
      <c r="G82" s="17"/>
    </row>
    <row r="83" spans="3:7" ht="13.5">
      <c r="C83" s="17"/>
      <c r="E83" s="17"/>
      <c r="F83" s="17"/>
      <c r="G83" s="17"/>
    </row>
    <row r="84" spans="3:7" ht="13.5">
      <c r="C84" s="17"/>
      <c r="E84" s="17"/>
      <c r="F84" s="17"/>
      <c r="G84" s="17"/>
    </row>
    <row r="85" spans="3:7" ht="13.5">
      <c r="C85" s="17"/>
      <c r="E85" s="17"/>
      <c r="F85" s="17"/>
      <c r="G85" s="17"/>
    </row>
    <row r="86" spans="3:7" ht="13.5">
      <c r="C86" s="17"/>
      <c r="E86" s="17"/>
      <c r="F86" s="17"/>
      <c r="G86" s="17"/>
    </row>
    <row r="87" spans="3:7" ht="13.5">
      <c r="C87" s="17"/>
      <c r="E87" s="17"/>
      <c r="F87" s="17"/>
      <c r="G87" s="17"/>
    </row>
    <row r="88" spans="3:7" ht="13.5">
      <c r="C88" s="17"/>
      <c r="E88" s="17"/>
      <c r="F88" s="17"/>
      <c r="G88" s="17"/>
    </row>
    <row r="89" spans="3:7" ht="13.5">
      <c r="C89" s="17"/>
      <c r="E89" s="17"/>
      <c r="F89" s="17"/>
      <c r="G89" s="17"/>
    </row>
    <row r="90" spans="3:7" ht="13.5">
      <c r="C90" s="17"/>
      <c r="E90" s="17"/>
      <c r="F90" s="17"/>
      <c r="G90" s="17"/>
    </row>
    <row r="91" spans="3:7" ht="13.5">
      <c r="C91" s="17"/>
      <c r="D91" s="17"/>
      <c r="E91" s="17"/>
      <c r="F91" s="17"/>
      <c r="G91" s="17"/>
    </row>
    <row r="92" spans="3:7" ht="13.5">
      <c r="C92" s="17"/>
      <c r="D92" s="17"/>
      <c r="E92" s="17"/>
      <c r="F92" s="17"/>
      <c r="G92" s="17"/>
    </row>
  </sheetData>
  <sheetProtection/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3.125" style="0" customWidth="1"/>
    <col min="3" max="3" width="7.875" style="0" customWidth="1"/>
    <col min="4" max="8" width="7.125" style="0" customWidth="1"/>
    <col min="9" max="13" width="7.125" style="15" customWidth="1"/>
  </cols>
  <sheetData>
    <row r="1" ht="11.25" customHeight="1"/>
    <row r="2" ht="13.5">
      <c r="B2" t="s">
        <v>12</v>
      </c>
    </row>
    <row r="3" ht="13.5">
      <c r="B3" s="1" t="s">
        <v>43</v>
      </c>
    </row>
    <row r="5" spans="2:12" ht="14.25" thickBot="1">
      <c r="B5" s="2"/>
      <c r="C5" s="10"/>
      <c r="D5" s="10"/>
      <c r="E5" s="10"/>
      <c r="F5" s="10"/>
      <c r="G5" s="10"/>
      <c r="H5" s="10"/>
      <c r="J5" s="16" t="s">
        <v>32</v>
      </c>
      <c r="K5" s="17"/>
      <c r="L5" s="17"/>
    </row>
    <row r="6" spans="2:13" ht="13.5">
      <c r="B6" s="60" t="s">
        <v>14</v>
      </c>
      <c r="C6" s="57" t="s">
        <v>0</v>
      </c>
      <c r="D6" s="18"/>
      <c r="E6" s="8"/>
      <c r="F6" s="8"/>
      <c r="G6" s="8"/>
      <c r="H6" s="19"/>
      <c r="I6" s="20"/>
      <c r="J6" s="21"/>
      <c r="K6" s="21"/>
      <c r="L6" s="21"/>
      <c r="M6" s="22"/>
    </row>
    <row r="7" spans="2:13" ht="13.5">
      <c r="B7" s="61"/>
      <c r="C7" s="58"/>
      <c r="D7" s="49"/>
      <c r="E7" s="49"/>
      <c r="F7" s="14" t="s">
        <v>13</v>
      </c>
      <c r="G7" s="23"/>
      <c r="H7" s="24"/>
      <c r="I7" s="54" t="s">
        <v>2</v>
      </c>
      <c r="J7" s="55"/>
      <c r="K7" s="55"/>
      <c r="L7" s="55"/>
      <c r="M7" s="56"/>
    </row>
    <row r="8" spans="2:13" ht="13.5">
      <c r="B8" s="61"/>
      <c r="C8" s="58"/>
      <c r="D8" s="10"/>
      <c r="E8" s="10"/>
      <c r="F8" s="10"/>
      <c r="G8" s="10"/>
      <c r="H8" s="26"/>
      <c r="I8" s="17"/>
      <c r="J8" s="17"/>
      <c r="K8" s="17"/>
      <c r="L8" s="17"/>
      <c r="M8" s="25"/>
    </row>
    <row r="9" spans="2:13" ht="19.5" customHeight="1" thickBot="1">
      <c r="B9" s="62"/>
      <c r="C9" s="59"/>
      <c r="D9" s="27" t="s">
        <v>24</v>
      </c>
      <c r="E9" s="27" t="s">
        <v>25</v>
      </c>
      <c r="F9" s="27" t="s">
        <v>26</v>
      </c>
      <c r="G9" s="27" t="s">
        <v>27</v>
      </c>
      <c r="H9" s="27" t="s">
        <v>33</v>
      </c>
      <c r="I9" s="28" t="s">
        <v>24</v>
      </c>
      <c r="J9" s="28" t="s">
        <v>25</v>
      </c>
      <c r="K9" s="28" t="s">
        <v>26</v>
      </c>
      <c r="L9" s="28" t="s">
        <v>27</v>
      </c>
      <c r="M9" s="29" t="s">
        <v>33</v>
      </c>
    </row>
    <row r="10" spans="2:13" ht="13.5">
      <c r="B10" s="3" t="s">
        <v>30</v>
      </c>
      <c r="C10" s="3"/>
      <c r="D10" s="4"/>
      <c r="E10" s="4"/>
      <c r="F10" s="4"/>
      <c r="G10" s="9"/>
      <c r="H10" s="30"/>
      <c r="I10" s="43"/>
      <c r="J10" s="12"/>
      <c r="K10" s="12"/>
      <c r="L10" s="31"/>
      <c r="M10" s="32"/>
    </row>
    <row r="11" spans="2:13" ht="13.5">
      <c r="B11" s="3"/>
      <c r="C11" s="3"/>
      <c r="D11" s="4"/>
      <c r="E11" s="4"/>
      <c r="F11" s="11"/>
      <c r="G11" s="10"/>
      <c r="H11" s="11"/>
      <c r="I11" s="43"/>
      <c r="J11" s="12"/>
      <c r="K11" s="12"/>
      <c r="L11" s="31"/>
      <c r="M11" s="50"/>
    </row>
    <row r="12" spans="2:13" ht="13.5">
      <c r="B12" s="7" t="s">
        <v>15</v>
      </c>
      <c r="C12" s="3">
        <v>9999.999999999998</v>
      </c>
      <c r="D12" s="4">
        <v>107.5</v>
      </c>
      <c r="E12" s="4">
        <v>99</v>
      </c>
      <c r="F12" s="11">
        <v>100</v>
      </c>
      <c r="G12" s="33">
        <v>98.8</v>
      </c>
      <c r="H12" s="34">
        <v>93.7</v>
      </c>
      <c r="I12" s="43" t="s">
        <v>37</v>
      </c>
      <c r="J12" s="12">
        <f>ROUND((E12-D12)/D12*100,1)</f>
        <v>-7.9</v>
      </c>
      <c r="K12" s="12">
        <f>ROUND((F12-E12)/E12*100,1)</f>
        <v>1</v>
      </c>
      <c r="L12" s="12">
        <f>ROUND((G12-F12)/F12*100,1)</f>
        <v>-1.2</v>
      </c>
      <c r="M12" s="51">
        <f>ROUND((H12-G12)/G12*100,1)</f>
        <v>-5.2</v>
      </c>
    </row>
    <row r="13" spans="2:13" ht="13.5">
      <c r="B13" s="3"/>
      <c r="C13" s="3"/>
      <c r="D13" s="4"/>
      <c r="E13" s="4"/>
      <c r="F13" s="11"/>
      <c r="G13" s="33"/>
      <c r="H13" s="35"/>
      <c r="I13" s="43"/>
      <c r="J13" s="12"/>
      <c r="K13" s="12"/>
      <c r="L13" s="12"/>
      <c r="M13" s="51"/>
    </row>
    <row r="14" spans="2:13" ht="13.5">
      <c r="B14" s="7" t="s">
        <v>3</v>
      </c>
      <c r="C14" s="3">
        <v>9874.999999999998</v>
      </c>
      <c r="D14" s="4">
        <v>107.7</v>
      </c>
      <c r="E14" s="4">
        <v>99.1</v>
      </c>
      <c r="F14" s="11">
        <v>100</v>
      </c>
      <c r="G14" s="33">
        <v>98.7</v>
      </c>
      <c r="H14" s="34">
        <v>93.4</v>
      </c>
      <c r="I14" s="43" t="s">
        <v>37</v>
      </c>
      <c r="J14" s="12">
        <f>ROUND((E14-D14)/D14*100,1)</f>
        <v>-8</v>
      </c>
      <c r="K14" s="12">
        <f>ROUND((F14-E14)/E14*100,1)</f>
        <v>0.9</v>
      </c>
      <c r="L14" s="12">
        <f>ROUND((G14-F14)/F14*100,1)</f>
        <v>-1.3</v>
      </c>
      <c r="M14" s="51">
        <f>ROUND((H14-G14)/G14*100,1)</f>
        <v>-5.4</v>
      </c>
    </row>
    <row r="15" spans="2:13" ht="13.5">
      <c r="B15" s="3"/>
      <c r="C15" s="3"/>
      <c r="D15" s="4"/>
      <c r="E15" s="4"/>
      <c r="F15" s="11"/>
      <c r="G15" s="33"/>
      <c r="H15" s="34"/>
      <c r="I15" s="43"/>
      <c r="J15" s="12"/>
      <c r="K15" s="12"/>
      <c r="L15" s="12"/>
      <c r="M15" s="51"/>
    </row>
    <row r="16" spans="2:13" ht="13.5">
      <c r="B16" s="7" t="s">
        <v>4</v>
      </c>
      <c r="C16" s="3">
        <v>1799.9</v>
      </c>
      <c r="D16" s="14" t="s">
        <v>36</v>
      </c>
      <c r="E16" s="14" t="s">
        <v>36</v>
      </c>
      <c r="F16" s="14" t="s">
        <v>36</v>
      </c>
      <c r="G16" s="14" t="s">
        <v>36</v>
      </c>
      <c r="H16" s="14" t="s">
        <v>36</v>
      </c>
      <c r="I16" s="43" t="s">
        <v>37</v>
      </c>
      <c r="J16" s="43" t="s">
        <v>36</v>
      </c>
      <c r="K16" s="43" t="s">
        <v>36</v>
      </c>
      <c r="L16" s="43" t="s">
        <v>36</v>
      </c>
      <c r="M16" s="52" t="s">
        <v>36</v>
      </c>
    </row>
    <row r="17" spans="2:13" ht="13.5">
      <c r="B17" s="3"/>
      <c r="C17" s="3"/>
      <c r="D17" s="4"/>
      <c r="E17" s="4"/>
      <c r="F17" s="11"/>
      <c r="G17" s="33"/>
      <c r="H17" s="34"/>
      <c r="I17" s="43"/>
      <c r="J17" s="43"/>
      <c r="K17" s="43"/>
      <c r="L17" s="43"/>
      <c r="M17" s="52"/>
    </row>
    <row r="18" spans="2:13" ht="13.5">
      <c r="B18" s="7" t="s">
        <v>16</v>
      </c>
      <c r="C18" s="3">
        <v>1156.7</v>
      </c>
      <c r="D18" s="14" t="s">
        <v>36</v>
      </c>
      <c r="E18" s="14" t="s">
        <v>36</v>
      </c>
      <c r="F18" s="14" t="s">
        <v>36</v>
      </c>
      <c r="G18" s="14" t="s">
        <v>36</v>
      </c>
      <c r="H18" s="14" t="s">
        <v>36</v>
      </c>
      <c r="I18" s="43" t="s">
        <v>37</v>
      </c>
      <c r="J18" s="43" t="s">
        <v>36</v>
      </c>
      <c r="K18" s="43" t="s">
        <v>36</v>
      </c>
      <c r="L18" s="43" t="s">
        <v>36</v>
      </c>
      <c r="M18" s="52" t="s">
        <v>36</v>
      </c>
    </row>
    <row r="19" spans="2:13" ht="13.5">
      <c r="B19" s="3"/>
      <c r="C19" s="3"/>
      <c r="D19" s="4"/>
      <c r="E19" s="4"/>
      <c r="F19" s="11"/>
      <c r="G19" s="33"/>
      <c r="H19" s="34"/>
      <c r="I19" s="43"/>
      <c r="J19" s="12"/>
      <c r="K19" s="12"/>
      <c r="L19" s="12"/>
      <c r="M19" s="51"/>
    </row>
    <row r="20" spans="2:13" ht="13.5">
      <c r="B20" s="7" t="s">
        <v>34</v>
      </c>
      <c r="C20" s="3">
        <v>178.2</v>
      </c>
      <c r="D20" s="4">
        <v>96.3</v>
      </c>
      <c r="E20" s="4">
        <v>88.8</v>
      </c>
      <c r="F20" s="11">
        <v>100</v>
      </c>
      <c r="G20" s="33">
        <v>111</v>
      </c>
      <c r="H20" s="34">
        <v>108</v>
      </c>
      <c r="I20" s="43" t="s">
        <v>37</v>
      </c>
      <c r="J20" s="12">
        <f>ROUND((E20-D20)/D20*100,1)</f>
        <v>-7.8</v>
      </c>
      <c r="K20" s="12">
        <f>ROUND((F20-E20)/E20*100,1)</f>
        <v>12.6</v>
      </c>
      <c r="L20" s="12">
        <f>ROUND((G20-F20)/F20*100,1)</f>
        <v>11</v>
      </c>
      <c r="M20" s="51">
        <f>ROUND((H20-G20)/G20*100,1)</f>
        <v>-2.7</v>
      </c>
    </row>
    <row r="21" spans="2:13" ht="13.5">
      <c r="B21" s="3"/>
      <c r="C21" s="3"/>
      <c r="D21" s="4"/>
      <c r="E21" s="4"/>
      <c r="F21" s="11"/>
      <c r="G21" s="33"/>
      <c r="H21" s="34"/>
      <c r="I21" s="43"/>
      <c r="J21" s="12"/>
      <c r="K21" s="12"/>
      <c r="L21" s="12"/>
      <c r="M21" s="51"/>
    </row>
    <row r="22" spans="2:13" ht="13.5">
      <c r="B22" s="7" t="s">
        <v>5</v>
      </c>
      <c r="C22" s="53" t="s">
        <v>37</v>
      </c>
      <c r="D22" s="14" t="s">
        <v>37</v>
      </c>
      <c r="E22" s="14" t="s">
        <v>37</v>
      </c>
      <c r="F22" s="14" t="s">
        <v>37</v>
      </c>
      <c r="G22" s="14" t="s">
        <v>37</v>
      </c>
      <c r="H22" s="14" t="s">
        <v>37</v>
      </c>
      <c r="I22" s="43" t="s">
        <v>37</v>
      </c>
      <c r="J22" s="43" t="s">
        <v>37</v>
      </c>
      <c r="K22" s="43" t="s">
        <v>37</v>
      </c>
      <c r="L22" s="43" t="s">
        <v>37</v>
      </c>
      <c r="M22" s="52" t="s">
        <v>37</v>
      </c>
    </row>
    <row r="23" spans="2:13" ht="13.5">
      <c r="B23" s="3"/>
      <c r="C23" s="53"/>
      <c r="D23" s="4"/>
      <c r="E23" s="4"/>
      <c r="F23" s="11"/>
      <c r="G23" s="33"/>
      <c r="H23" s="34"/>
      <c r="I23" s="43"/>
      <c r="J23" s="43"/>
      <c r="K23" s="43"/>
      <c r="L23" s="43"/>
      <c r="M23" s="52"/>
    </row>
    <row r="24" spans="2:13" ht="13.5">
      <c r="B24" s="7" t="s">
        <v>17</v>
      </c>
      <c r="C24" s="53" t="s">
        <v>37</v>
      </c>
      <c r="D24" s="43" t="s">
        <v>37</v>
      </c>
      <c r="E24" s="43" t="s">
        <v>37</v>
      </c>
      <c r="F24" s="43" t="s">
        <v>37</v>
      </c>
      <c r="G24" s="43" t="s">
        <v>37</v>
      </c>
      <c r="H24" s="43" t="s">
        <v>37</v>
      </c>
      <c r="I24" s="43" t="s">
        <v>37</v>
      </c>
      <c r="J24" s="43" t="s">
        <v>37</v>
      </c>
      <c r="K24" s="43" t="s">
        <v>37</v>
      </c>
      <c r="L24" s="43" t="s">
        <v>37</v>
      </c>
      <c r="M24" s="52" t="s">
        <v>37</v>
      </c>
    </row>
    <row r="25" spans="2:13" ht="13.5">
      <c r="B25" s="7"/>
      <c r="C25" s="3"/>
      <c r="D25" s="4"/>
      <c r="E25" s="4"/>
      <c r="F25" s="11"/>
      <c r="G25" s="33"/>
      <c r="H25" s="34"/>
      <c r="I25" s="43"/>
      <c r="J25" s="12"/>
      <c r="K25" s="12"/>
      <c r="L25" s="12"/>
      <c r="M25" s="51"/>
    </row>
    <row r="26" spans="2:13" ht="13.5">
      <c r="B26" s="7" t="s">
        <v>6</v>
      </c>
      <c r="C26" s="3">
        <v>43.2</v>
      </c>
      <c r="D26" s="14" t="s">
        <v>36</v>
      </c>
      <c r="E26" s="14" t="s">
        <v>36</v>
      </c>
      <c r="F26" s="14" t="s">
        <v>36</v>
      </c>
      <c r="G26" s="14" t="s">
        <v>36</v>
      </c>
      <c r="H26" s="14" t="s">
        <v>36</v>
      </c>
      <c r="I26" s="43" t="s">
        <v>37</v>
      </c>
      <c r="J26" s="43" t="s">
        <v>36</v>
      </c>
      <c r="K26" s="43" t="s">
        <v>36</v>
      </c>
      <c r="L26" s="43" t="s">
        <v>36</v>
      </c>
      <c r="M26" s="52" t="s">
        <v>36</v>
      </c>
    </row>
    <row r="27" spans="2:13" ht="13.5">
      <c r="B27" s="3"/>
      <c r="C27" s="3"/>
      <c r="D27" s="4"/>
      <c r="E27" s="4"/>
      <c r="F27" s="11"/>
      <c r="G27" s="33"/>
      <c r="H27" s="34"/>
      <c r="I27" s="43"/>
      <c r="J27" s="12"/>
      <c r="K27" s="12"/>
      <c r="L27" s="12"/>
      <c r="M27" s="51"/>
    </row>
    <row r="28" spans="2:13" ht="13.5">
      <c r="B28" s="7" t="s">
        <v>7</v>
      </c>
      <c r="C28" s="3">
        <v>477.8</v>
      </c>
      <c r="D28" s="4">
        <v>62.8</v>
      </c>
      <c r="E28" s="4">
        <v>92.1</v>
      </c>
      <c r="F28" s="11">
        <v>100</v>
      </c>
      <c r="G28" s="33">
        <v>89.4</v>
      </c>
      <c r="H28" s="34">
        <v>82.2</v>
      </c>
      <c r="I28" s="43" t="s">
        <v>37</v>
      </c>
      <c r="J28" s="12">
        <f>ROUND((E28-D28)/D28*100,1)</f>
        <v>46.7</v>
      </c>
      <c r="K28" s="12">
        <f>ROUND((F28-E28)/E28*100,1)</f>
        <v>8.6</v>
      </c>
      <c r="L28" s="12">
        <f>ROUND((G28-F28)/F28*100,1)</f>
        <v>-10.6</v>
      </c>
      <c r="M28" s="51">
        <f>ROUND((H28-G28)/G28*100,1)</f>
        <v>-8.1</v>
      </c>
    </row>
    <row r="29" spans="2:13" ht="13.5">
      <c r="B29" s="3"/>
      <c r="C29" s="3"/>
      <c r="D29" s="4"/>
      <c r="E29" s="4"/>
      <c r="F29" s="11"/>
      <c r="G29" s="33"/>
      <c r="H29" s="34"/>
      <c r="I29" s="43"/>
      <c r="J29" s="12"/>
      <c r="K29" s="12"/>
      <c r="L29" s="12"/>
      <c r="M29" s="51"/>
    </row>
    <row r="30" spans="2:13" ht="13.5">
      <c r="B30" s="7" t="s">
        <v>18</v>
      </c>
      <c r="C30" s="3">
        <v>5280</v>
      </c>
      <c r="D30" s="4">
        <v>108.8</v>
      </c>
      <c r="E30" s="4">
        <v>100.1</v>
      </c>
      <c r="F30" s="11">
        <v>100</v>
      </c>
      <c r="G30" s="33">
        <v>97.2</v>
      </c>
      <c r="H30" s="34">
        <v>95.9</v>
      </c>
      <c r="I30" s="43" t="s">
        <v>37</v>
      </c>
      <c r="J30" s="12">
        <f>ROUND((E30-D30)/D30*100,1)</f>
        <v>-8</v>
      </c>
      <c r="K30" s="12">
        <f>ROUND((F30-E30)/E30*100,1)</f>
        <v>-0.1</v>
      </c>
      <c r="L30" s="12">
        <f>ROUND((G30-F30)/F30*100,1)</f>
        <v>-2.8</v>
      </c>
      <c r="M30" s="51">
        <f>ROUND((H30-G30)/G30*100,1)</f>
        <v>-1.3</v>
      </c>
    </row>
    <row r="31" spans="2:13" ht="13.5">
      <c r="B31" s="3"/>
      <c r="C31" s="3"/>
      <c r="D31" s="4"/>
      <c r="E31" s="4"/>
      <c r="F31" s="11"/>
      <c r="G31" s="33"/>
      <c r="H31" s="34"/>
      <c r="I31" s="43"/>
      <c r="J31" s="12"/>
      <c r="K31" s="12"/>
      <c r="L31" s="12"/>
      <c r="M31" s="51"/>
    </row>
    <row r="32" spans="2:13" ht="13.5">
      <c r="B32" s="7" t="s">
        <v>19</v>
      </c>
      <c r="C32" s="3">
        <v>223.1</v>
      </c>
      <c r="D32" s="4">
        <v>102.3</v>
      </c>
      <c r="E32" s="4">
        <v>98.7</v>
      </c>
      <c r="F32" s="11">
        <v>100</v>
      </c>
      <c r="G32" s="33">
        <v>101.6</v>
      </c>
      <c r="H32" s="34">
        <v>113.1</v>
      </c>
      <c r="I32" s="43" t="s">
        <v>37</v>
      </c>
      <c r="J32" s="12">
        <f>ROUND((E32-D32)/D32*100,1)</f>
        <v>-3.5</v>
      </c>
      <c r="K32" s="12">
        <f>ROUND((F32-E32)/E32*100,1)</f>
        <v>1.3</v>
      </c>
      <c r="L32" s="12">
        <f>ROUND((G32-F32)/F32*100,1)</f>
        <v>1.6</v>
      </c>
      <c r="M32" s="51">
        <f>ROUND((H32-G32)/G32*100,1)</f>
        <v>11.3</v>
      </c>
    </row>
    <row r="33" spans="2:13" ht="13.5">
      <c r="B33" s="3"/>
      <c r="C33" s="3"/>
      <c r="D33" s="4"/>
      <c r="E33" s="4"/>
      <c r="F33" s="11"/>
      <c r="G33" s="33"/>
      <c r="H33" s="34"/>
      <c r="I33" s="43"/>
      <c r="J33" s="12"/>
      <c r="K33" s="12"/>
      <c r="L33" s="12"/>
      <c r="M33" s="51"/>
    </row>
    <row r="34" spans="2:13" ht="13.5">
      <c r="B34" s="7" t="s">
        <v>20</v>
      </c>
      <c r="C34" s="3">
        <v>177.8</v>
      </c>
      <c r="D34" s="4">
        <v>90.7</v>
      </c>
      <c r="E34" s="4">
        <v>90.1</v>
      </c>
      <c r="F34" s="11">
        <v>100</v>
      </c>
      <c r="G34" s="33">
        <v>102.9</v>
      </c>
      <c r="H34" s="34">
        <v>97.2</v>
      </c>
      <c r="I34" s="43" t="s">
        <v>37</v>
      </c>
      <c r="J34" s="12">
        <f>ROUND((E34-D34)/D34*100,1)</f>
        <v>-0.7</v>
      </c>
      <c r="K34" s="12">
        <f>ROUND((F34-E34)/E34*100,1)</f>
        <v>11</v>
      </c>
      <c r="L34" s="12">
        <f>ROUND((G34-F34)/F34*100,1)</f>
        <v>2.9</v>
      </c>
      <c r="M34" s="51">
        <f>ROUND((H34-G34)/G34*100,1)</f>
        <v>-5.5</v>
      </c>
    </row>
    <row r="35" spans="2:13" ht="13.5">
      <c r="B35" s="36"/>
      <c r="C35" s="3"/>
      <c r="D35" s="4"/>
      <c r="E35" s="4"/>
      <c r="F35" s="11"/>
      <c r="G35" s="33"/>
      <c r="H35" s="34"/>
      <c r="I35" s="43"/>
      <c r="J35" s="12"/>
      <c r="K35" s="12"/>
      <c r="L35" s="12"/>
      <c r="M35" s="51"/>
    </row>
    <row r="36" spans="2:13" ht="13.5">
      <c r="B36" s="7" t="s">
        <v>21</v>
      </c>
      <c r="C36" s="3">
        <v>167.3</v>
      </c>
      <c r="D36" s="4">
        <v>159.8</v>
      </c>
      <c r="E36" s="4">
        <v>135.3</v>
      </c>
      <c r="F36" s="11">
        <v>100</v>
      </c>
      <c r="G36" s="33">
        <v>108.1</v>
      </c>
      <c r="H36" s="34">
        <v>105.3</v>
      </c>
      <c r="I36" s="43" t="s">
        <v>37</v>
      </c>
      <c r="J36" s="12">
        <f>ROUND((E36-D36)/D36*100,1)</f>
        <v>-15.3</v>
      </c>
      <c r="K36" s="12">
        <f>ROUND((F36-E36)/E36*100,1)</f>
        <v>-26.1</v>
      </c>
      <c r="L36" s="12">
        <f>ROUND((G36-F36)/F36*100,1)</f>
        <v>8.1</v>
      </c>
      <c r="M36" s="51">
        <f>ROUND((H36-G36)/G36*100,1)</f>
        <v>-2.6</v>
      </c>
    </row>
    <row r="37" spans="2:13" ht="13.5">
      <c r="B37" s="3"/>
      <c r="C37" s="3"/>
      <c r="D37" s="4"/>
      <c r="E37" s="4"/>
      <c r="F37" s="11"/>
      <c r="G37" s="33"/>
      <c r="H37" s="34"/>
      <c r="I37" s="43"/>
      <c r="J37" s="12"/>
      <c r="K37" s="12"/>
      <c r="L37" s="12"/>
      <c r="M37" s="51"/>
    </row>
    <row r="38" spans="2:13" ht="13.5">
      <c r="B38" s="7" t="s">
        <v>8</v>
      </c>
      <c r="C38" s="3">
        <v>371</v>
      </c>
      <c r="D38" s="4">
        <v>107.3</v>
      </c>
      <c r="E38" s="4">
        <v>99.7</v>
      </c>
      <c r="F38" s="11">
        <v>100</v>
      </c>
      <c r="G38" s="33">
        <v>99.1</v>
      </c>
      <c r="H38" s="34">
        <v>105.2</v>
      </c>
      <c r="I38" s="43" t="s">
        <v>37</v>
      </c>
      <c r="J38" s="12">
        <f>ROUND((E38-D38)/D38*100,1)</f>
        <v>-7.1</v>
      </c>
      <c r="K38" s="12">
        <f>ROUND((F38-E38)/E38*100,1)</f>
        <v>0.3</v>
      </c>
      <c r="L38" s="12">
        <f>ROUND((G38-F38)/F38*100,1)</f>
        <v>-0.9</v>
      </c>
      <c r="M38" s="51">
        <f>ROUND((H38-G38)/G38*100,1)</f>
        <v>6.2</v>
      </c>
    </row>
    <row r="39" spans="2:13" ht="13.5">
      <c r="B39" s="3"/>
      <c r="C39" s="3"/>
      <c r="D39" s="4"/>
      <c r="E39" s="4"/>
      <c r="F39" s="11"/>
      <c r="G39" s="33"/>
      <c r="H39" s="34"/>
      <c r="I39" s="43"/>
      <c r="J39" s="12"/>
      <c r="K39" s="12"/>
      <c r="L39" s="12"/>
      <c r="M39" s="51"/>
    </row>
    <row r="40" spans="2:13" ht="13.5">
      <c r="B40" s="7" t="s">
        <v>35</v>
      </c>
      <c r="C40" s="3">
        <v>67.4</v>
      </c>
      <c r="D40" s="4">
        <v>118.5</v>
      </c>
      <c r="E40" s="4">
        <v>102.1</v>
      </c>
      <c r="F40" s="11">
        <v>100</v>
      </c>
      <c r="G40" s="33">
        <v>73</v>
      </c>
      <c r="H40" s="34">
        <v>76.7</v>
      </c>
      <c r="I40" s="43" t="s">
        <v>37</v>
      </c>
      <c r="J40" s="12">
        <f>ROUND((E40-D40)/D40*100,1)</f>
        <v>-13.8</v>
      </c>
      <c r="K40" s="12">
        <f>ROUND((F40-E40)/E40*100,1)</f>
        <v>-2.1</v>
      </c>
      <c r="L40" s="12">
        <f>ROUND((G40-F40)/F40*100,1)</f>
        <v>-27</v>
      </c>
      <c r="M40" s="51">
        <f>ROUND((H40-G40)/G40*100,1)</f>
        <v>5.1</v>
      </c>
    </row>
    <row r="41" spans="2:13" ht="13.5">
      <c r="B41" s="3"/>
      <c r="C41" s="3"/>
      <c r="D41" s="4"/>
      <c r="E41" s="4"/>
      <c r="F41" s="11"/>
      <c r="G41" s="33"/>
      <c r="H41" s="34"/>
      <c r="I41" s="43"/>
      <c r="J41" s="12"/>
      <c r="K41" s="12"/>
      <c r="L41" s="12"/>
      <c r="M41" s="51"/>
    </row>
    <row r="42" spans="2:13" ht="13.5">
      <c r="B42" s="7" t="s">
        <v>22</v>
      </c>
      <c r="C42" s="3">
        <v>247.6</v>
      </c>
      <c r="D42" s="4">
        <v>102.4</v>
      </c>
      <c r="E42" s="4">
        <v>98.9</v>
      </c>
      <c r="F42" s="11">
        <v>100</v>
      </c>
      <c r="G42" s="33">
        <v>105.5</v>
      </c>
      <c r="H42" s="34">
        <v>110.6</v>
      </c>
      <c r="I42" s="43" t="s">
        <v>37</v>
      </c>
      <c r="J42" s="12">
        <f>ROUND((E42-D42)/D42*100,1)</f>
        <v>-3.4</v>
      </c>
      <c r="K42" s="12">
        <f>ROUND((F42-E42)/E42*100,1)</f>
        <v>1.1</v>
      </c>
      <c r="L42" s="12">
        <f>ROUND((G42-F42)/F42*100,1)</f>
        <v>5.5</v>
      </c>
      <c r="M42" s="51">
        <f>ROUND((H42-G42)/G42*100,1)</f>
        <v>4.8</v>
      </c>
    </row>
    <row r="43" spans="2:13" ht="13.5">
      <c r="B43" s="3"/>
      <c r="C43" s="3"/>
      <c r="D43" s="4"/>
      <c r="E43" s="4"/>
      <c r="F43" s="11"/>
      <c r="G43" s="33"/>
      <c r="H43" s="34"/>
      <c r="I43" s="43"/>
      <c r="J43" s="12"/>
      <c r="K43" s="12"/>
      <c r="L43" s="12"/>
      <c r="M43" s="51"/>
    </row>
    <row r="44" spans="2:13" ht="13.5">
      <c r="B44" s="7" t="s">
        <v>23</v>
      </c>
      <c r="C44" s="53" t="s">
        <v>37</v>
      </c>
      <c r="D44" s="43" t="s">
        <v>37</v>
      </c>
      <c r="E44" s="43" t="s">
        <v>37</v>
      </c>
      <c r="F44" s="43" t="s">
        <v>37</v>
      </c>
      <c r="G44" s="43" t="s">
        <v>37</v>
      </c>
      <c r="H44" s="43" t="s">
        <v>37</v>
      </c>
      <c r="I44" s="43" t="s">
        <v>37</v>
      </c>
      <c r="J44" s="43" t="s">
        <v>37</v>
      </c>
      <c r="K44" s="43" t="s">
        <v>37</v>
      </c>
      <c r="L44" s="43" t="s">
        <v>37</v>
      </c>
      <c r="M44" s="52" t="s">
        <v>37</v>
      </c>
    </row>
    <row r="45" spans="2:13" ht="13.5">
      <c r="B45" s="3"/>
      <c r="C45" s="3"/>
      <c r="D45" s="4"/>
      <c r="E45" s="4"/>
      <c r="F45" s="11"/>
      <c r="G45" s="33"/>
      <c r="H45" s="34"/>
      <c r="I45" s="43"/>
      <c r="J45" s="12"/>
      <c r="K45" s="12"/>
      <c r="L45" s="12"/>
      <c r="M45" s="51"/>
    </row>
    <row r="46" spans="2:13" ht="13.5">
      <c r="B46" s="7" t="s">
        <v>9</v>
      </c>
      <c r="C46" s="3">
        <v>56</v>
      </c>
      <c r="D46" s="14" t="s">
        <v>36</v>
      </c>
      <c r="E46" s="14" t="s">
        <v>36</v>
      </c>
      <c r="F46" s="14" t="s">
        <v>36</v>
      </c>
      <c r="G46" s="14" t="s">
        <v>36</v>
      </c>
      <c r="H46" s="14" t="s">
        <v>36</v>
      </c>
      <c r="I46" s="43" t="s">
        <v>37</v>
      </c>
      <c r="J46" s="43" t="s">
        <v>36</v>
      </c>
      <c r="K46" s="43" t="s">
        <v>36</v>
      </c>
      <c r="L46" s="43" t="s">
        <v>36</v>
      </c>
      <c r="M46" s="52" t="s">
        <v>36</v>
      </c>
    </row>
    <row r="47" spans="2:13" ht="13.5">
      <c r="B47" s="3"/>
      <c r="C47" s="3"/>
      <c r="D47" s="4"/>
      <c r="E47" s="4"/>
      <c r="F47" s="11"/>
      <c r="G47" s="33"/>
      <c r="H47" s="34"/>
      <c r="I47" s="43"/>
      <c r="J47" s="12"/>
      <c r="K47" s="12"/>
      <c r="L47" s="12"/>
      <c r="M47" s="51"/>
    </row>
    <row r="48" spans="2:13" ht="13.5">
      <c r="B48" s="7" t="s">
        <v>10</v>
      </c>
      <c r="C48" s="3">
        <v>125</v>
      </c>
      <c r="D48" s="4">
        <v>93.4</v>
      </c>
      <c r="E48" s="4">
        <v>95</v>
      </c>
      <c r="F48" s="11">
        <v>100</v>
      </c>
      <c r="G48" s="33">
        <v>109.2</v>
      </c>
      <c r="H48" s="34">
        <v>120.1</v>
      </c>
      <c r="I48" s="43" t="s">
        <v>37</v>
      </c>
      <c r="J48" s="12">
        <f>ROUND((E48-D48)/D48*100,1)</f>
        <v>1.7</v>
      </c>
      <c r="K48" s="12">
        <f>ROUND((F48-E48)/E48*100,1)</f>
        <v>5.3</v>
      </c>
      <c r="L48" s="12">
        <f>ROUND((G48-F48)/F48*100,1)</f>
        <v>9.2</v>
      </c>
      <c r="M48" s="51">
        <f>ROUND((H48-G48)/G48*100,1)</f>
        <v>10</v>
      </c>
    </row>
    <row r="49" spans="2:13" ht="14.25" thickBot="1">
      <c r="B49" s="5"/>
      <c r="C49" s="40"/>
      <c r="D49" s="6"/>
      <c r="E49" s="6"/>
      <c r="F49" s="13"/>
      <c r="G49" s="41"/>
      <c r="H49" s="42"/>
      <c r="I49" s="45"/>
      <c r="J49" s="37"/>
      <c r="K49" s="37"/>
      <c r="L49" s="38"/>
      <c r="M49" s="39"/>
    </row>
    <row r="52" spans="7:13" ht="13.5">
      <c r="G52" s="15"/>
      <c r="H52" s="15"/>
      <c r="L52"/>
      <c r="M52"/>
    </row>
    <row r="53" spans="7:13" ht="13.5">
      <c r="G53" s="15"/>
      <c r="H53" s="15"/>
      <c r="L53"/>
      <c r="M53"/>
    </row>
    <row r="54" spans="7:13" ht="13.5">
      <c r="G54" s="15"/>
      <c r="H54" s="15"/>
      <c r="L54"/>
      <c r="M54"/>
    </row>
    <row r="55" spans="7:13" ht="13.5">
      <c r="G55" s="15"/>
      <c r="H55" s="15"/>
      <c r="L55"/>
      <c r="M55"/>
    </row>
    <row r="56" spans="7:13" ht="13.5">
      <c r="G56" s="15"/>
      <c r="H56" s="15"/>
      <c r="L56"/>
      <c r="M56"/>
    </row>
    <row r="57" spans="7:13" ht="13.5">
      <c r="G57" s="15"/>
      <c r="H57" s="15"/>
      <c r="L57"/>
      <c r="M57"/>
    </row>
    <row r="58" spans="7:13" ht="13.5">
      <c r="G58" s="15"/>
      <c r="H58" s="15"/>
      <c r="L58"/>
      <c r="M58"/>
    </row>
    <row r="59" spans="7:13" ht="13.5">
      <c r="G59" s="15"/>
      <c r="H59" s="15"/>
      <c r="L59"/>
      <c r="M59"/>
    </row>
    <row r="60" ht="13.5">
      <c r="D60" s="15"/>
    </row>
    <row r="61" ht="13.5">
      <c r="D61" s="15"/>
    </row>
    <row r="62" ht="13.5">
      <c r="D62" s="15"/>
    </row>
    <row r="63" ht="13.5">
      <c r="D63" s="15"/>
    </row>
    <row r="64" ht="13.5">
      <c r="D64" s="15"/>
    </row>
    <row r="65" ht="13.5">
      <c r="D65" s="15"/>
    </row>
    <row r="66" ht="13.5">
      <c r="D66" s="15"/>
    </row>
    <row r="67" ht="13.5">
      <c r="D67" s="15"/>
    </row>
    <row r="68" ht="13.5">
      <c r="D68" s="15"/>
    </row>
    <row r="69" ht="13.5">
      <c r="D69" s="15"/>
    </row>
    <row r="76" spans="3:7" ht="13.5">
      <c r="C76" s="15"/>
      <c r="E76" s="15"/>
      <c r="F76" s="15"/>
      <c r="G76" s="15"/>
    </row>
    <row r="77" spans="3:7" ht="13.5">
      <c r="C77" s="15"/>
      <c r="E77" s="15"/>
      <c r="F77" s="15"/>
      <c r="G77" s="15"/>
    </row>
    <row r="78" spans="3:7" ht="13.5">
      <c r="C78" s="15"/>
      <c r="E78" s="15"/>
      <c r="F78" s="15"/>
      <c r="G78" s="15"/>
    </row>
    <row r="79" spans="3:7" ht="13.5">
      <c r="C79" s="15"/>
      <c r="E79" s="15"/>
      <c r="F79" s="15"/>
      <c r="G79" s="15"/>
    </row>
    <row r="80" spans="3:7" ht="13.5">
      <c r="C80" s="15"/>
      <c r="E80" s="15"/>
      <c r="F80" s="15"/>
      <c r="G80" s="15"/>
    </row>
    <row r="81" spans="3:7" ht="13.5">
      <c r="C81" s="15"/>
      <c r="E81" s="15"/>
      <c r="F81" s="15"/>
      <c r="G81" s="15"/>
    </row>
    <row r="82" spans="3:7" ht="13.5">
      <c r="C82" s="15"/>
      <c r="E82" s="15"/>
      <c r="F82" s="15"/>
      <c r="G82" s="15"/>
    </row>
    <row r="83" spans="3:7" ht="13.5">
      <c r="C83" s="15"/>
      <c r="E83" s="15"/>
      <c r="F83" s="15"/>
      <c r="G83" s="15"/>
    </row>
    <row r="84" spans="3:7" ht="13.5">
      <c r="C84" s="15"/>
      <c r="E84" s="15"/>
      <c r="F84" s="15"/>
      <c r="G84" s="15"/>
    </row>
    <row r="85" spans="3:7" ht="13.5">
      <c r="C85" s="15"/>
      <c r="E85" s="15"/>
      <c r="F85" s="15"/>
      <c r="G85" s="15"/>
    </row>
    <row r="86" spans="3:7" ht="13.5">
      <c r="C86" s="15"/>
      <c r="E86" s="15"/>
      <c r="F86" s="15"/>
      <c r="G86" s="15"/>
    </row>
    <row r="87" spans="3:7" ht="13.5">
      <c r="C87" s="15"/>
      <c r="E87" s="15"/>
      <c r="F87" s="15"/>
      <c r="G87" s="15"/>
    </row>
    <row r="88" spans="3:7" ht="13.5">
      <c r="C88" s="15"/>
      <c r="E88" s="15"/>
      <c r="F88" s="15"/>
      <c r="G88" s="15"/>
    </row>
    <row r="89" spans="3:7" ht="13.5">
      <c r="C89" s="15"/>
      <c r="E89" s="15"/>
      <c r="F89" s="15"/>
      <c r="G89" s="15"/>
    </row>
    <row r="90" spans="3:7" ht="13.5">
      <c r="C90" s="15"/>
      <c r="E90" s="15"/>
      <c r="F90" s="15"/>
      <c r="G90" s="15"/>
    </row>
    <row r="91" spans="3:7" ht="13.5">
      <c r="C91" s="15"/>
      <c r="D91" s="15"/>
      <c r="E91" s="15"/>
      <c r="F91" s="15"/>
      <c r="G91" s="15"/>
    </row>
    <row r="92" spans="3:7" ht="13.5">
      <c r="C92" s="15"/>
      <c r="D92" s="15"/>
      <c r="E92" s="15"/>
      <c r="F92" s="15"/>
      <c r="G92" s="15"/>
    </row>
  </sheetData>
  <sheetProtection/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宮原　滉二</dc:creator>
  <cp:keywords/>
  <dc:description/>
  <cp:lastModifiedBy>oitapref</cp:lastModifiedBy>
  <cp:lastPrinted>2017-06-28T01:02:40Z</cp:lastPrinted>
  <dcterms:modified xsi:type="dcterms:W3CDTF">2019-02-13T07:22:32Z</dcterms:modified>
  <cp:category/>
  <cp:version/>
  <cp:contentType/>
  <cp:contentStatus/>
</cp:coreProperties>
</file>