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670" activeTab="0"/>
  </bookViews>
  <sheets>
    <sheet name="Seet1" sheetId="1" r:id="rId1"/>
  </sheets>
  <definedNames>
    <definedName name="_xlnm.Print_Titles" localSheetId="0">'Seet1'!$3:$5</definedName>
  </definedNames>
  <calcPr fullCalcOnLoad="1"/>
</workbook>
</file>

<file path=xl/sharedStrings.xml><?xml version="1.0" encoding="utf-8"?>
<sst xmlns="http://schemas.openxmlformats.org/spreadsheetml/2006/main" count="732" uniqueCount="50">
  <si>
    <t>２１２　豊後大野市</t>
  </si>
  <si>
    <t>２１３　由布市</t>
  </si>
  <si>
    <t>市　町　村</t>
  </si>
  <si>
    <t>事　業</t>
  </si>
  <si>
    <t>従業</t>
  </si>
  <si>
    <t>現　金　給</t>
  </si>
  <si>
    <t xml:space="preserve"> 原  材  料</t>
  </si>
  <si>
    <t>製　造　品</t>
  </si>
  <si>
    <t>付加価値額（万円）</t>
  </si>
  <si>
    <t>所　数</t>
  </si>
  <si>
    <t>者数</t>
  </si>
  <si>
    <t>与　総　額</t>
  </si>
  <si>
    <t>使　用　額　等</t>
  </si>
  <si>
    <t>出　荷　額　等</t>
  </si>
  <si>
    <t>（従業者29人以下</t>
  </si>
  <si>
    <t>（従業者規模別）</t>
  </si>
  <si>
    <t>（所）</t>
  </si>
  <si>
    <t>（人）</t>
  </si>
  <si>
    <t>（万円）</t>
  </si>
  <si>
    <t>は粗付加価値額）</t>
  </si>
  <si>
    <t>２０１　大　分　市</t>
  </si>
  <si>
    <t xml:space="preserve">     4 ～   9</t>
  </si>
  <si>
    <t xml:space="preserve">    10 ～  19</t>
  </si>
  <si>
    <t xml:space="preserve">    20 ～  29</t>
  </si>
  <si>
    <t xml:space="preserve">    30 ～  49</t>
  </si>
  <si>
    <t xml:space="preserve">    50 ～  99</t>
  </si>
  <si>
    <t xml:space="preserve">   100 ～ 199</t>
  </si>
  <si>
    <t xml:space="preserve">   200 ～ 299</t>
  </si>
  <si>
    <t xml:space="preserve">   300 ～ 499</t>
  </si>
  <si>
    <t xml:space="preserve">   500 ～ 999</t>
  </si>
  <si>
    <t xml:space="preserve">   1000人以上</t>
  </si>
  <si>
    <t>２０２　別　府　市</t>
  </si>
  <si>
    <t>２０３　中　津　市</t>
  </si>
  <si>
    <t>２０４　日　田　市</t>
  </si>
  <si>
    <t>２０５　佐　伯　市</t>
  </si>
  <si>
    <t>２０６　臼　杵　市</t>
  </si>
  <si>
    <t>２０７　津久見市</t>
  </si>
  <si>
    <t>２０８　竹　田　市</t>
  </si>
  <si>
    <t>２０９　豊後高田市</t>
  </si>
  <si>
    <t>２１０　杵　築　市</t>
  </si>
  <si>
    <t>２１１　宇　佐　市</t>
  </si>
  <si>
    <t>２１４　国　東　市</t>
  </si>
  <si>
    <t>３２２　姫　島　村</t>
  </si>
  <si>
    <t>３４１　日　出　町</t>
  </si>
  <si>
    <t>４６１　九　重　町</t>
  </si>
  <si>
    <t>４６２　玖　珠　町</t>
  </si>
  <si>
    <t xml:space="preserve"> 第８表　市町村別・従業者規模別統計表（従業者４人以上）</t>
  </si>
  <si>
    <t>-</t>
  </si>
  <si>
    <t>×</t>
  </si>
  <si>
    <t>△548,897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</si>
</sst>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&quot;¥&quot;\!\(#,##0&quot;¥&quot;\!\)"/>
    <numFmt numFmtId="179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8" fontId="3" fillId="0" borderId="0" xfId="0" applyNumberFormat="1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 horizontal="distributed"/>
    </xf>
    <xf numFmtId="178" fontId="0" fillId="0" borderId="10" xfId="0" applyNumberFormat="1" applyFill="1" applyBorder="1" applyAlignment="1">
      <alignment horizontal="center"/>
    </xf>
    <xf numFmtId="178" fontId="0" fillId="0" borderId="11" xfId="0" applyNumberForma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>
      <alignment horizontal="left"/>
    </xf>
    <xf numFmtId="178" fontId="0" fillId="0" borderId="0" xfId="0" applyNumberFormat="1" applyFill="1" applyBorder="1" applyAlignment="1">
      <alignment/>
    </xf>
    <xf numFmtId="0" fontId="0" fillId="0" borderId="14" xfId="0" applyFill="1" applyBorder="1" applyAlignment="1">
      <alignment vertical="center"/>
    </xf>
    <xf numFmtId="178" fontId="0" fillId="0" borderId="15" xfId="0" applyNumberFormat="1" applyFill="1" applyBorder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/>
    </xf>
    <xf numFmtId="178" fontId="0" fillId="0" borderId="14" xfId="0" applyNumberFormat="1" applyFill="1" applyBorder="1" applyAlignment="1">
      <alignment horizontal="center"/>
    </xf>
    <xf numFmtId="178" fontId="0" fillId="0" borderId="12" xfId="0" applyNumberFormat="1" applyFill="1" applyBorder="1" applyAlignment="1">
      <alignment vertical="center"/>
    </xf>
    <xf numFmtId="178" fontId="0" fillId="0" borderId="13" xfId="0" applyNumberFormat="1" applyFill="1" applyBorder="1" applyAlignment="1">
      <alignment horizontal="center"/>
    </xf>
    <xf numFmtId="178" fontId="0" fillId="0" borderId="13" xfId="0" applyNumberFormat="1" applyFill="1" applyBorder="1" applyAlignment="1">
      <alignment vertical="center"/>
    </xf>
    <xf numFmtId="178" fontId="0" fillId="0" borderId="17" xfId="0" applyNumberFormat="1" applyFill="1" applyBorder="1" applyAlignment="1">
      <alignment horizontal="center"/>
    </xf>
    <xf numFmtId="179" fontId="0" fillId="0" borderId="12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12" xfId="0" applyNumberFormat="1" applyFill="1" applyBorder="1" applyAlignment="1">
      <alignment horizontal="right" vertical="center"/>
    </xf>
    <xf numFmtId="179" fontId="0" fillId="0" borderId="13" xfId="0" applyNumberFormat="1" applyFill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8" fontId="4" fillId="2" borderId="20" xfId="0" applyNumberFormat="1" applyFont="1" applyFill="1" applyBorder="1" applyAlignment="1">
      <alignment horizontal="left"/>
    </xf>
    <xf numFmtId="179" fontId="4" fillId="2" borderId="20" xfId="0" applyNumberFormat="1" applyFont="1" applyFill="1" applyBorder="1" applyAlignment="1">
      <alignment horizontal="right" vertical="center"/>
    </xf>
    <xf numFmtId="179" fontId="4" fillId="2" borderId="21" xfId="0" applyNumberFormat="1" applyFont="1" applyFill="1" applyBorder="1" applyAlignment="1">
      <alignment horizontal="right" vertical="center"/>
    </xf>
    <xf numFmtId="179" fontId="4" fillId="2" borderId="22" xfId="0" applyNumberFormat="1" applyFont="1" applyFill="1" applyBorder="1" applyAlignment="1">
      <alignment horizontal="right" vertical="center"/>
    </xf>
    <xf numFmtId="179" fontId="0" fillId="0" borderId="23" xfId="0" applyNumberFormat="1" applyBorder="1" applyAlignment="1">
      <alignment vertical="center"/>
    </xf>
    <xf numFmtId="179" fontId="4" fillId="2" borderId="24" xfId="0" applyNumberFormat="1" applyFont="1" applyFill="1" applyBorder="1" applyAlignment="1">
      <alignment horizontal="right" vertical="center"/>
    </xf>
    <xf numFmtId="179" fontId="4" fillId="2" borderId="20" xfId="0" applyNumberFormat="1" applyFont="1" applyFill="1" applyBorder="1" applyAlignment="1">
      <alignment vertical="center"/>
    </xf>
    <xf numFmtId="178" fontId="4" fillId="2" borderId="25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62">
      <selection activeCell="B181" sqref="B180:B181"/>
    </sheetView>
  </sheetViews>
  <sheetFormatPr defaultColWidth="9.00390625" defaultRowHeight="13.5"/>
  <cols>
    <col min="1" max="1" width="1.625" style="0" customWidth="1"/>
    <col min="2" max="2" width="16.375" style="0" customWidth="1"/>
    <col min="3" max="3" width="7.875" style="0" bestFit="1" customWidth="1"/>
    <col min="4" max="4" width="9.25390625" style="1" bestFit="1" customWidth="1"/>
    <col min="5" max="5" width="12.875" style="0" customWidth="1"/>
    <col min="6" max="6" width="14.25390625" style="0" customWidth="1"/>
    <col min="7" max="7" width="13.00390625" style="0" customWidth="1"/>
    <col min="8" max="8" width="17.50390625" style="0" bestFit="1" customWidth="1"/>
    <col min="9" max="9" width="1.625" style="1" customWidth="1"/>
  </cols>
  <sheetData>
    <row r="1" spans="2:8" s="1" customFormat="1" ht="21">
      <c r="B1" s="8" t="s">
        <v>46</v>
      </c>
      <c r="C1" s="2"/>
      <c r="D1" s="2"/>
      <c r="E1" s="2"/>
      <c r="F1" s="2"/>
      <c r="G1" s="2"/>
      <c r="H1" s="2"/>
    </row>
    <row r="2" spans="2:8" s="1" customFormat="1" ht="13.5">
      <c r="B2" s="3"/>
      <c r="C2" s="3"/>
      <c r="D2" s="3"/>
      <c r="E2" s="3"/>
      <c r="F2" s="3"/>
      <c r="G2" s="3"/>
      <c r="H2" s="9"/>
    </row>
    <row r="3" spans="1:8" s="1" customFormat="1" ht="13.5" customHeight="1">
      <c r="A3" s="10"/>
      <c r="B3" s="12" t="s">
        <v>2</v>
      </c>
      <c r="C3" s="11" t="s">
        <v>3</v>
      </c>
      <c r="D3" s="4" t="s">
        <v>4</v>
      </c>
      <c r="E3" s="12" t="s">
        <v>5</v>
      </c>
      <c r="F3" s="11" t="s">
        <v>6</v>
      </c>
      <c r="G3" s="12" t="s">
        <v>7</v>
      </c>
      <c r="H3" s="12" t="s">
        <v>8</v>
      </c>
    </row>
    <row r="4" spans="1:8" s="1" customFormat="1" ht="13.5" customHeight="1">
      <c r="A4" s="10"/>
      <c r="B4" s="16"/>
      <c r="C4" s="13" t="s">
        <v>9</v>
      </c>
      <c r="D4" s="5" t="s">
        <v>10</v>
      </c>
      <c r="E4" s="14" t="s">
        <v>11</v>
      </c>
      <c r="F4" s="15" t="s">
        <v>12</v>
      </c>
      <c r="G4" s="14" t="s">
        <v>13</v>
      </c>
      <c r="H4" s="16" t="s">
        <v>14</v>
      </c>
    </row>
    <row r="5" spans="1:8" s="1" customFormat="1" ht="13.5" customHeight="1">
      <c r="A5" s="10"/>
      <c r="B5" s="18" t="s">
        <v>15</v>
      </c>
      <c r="C5" s="17" t="s">
        <v>16</v>
      </c>
      <c r="D5" s="19" t="s">
        <v>17</v>
      </c>
      <c r="E5" s="17" t="s">
        <v>18</v>
      </c>
      <c r="F5" s="17" t="s">
        <v>18</v>
      </c>
      <c r="G5" s="17" t="s">
        <v>18</v>
      </c>
      <c r="H5" s="18" t="s">
        <v>19</v>
      </c>
    </row>
    <row r="6" spans="2:8" s="1" customFormat="1" ht="13.5">
      <c r="B6" s="28" t="s">
        <v>20</v>
      </c>
      <c r="C6" s="29">
        <f aca="true" t="shared" si="0" ref="C6:H6">SUM(C7:C16)</f>
        <v>425</v>
      </c>
      <c r="D6" s="30">
        <f t="shared" si="0"/>
        <v>23973</v>
      </c>
      <c r="E6" s="30">
        <f t="shared" si="0"/>
        <v>11001407</v>
      </c>
      <c r="F6" s="30">
        <f t="shared" si="0"/>
        <v>119347223</v>
      </c>
      <c r="G6" s="29">
        <f t="shared" si="0"/>
        <v>172797935</v>
      </c>
      <c r="H6" s="30">
        <f t="shared" si="0"/>
        <v>36117498</v>
      </c>
    </row>
    <row r="7" spans="2:8" s="1" customFormat="1" ht="13.5">
      <c r="B7" s="6" t="s">
        <v>21</v>
      </c>
      <c r="C7" s="20">
        <v>165</v>
      </c>
      <c r="D7" s="21">
        <v>1015</v>
      </c>
      <c r="E7" s="21">
        <v>298092</v>
      </c>
      <c r="F7" s="22">
        <v>2354104</v>
      </c>
      <c r="G7" s="22">
        <v>2988178</v>
      </c>
      <c r="H7" s="21">
        <v>603957</v>
      </c>
    </row>
    <row r="8" spans="2:8" s="1" customFormat="1" ht="13.5" customHeight="1">
      <c r="B8" s="6" t="s">
        <v>22</v>
      </c>
      <c r="C8" s="20">
        <v>99</v>
      </c>
      <c r="D8" s="21">
        <v>1297</v>
      </c>
      <c r="E8" s="21">
        <v>413656</v>
      </c>
      <c r="F8" s="21">
        <v>1728450</v>
      </c>
      <c r="G8" s="21">
        <v>3184315</v>
      </c>
      <c r="H8" s="21">
        <v>1386538</v>
      </c>
    </row>
    <row r="9" spans="2:8" s="1" customFormat="1" ht="13.5">
      <c r="B9" s="6" t="s">
        <v>23</v>
      </c>
      <c r="C9" s="20">
        <v>53</v>
      </c>
      <c r="D9" s="21">
        <v>1314</v>
      </c>
      <c r="E9" s="21">
        <v>469553</v>
      </c>
      <c r="F9" s="21">
        <v>1421445</v>
      </c>
      <c r="G9" s="21">
        <v>2617976</v>
      </c>
      <c r="H9" s="21">
        <v>1141551</v>
      </c>
    </row>
    <row r="10" spans="2:8" s="1" customFormat="1" ht="13.5">
      <c r="B10" s="6" t="s">
        <v>24</v>
      </c>
      <c r="C10" s="20">
        <v>32</v>
      </c>
      <c r="D10" s="21">
        <v>1284</v>
      </c>
      <c r="E10" s="21">
        <v>493965</v>
      </c>
      <c r="F10" s="21">
        <v>3663003</v>
      </c>
      <c r="G10" s="21">
        <v>6873818</v>
      </c>
      <c r="H10" s="21">
        <v>2710899</v>
      </c>
    </row>
    <row r="11" spans="2:8" s="1" customFormat="1" ht="13.5">
      <c r="B11" s="6" t="s">
        <v>25</v>
      </c>
      <c r="C11" s="20">
        <v>35</v>
      </c>
      <c r="D11" s="21">
        <v>2417</v>
      </c>
      <c r="E11" s="21">
        <v>880822</v>
      </c>
      <c r="F11" s="21">
        <v>4907511</v>
      </c>
      <c r="G11" s="21">
        <v>8411862</v>
      </c>
      <c r="H11" s="21">
        <v>2884067</v>
      </c>
    </row>
    <row r="12" spans="2:8" s="1" customFormat="1" ht="13.5">
      <c r="B12" s="6" t="s">
        <v>26</v>
      </c>
      <c r="C12" s="20">
        <v>21</v>
      </c>
      <c r="D12" s="21">
        <v>2941</v>
      </c>
      <c r="E12" s="21">
        <v>1421047</v>
      </c>
      <c r="F12" s="21">
        <v>11306407</v>
      </c>
      <c r="G12" s="21">
        <v>16678467</v>
      </c>
      <c r="H12" s="21">
        <v>4058979</v>
      </c>
    </row>
    <row r="13" spans="2:8" s="1" customFormat="1" ht="13.5">
      <c r="B13" s="6" t="s">
        <v>27</v>
      </c>
      <c r="C13" s="20">
        <v>4</v>
      </c>
      <c r="D13" s="21">
        <v>864</v>
      </c>
      <c r="E13" s="21">
        <v>304228</v>
      </c>
      <c r="F13" s="21">
        <v>138269</v>
      </c>
      <c r="G13" s="21">
        <v>477261</v>
      </c>
      <c r="H13" s="21">
        <v>321759</v>
      </c>
    </row>
    <row r="14" spans="2:8" s="1" customFormat="1" ht="13.5">
      <c r="B14" s="6" t="s">
        <v>28</v>
      </c>
      <c r="C14" s="20">
        <v>9</v>
      </c>
      <c r="D14" s="21">
        <v>3596</v>
      </c>
      <c r="E14" s="21">
        <v>2007318</v>
      </c>
      <c r="F14" s="21">
        <v>21866105</v>
      </c>
      <c r="G14" s="21">
        <v>38228113</v>
      </c>
      <c r="H14" s="21">
        <v>9255105</v>
      </c>
    </row>
    <row r="15" spans="2:8" s="1" customFormat="1" ht="13.5">
      <c r="B15" s="6" t="s">
        <v>29</v>
      </c>
      <c r="C15" s="20">
        <v>3</v>
      </c>
      <c r="D15" s="21">
        <v>2051</v>
      </c>
      <c r="E15" s="21">
        <v>437008</v>
      </c>
      <c r="F15" s="21">
        <v>1143148</v>
      </c>
      <c r="G15" s="21">
        <v>5901422</v>
      </c>
      <c r="H15" s="21">
        <v>4374099</v>
      </c>
    </row>
    <row r="16" spans="2:8" s="1" customFormat="1" ht="13.5">
      <c r="B16" s="7" t="s">
        <v>30</v>
      </c>
      <c r="C16" s="23">
        <v>4</v>
      </c>
      <c r="D16" s="24">
        <v>7194</v>
      </c>
      <c r="E16" s="24">
        <v>4275718</v>
      </c>
      <c r="F16" s="24">
        <v>70818781</v>
      </c>
      <c r="G16" s="24">
        <v>87436523</v>
      </c>
      <c r="H16" s="24">
        <v>9380544</v>
      </c>
    </row>
    <row r="17" spans="2:8" s="1" customFormat="1" ht="13.5">
      <c r="B17" s="28" t="s">
        <v>31</v>
      </c>
      <c r="C17" s="29">
        <f>SUM(C18:C22)</f>
        <v>74</v>
      </c>
      <c r="D17" s="30">
        <f>SUM(D18:D22)</f>
        <v>994</v>
      </c>
      <c r="E17" s="30">
        <v>256488</v>
      </c>
      <c r="F17" s="30">
        <v>597897</v>
      </c>
      <c r="G17" s="30">
        <v>1075637</v>
      </c>
      <c r="H17" s="30">
        <v>449895</v>
      </c>
    </row>
    <row r="18" spans="2:8" s="1" customFormat="1" ht="13.5">
      <c r="B18" s="6" t="s">
        <v>21</v>
      </c>
      <c r="C18" s="20">
        <v>40</v>
      </c>
      <c r="D18" s="21">
        <v>239</v>
      </c>
      <c r="E18" s="21">
        <v>50518</v>
      </c>
      <c r="F18" s="21">
        <v>92601</v>
      </c>
      <c r="G18" s="21">
        <v>200270</v>
      </c>
      <c r="H18" s="21">
        <v>102552</v>
      </c>
    </row>
    <row r="19" spans="2:8" s="1" customFormat="1" ht="13.5">
      <c r="B19" s="6" t="s">
        <v>22</v>
      </c>
      <c r="C19" s="20">
        <v>18</v>
      </c>
      <c r="D19" s="21">
        <v>244</v>
      </c>
      <c r="E19" s="21">
        <v>61691</v>
      </c>
      <c r="F19" s="21">
        <v>65273</v>
      </c>
      <c r="G19" s="21">
        <v>192316</v>
      </c>
      <c r="H19" s="21">
        <v>120993</v>
      </c>
    </row>
    <row r="20" spans="2:8" s="1" customFormat="1" ht="13.5">
      <c r="B20" s="6" t="s">
        <v>23</v>
      </c>
      <c r="C20" s="20">
        <v>11</v>
      </c>
      <c r="D20" s="21">
        <v>271</v>
      </c>
      <c r="E20" s="21">
        <v>85998</v>
      </c>
      <c r="F20" s="21">
        <v>115749</v>
      </c>
      <c r="G20" s="21">
        <v>238624</v>
      </c>
      <c r="H20" s="21">
        <v>117025</v>
      </c>
    </row>
    <row r="21" spans="2:8" s="1" customFormat="1" ht="13.5">
      <c r="B21" s="6" t="s">
        <v>24</v>
      </c>
      <c r="C21" s="20">
        <v>3</v>
      </c>
      <c r="D21" s="21">
        <v>126</v>
      </c>
      <c r="E21" s="27" t="s">
        <v>48</v>
      </c>
      <c r="F21" s="27" t="s">
        <v>48</v>
      </c>
      <c r="G21" s="27" t="s">
        <v>48</v>
      </c>
      <c r="H21" s="27" t="s">
        <v>48</v>
      </c>
    </row>
    <row r="22" spans="2:8" s="1" customFormat="1" ht="13.5">
      <c r="B22" s="6" t="s">
        <v>25</v>
      </c>
      <c r="C22" s="20">
        <v>2</v>
      </c>
      <c r="D22" s="21">
        <v>114</v>
      </c>
      <c r="E22" s="27" t="s">
        <v>48</v>
      </c>
      <c r="F22" s="27" t="s">
        <v>48</v>
      </c>
      <c r="G22" s="27" t="s">
        <v>48</v>
      </c>
      <c r="H22" s="27" t="s">
        <v>48</v>
      </c>
    </row>
    <row r="23" spans="2:8" s="1" customFormat="1" ht="13.5">
      <c r="B23" s="6" t="s">
        <v>26</v>
      </c>
      <c r="C23" s="25" t="s">
        <v>47</v>
      </c>
      <c r="D23" s="25" t="s">
        <v>47</v>
      </c>
      <c r="E23" s="25" t="s">
        <v>47</v>
      </c>
      <c r="F23" s="25" t="s">
        <v>47</v>
      </c>
      <c r="G23" s="25" t="s">
        <v>47</v>
      </c>
      <c r="H23" s="25" t="s">
        <v>47</v>
      </c>
    </row>
    <row r="24" spans="2:8" s="1" customFormat="1" ht="13.5">
      <c r="B24" s="6" t="s">
        <v>27</v>
      </c>
      <c r="C24" s="25" t="s">
        <v>47</v>
      </c>
      <c r="D24" s="25" t="s">
        <v>47</v>
      </c>
      <c r="E24" s="25" t="s">
        <v>47</v>
      </c>
      <c r="F24" s="25" t="s">
        <v>47</v>
      </c>
      <c r="G24" s="25" t="s">
        <v>47</v>
      </c>
      <c r="H24" s="25" t="s">
        <v>47</v>
      </c>
    </row>
    <row r="25" spans="2:8" s="1" customFormat="1" ht="13.5">
      <c r="B25" s="6" t="s">
        <v>28</v>
      </c>
      <c r="C25" s="25" t="s">
        <v>47</v>
      </c>
      <c r="D25" s="25" t="s">
        <v>47</v>
      </c>
      <c r="E25" s="25" t="s">
        <v>47</v>
      </c>
      <c r="F25" s="25" t="s">
        <v>47</v>
      </c>
      <c r="G25" s="25" t="s">
        <v>47</v>
      </c>
      <c r="H25" s="25" t="s">
        <v>47</v>
      </c>
    </row>
    <row r="26" spans="2:8" s="1" customFormat="1" ht="13.5">
      <c r="B26" s="6" t="s">
        <v>29</v>
      </c>
      <c r="C26" s="25" t="s">
        <v>47</v>
      </c>
      <c r="D26" s="25" t="s">
        <v>47</v>
      </c>
      <c r="E26" s="25" t="s">
        <v>47</v>
      </c>
      <c r="F26" s="25" t="s">
        <v>47</v>
      </c>
      <c r="G26" s="25" t="s">
        <v>47</v>
      </c>
      <c r="H26" s="25" t="s">
        <v>47</v>
      </c>
    </row>
    <row r="27" spans="2:8" s="1" customFormat="1" ht="13.5">
      <c r="B27" s="7" t="s">
        <v>30</v>
      </c>
      <c r="C27" s="25" t="s">
        <v>47</v>
      </c>
      <c r="D27" s="25" t="s">
        <v>47</v>
      </c>
      <c r="E27" s="25" t="s">
        <v>47</v>
      </c>
      <c r="F27" s="25" t="s">
        <v>47</v>
      </c>
      <c r="G27" s="25" t="s">
        <v>47</v>
      </c>
      <c r="H27" s="25" t="s">
        <v>47</v>
      </c>
    </row>
    <row r="28" spans="2:8" s="1" customFormat="1" ht="13.5">
      <c r="B28" s="28" t="s">
        <v>32</v>
      </c>
      <c r="C28" s="29">
        <f>SUM(C29:C38)</f>
        <v>167</v>
      </c>
      <c r="D28" s="30">
        <f>SUM(D29:D38)</f>
        <v>9786</v>
      </c>
      <c r="E28" s="31">
        <v>3748927</v>
      </c>
      <c r="F28" s="29">
        <v>29711121</v>
      </c>
      <c r="G28" s="29">
        <v>37970780</v>
      </c>
      <c r="H28" s="30">
        <v>6033740</v>
      </c>
    </row>
    <row r="29" spans="2:8" s="1" customFormat="1" ht="13.5">
      <c r="B29" s="6" t="s">
        <v>21</v>
      </c>
      <c r="C29" s="20">
        <v>67</v>
      </c>
      <c r="D29" s="22">
        <v>413</v>
      </c>
      <c r="E29" s="22">
        <v>93622</v>
      </c>
      <c r="F29" s="22">
        <v>174767</v>
      </c>
      <c r="G29" s="21">
        <v>366985</v>
      </c>
      <c r="H29" s="21">
        <v>183070</v>
      </c>
    </row>
    <row r="30" spans="2:8" s="1" customFormat="1" ht="13.5">
      <c r="B30" s="6" t="s">
        <v>22</v>
      </c>
      <c r="C30" s="20">
        <v>37</v>
      </c>
      <c r="D30" s="21">
        <v>518</v>
      </c>
      <c r="E30" s="21">
        <v>133383</v>
      </c>
      <c r="F30" s="21">
        <v>374833</v>
      </c>
      <c r="G30" s="21">
        <v>687512</v>
      </c>
      <c r="H30" s="21">
        <v>287013</v>
      </c>
    </row>
    <row r="31" spans="2:8" s="1" customFormat="1" ht="13.5" customHeight="1">
      <c r="B31" s="6" t="s">
        <v>23</v>
      </c>
      <c r="C31" s="20">
        <v>13</v>
      </c>
      <c r="D31" s="21">
        <v>325</v>
      </c>
      <c r="E31" s="21">
        <v>99720</v>
      </c>
      <c r="F31" s="21">
        <v>363617</v>
      </c>
      <c r="G31" s="21">
        <v>544083</v>
      </c>
      <c r="H31" s="21">
        <v>171871</v>
      </c>
    </row>
    <row r="32" spans="2:8" s="1" customFormat="1" ht="13.5">
      <c r="B32" s="6" t="s">
        <v>24</v>
      </c>
      <c r="C32" s="20">
        <v>10</v>
      </c>
      <c r="D32" s="21">
        <v>393</v>
      </c>
      <c r="E32" s="21">
        <v>124365</v>
      </c>
      <c r="F32" s="21">
        <v>482362</v>
      </c>
      <c r="G32" s="21">
        <v>848358</v>
      </c>
      <c r="H32" s="21">
        <v>316046</v>
      </c>
    </row>
    <row r="33" spans="2:8" s="1" customFormat="1" ht="13.5">
      <c r="B33" s="6" t="s">
        <v>25</v>
      </c>
      <c r="C33" s="20">
        <v>21</v>
      </c>
      <c r="D33" s="21">
        <v>1417</v>
      </c>
      <c r="E33" s="21">
        <v>397312</v>
      </c>
      <c r="F33" s="21">
        <v>1245843</v>
      </c>
      <c r="G33" s="21">
        <v>2211448</v>
      </c>
      <c r="H33" s="21">
        <v>826595</v>
      </c>
    </row>
    <row r="34" spans="2:8" s="1" customFormat="1" ht="13.5">
      <c r="B34" s="6" t="s">
        <v>26</v>
      </c>
      <c r="C34" s="20">
        <v>9</v>
      </c>
      <c r="D34" s="21">
        <v>1264</v>
      </c>
      <c r="E34" s="21">
        <v>418217</v>
      </c>
      <c r="F34" s="21">
        <v>782528</v>
      </c>
      <c r="G34" s="21">
        <v>2002586</v>
      </c>
      <c r="H34" s="21">
        <v>998928</v>
      </c>
    </row>
    <row r="35" spans="2:8" s="1" customFormat="1" ht="13.5">
      <c r="B35" s="6" t="s">
        <v>27</v>
      </c>
      <c r="C35" s="20">
        <v>6</v>
      </c>
      <c r="D35" s="21">
        <v>1489</v>
      </c>
      <c r="E35" s="21">
        <v>531272</v>
      </c>
      <c r="F35" s="21">
        <v>2861772</v>
      </c>
      <c r="G35" s="21">
        <v>4183407</v>
      </c>
      <c r="H35" s="21">
        <v>920706</v>
      </c>
    </row>
    <row r="36" spans="2:8" s="1" customFormat="1" ht="13.5">
      <c r="B36" s="6" t="s">
        <v>28</v>
      </c>
      <c r="C36" s="20">
        <v>3</v>
      </c>
      <c r="D36" s="21">
        <v>1196</v>
      </c>
      <c r="E36" s="27" t="s">
        <v>48</v>
      </c>
      <c r="F36" s="27" t="s">
        <v>48</v>
      </c>
      <c r="G36" s="27" t="s">
        <v>48</v>
      </c>
      <c r="H36" s="27" t="s">
        <v>48</v>
      </c>
    </row>
    <row r="37" spans="2:8" s="1" customFormat="1" ht="13.5">
      <c r="B37" s="6" t="s">
        <v>29</v>
      </c>
      <c r="C37" s="25" t="s">
        <v>47</v>
      </c>
      <c r="D37" s="25" t="s">
        <v>47</v>
      </c>
      <c r="E37" s="25" t="s">
        <v>47</v>
      </c>
      <c r="F37" s="25" t="s">
        <v>47</v>
      </c>
      <c r="G37" s="25" t="s">
        <v>47</v>
      </c>
      <c r="H37" s="25" t="s">
        <v>47</v>
      </c>
    </row>
    <row r="38" spans="2:8" s="1" customFormat="1" ht="13.5">
      <c r="B38" s="7" t="s">
        <v>30</v>
      </c>
      <c r="C38" s="23">
        <v>1</v>
      </c>
      <c r="D38" s="24">
        <v>2771</v>
      </c>
      <c r="E38" s="27" t="s">
        <v>48</v>
      </c>
      <c r="F38" s="27" t="s">
        <v>48</v>
      </c>
      <c r="G38" s="27" t="s">
        <v>48</v>
      </c>
      <c r="H38" s="27" t="s">
        <v>48</v>
      </c>
    </row>
    <row r="39" spans="2:8" s="1" customFormat="1" ht="13.5">
      <c r="B39" s="28" t="s">
        <v>33</v>
      </c>
      <c r="C39" s="29">
        <f>SUM(C40:C48)</f>
        <v>246</v>
      </c>
      <c r="D39" s="30">
        <f>SUM(D40:D48)</f>
        <v>4199</v>
      </c>
      <c r="E39" s="30">
        <v>1234385</v>
      </c>
      <c r="F39" s="30">
        <v>4321732</v>
      </c>
      <c r="G39" s="30">
        <v>9523239</v>
      </c>
      <c r="H39" s="30">
        <v>3142705</v>
      </c>
    </row>
    <row r="40" spans="2:8" s="1" customFormat="1" ht="13.5">
      <c r="B40" s="6" t="s">
        <v>21</v>
      </c>
      <c r="C40" s="20">
        <v>136</v>
      </c>
      <c r="D40" s="21">
        <v>825</v>
      </c>
      <c r="E40" s="21">
        <v>152896</v>
      </c>
      <c r="F40" s="21">
        <v>319286</v>
      </c>
      <c r="G40" s="21">
        <v>620653</v>
      </c>
      <c r="H40" s="21">
        <v>282312</v>
      </c>
    </row>
    <row r="41" spans="2:8" s="1" customFormat="1" ht="13.5">
      <c r="B41" s="6" t="s">
        <v>22</v>
      </c>
      <c r="C41" s="20">
        <v>60</v>
      </c>
      <c r="D41" s="21">
        <v>809</v>
      </c>
      <c r="E41" s="21">
        <v>209448</v>
      </c>
      <c r="F41" s="21">
        <v>560065</v>
      </c>
      <c r="G41" s="21">
        <v>1026683</v>
      </c>
      <c r="H41" s="21">
        <v>433481</v>
      </c>
    </row>
    <row r="42" spans="2:8" s="1" customFormat="1" ht="13.5">
      <c r="B42" s="6" t="s">
        <v>23</v>
      </c>
      <c r="C42" s="20">
        <v>25</v>
      </c>
      <c r="D42" s="21">
        <v>606</v>
      </c>
      <c r="E42" s="21">
        <v>152947</v>
      </c>
      <c r="F42" s="21">
        <v>1118937</v>
      </c>
      <c r="G42" s="21">
        <v>1669770</v>
      </c>
      <c r="H42" s="21">
        <v>409910</v>
      </c>
    </row>
    <row r="43" spans="2:8" s="1" customFormat="1" ht="13.5">
      <c r="B43" s="6" t="s">
        <v>24</v>
      </c>
      <c r="C43" s="20">
        <v>14</v>
      </c>
      <c r="D43" s="21">
        <v>555</v>
      </c>
      <c r="E43" s="21">
        <v>126855</v>
      </c>
      <c r="F43" s="21">
        <v>305661</v>
      </c>
      <c r="G43" s="21">
        <v>1065194</v>
      </c>
      <c r="H43" s="21">
        <v>707176</v>
      </c>
    </row>
    <row r="44" spans="2:8" s="1" customFormat="1" ht="13.5">
      <c r="B44" s="6" t="s">
        <v>25</v>
      </c>
      <c r="C44" s="20">
        <v>8</v>
      </c>
      <c r="D44" s="21">
        <v>627</v>
      </c>
      <c r="E44" s="21">
        <v>207851</v>
      </c>
      <c r="F44" s="21">
        <v>1363561</v>
      </c>
      <c r="G44" s="21">
        <v>3888448</v>
      </c>
      <c r="H44" s="21">
        <v>847643</v>
      </c>
    </row>
    <row r="45" spans="2:8" s="1" customFormat="1" ht="13.5">
      <c r="B45" s="6" t="s">
        <v>26</v>
      </c>
      <c r="C45" s="25" t="s">
        <v>47</v>
      </c>
      <c r="D45" s="25" t="s">
        <v>47</v>
      </c>
      <c r="E45" s="25" t="s">
        <v>47</v>
      </c>
      <c r="F45" s="25" t="s">
        <v>47</v>
      </c>
      <c r="G45" s="25" t="s">
        <v>47</v>
      </c>
      <c r="H45" s="25" t="s">
        <v>47</v>
      </c>
    </row>
    <row r="46" spans="2:8" s="1" customFormat="1" ht="13.5">
      <c r="B46" s="6" t="s">
        <v>27</v>
      </c>
      <c r="C46" s="25" t="s">
        <v>47</v>
      </c>
      <c r="D46" s="25" t="s">
        <v>47</v>
      </c>
      <c r="E46" s="25" t="s">
        <v>47</v>
      </c>
      <c r="F46" s="25" t="s">
        <v>47</v>
      </c>
      <c r="G46" s="25" t="s">
        <v>47</v>
      </c>
      <c r="H46" s="25" t="s">
        <v>47</v>
      </c>
    </row>
    <row r="47" spans="2:8" s="1" customFormat="1" ht="13.5">
      <c r="B47" s="6" t="s">
        <v>28</v>
      </c>
      <c r="C47" s="20">
        <v>2</v>
      </c>
      <c r="D47" s="21">
        <v>426</v>
      </c>
      <c r="E47" s="27" t="s">
        <v>48</v>
      </c>
      <c r="F47" s="27" t="s">
        <v>48</v>
      </c>
      <c r="G47" s="27" t="s">
        <v>48</v>
      </c>
      <c r="H47" s="27" t="s">
        <v>48</v>
      </c>
    </row>
    <row r="48" spans="2:8" s="1" customFormat="1" ht="13.5">
      <c r="B48" s="6" t="s">
        <v>29</v>
      </c>
      <c r="C48" s="20">
        <v>1</v>
      </c>
      <c r="D48" s="21">
        <v>351</v>
      </c>
      <c r="E48" s="27" t="s">
        <v>48</v>
      </c>
      <c r="F48" s="27" t="s">
        <v>48</v>
      </c>
      <c r="G48" s="27" t="s">
        <v>48</v>
      </c>
      <c r="H48" s="27" t="s">
        <v>48</v>
      </c>
    </row>
    <row r="49" spans="2:8" s="1" customFormat="1" ht="13.5" customHeight="1">
      <c r="B49" s="7" t="s">
        <v>30</v>
      </c>
      <c r="C49" s="26" t="s">
        <v>47</v>
      </c>
      <c r="D49" s="26" t="s">
        <v>47</v>
      </c>
      <c r="E49" s="26" t="s">
        <v>47</v>
      </c>
      <c r="F49" s="26" t="s">
        <v>47</v>
      </c>
      <c r="G49" s="26" t="s">
        <v>47</v>
      </c>
      <c r="H49" s="26" t="s">
        <v>47</v>
      </c>
    </row>
    <row r="50" spans="2:8" s="1" customFormat="1" ht="13.5">
      <c r="B50" s="28" t="s">
        <v>34</v>
      </c>
      <c r="C50" s="29">
        <f aca="true" t="shared" si="1" ref="C50:H50">SUM(C51:C57)</f>
        <v>185</v>
      </c>
      <c r="D50" s="30">
        <f t="shared" si="1"/>
        <v>4416</v>
      </c>
      <c r="E50" s="30">
        <f t="shared" si="1"/>
        <v>1305821</v>
      </c>
      <c r="F50" s="30">
        <f t="shared" si="1"/>
        <v>5069484</v>
      </c>
      <c r="G50" s="30">
        <f t="shared" si="1"/>
        <v>9336554</v>
      </c>
      <c r="H50" s="30">
        <f t="shared" si="1"/>
        <v>4025984</v>
      </c>
    </row>
    <row r="51" spans="2:8" s="1" customFormat="1" ht="13.5">
      <c r="B51" s="6" t="s">
        <v>21</v>
      </c>
      <c r="C51" s="20">
        <v>81</v>
      </c>
      <c r="D51" s="21">
        <v>492</v>
      </c>
      <c r="E51" s="21">
        <v>106831</v>
      </c>
      <c r="F51" s="21">
        <v>359260</v>
      </c>
      <c r="G51" s="21">
        <v>550591</v>
      </c>
      <c r="H51" s="21">
        <v>180682</v>
      </c>
    </row>
    <row r="52" spans="2:8" s="1" customFormat="1" ht="13.5">
      <c r="B52" s="6" t="s">
        <v>22</v>
      </c>
      <c r="C52" s="20">
        <v>48</v>
      </c>
      <c r="D52" s="21">
        <v>682</v>
      </c>
      <c r="E52" s="21">
        <v>175153</v>
      </c>
      <c r="F52" s="21">
        <v>421133</v>
      </c>
      <c r="G52" s="21">
        <v>851939</v>
      </c>
      <c r="H52" s="21">
        <v>410293</v>
      </c>
    </row>
    <row r="53" spans="2:8" s="1" customFormat="1" ht="13.5">
      <c r="B53" s="6" t="s">
        <v>23</v>
      </c>
      <c r="C53" s="20">
        <v>26</v>
      </c>
      <c r="D53" s="21">
        <v>644</v>
      </c>
      <c r="E53" s="21">
        <v>169661</v>
      </c>
      <c r="F53" s="21">
        <v>302121</v>
      </c>
      <c r="G53" s="21">
        <v>694770</v>
      </c>
      <c r="H53" s="21">
        <v>358207</v>
      </c>
    </row>
    <row r="54" spans="2:8" s="1" customFormat="1" ht="13.5">
      <c r="B54" s="6" t="s">
        <v>24</v>
      </c>
      <c r="C54" s="20">
        <v>12</v>
      </c>
      <c r="D54" s="21">
        <v>466</v>
      </c>
      <c r="E54" s="21">
        <v>134510</v>
      </c>
      <c r="F54" s="21">
        <v>1358150</v>
      </c>
      <c r="G54" s="21">
        <v>1686393</v>
      </c>
      <c r="H54" s="21">
        <v>556121</v>
      </c>
    </row>
    <row r="55" spans="2:8" s="1" customFormat="1" ht="13.5">
      <c r="B55" s="6" t="s">
        <v>25</v>
      </c>
      <c r="C55" s="20">
        <v>10</v>
      </c>
      <c r="D55" s="21">
        <v>737</v>
      </c>
      <c r="E55" s="21">
        <v>198586</v>
      </c>
      <c r="F55" s="21">
        <v>317929</v>
      </c>
      <c r="G55" s="21">
        <v>783067</v>
      </c>
      <c r="H55" s="21">
        <v>378464</v>
      </c>
    </row>
    <row r="56" spans="2:8" s="1" customFormat="1" ht="13.5">
      <c r="B56" s="6" t="s">
        <v>26</v>
      </c>
      <c r="C56" s="20">
        <v>5</v>
      </c>
      <c r="D56" s="21">
        <v>667</v>
      </c>
      <c r="E56" s="21">
        <v>249374</v>
      </c>
      <c r="F56" s="21">
        <v>1343618</v>
      </c>
      <c r="G56" s="21">
        <v>2189963</v>
      </c>
      <c r="H56" s="21">
        <v>633587</v>
      </c>
    </row>
    <row r="57" spans="2:8" s="1" customFormat="1" ht="13.5">
      <c r="B57" s="6" t="s">
        <v>27</v>
      </c>
      <c r="C57" s="20">
        <v>3</v>
      </c>
      <c r="D57" s="21">
        <v>728</v>
      </c>
      <c r="E57" s="21">
        <v>271706</v>
      </c>
      <c r="F57" s="21">
        <v>967273</v>
      </c>
      <c r="G57" s="21">
        <v>2579831</v>
      </c>
      <c r="H57" s="21">
        <v>1508630</v>
      </c>
    </row>
    <row r="58" spans="2:8" s="1" customFormat="1" ht="13.5">
      <c r="B58" s="6" t="s">
        <v>28</v>
      </c>
      <c r="C58" s="25" t="s">
        <v>47</v>
      </c>
      <c r="D58" s="25" t="s">
        <v>47</v>
      </c>
      <c r="E58" s="25" t="s">
        <v>47</v>
      </c>
      <c r="F58" s="25" t="s">
        <v>47</v>
      </c>
      <c r="G58" s="25" t="s">
        <v>47</v>
      </c>
      <c r="H58" s="25" t="s">
        <v>47</v>
      </c>
    </row>
    <row r="59" spans="2:8" s="1" customFormat="1" ht="13.5">
      <c r="B59" s="6" t="s">
        <v>29</v>
      </c>
      <c r="C59" s="25" t="s">
        <v>47</v>
      </c>
      <c r="D59" s="25" t="s">
        <v>47</v>
      </c>
      <c r="E59" s="25" t="s">
        <v>47</v>
      </c>
      <c r="F59" s="25" t="s">
        <v>47</v>
      </c>
      <c r="G59" s="25" t="s">
        <v>47</v>
      </c>
      <c r="H59" s="25" t="s">
        <v>47</v>
      </c>
    </row>
    <row r="60" spans="2:8" s="1" customFormat="1" ht="13.5">
      <c r="B60" s="7" t="s">
        <v>30</v>
      </c>
      <c r="C60" s="25" t="s">
        <v>47</v>
      </c>
      <c r="D60" s="25" t="s">
        <v>47</v>
      </c>
      <c r="E60" s="25" t="s">
        <v>47</v>
      </c>
      <c r="F60" s="25" t="s">
        <v>47</v>
      </c>
      <c r="G60" s="25" t="s">
        <v>47</v>
      </c>
      <c r="H60" s="25" t="s">
        <v>47</v>
      </c>
    </row>
    <row r="61" spans="2:8" s="1" customFormat="1" ht="13.5">
      <c r="B61" s="28" t="s">
        <v>35</v>
      </c>
      <c r="C61" s="29">
        <f>SUM(C62:C70)</f>
        <v>96</v>
      </c>
      <c r="D61" s="30">
        <f>SUM(D62:D70)</f>
        <v>3065</v>
      </c>
      <c r="E61" s="31">
        <v>1098823</v>
      </c>
      <c r="F61" s="29">
        <v>5457960</v>
      </c>
      <c r="G61" s="30">
        <v>9205768</v>
      </c>
      <c r="H61" s="30">
        <v>3243156</v>
      </c>
    </row>
    <row r="62" spans="2:8" s="1" customFormat="1" ht="13.5">
      <c r="B62" s="6" t="s">
        <v>21</v>
      </c>
      <c r="C62" s="20">
        <v>32</v>
      </c>
      <c r="D62" s="21">
        <v>207</v>
      </c>
      <c r="E62" s="32">
        <v>59115</v>
      </c>
      <c r="F62" s="21">
        <v>89343</v>
      </c>
      <c r="G62" s="21">
        <v>248588</v>
      </c>
      <c r="H62" s="21">
        <v>150628</v>
      </c>
    </row>
    <row r="63" spans="2:8" s="1" customFormat="1" ht="13.5">
      <c r="B63" s="6" t="s">
        <v>22</v>
      </c>
      <c r="C63" s="20">
        <v>27</v>
      </c>
      <c r="D63" s="21">
        <v>367</v>
      </c>
      <c r="E63" s="21">
        <v>110400</v>
      </c>
      <c r="F63" s="21">
        <v>92930</v>
      </c>
      <c r="G63" s="21">
        <v>286189</v>
      </c>
      <c r="H63" s="21">
        <v>181555</v>
      </c>
    </row>
    <row r="64" spans="2:8" s="1" customFormat="1" ht="13.5">
      <c r="B64" s="6" t="s">
        <v>23</v>
      </c>
      <c r="C64" s="20">
        <v>13</v>
      </c>
      <c r="D64" s="21">
        <v>312</v>
      </c>
      <c r="E64" s="21">
        <v>101034</v>
      </c>
      <c r="F64" s="21">
        <v>195161</v>
      </c>
      <c r="G64" s="21">
        <v>488018</v>
      </c>
      <c r="H64" s="21">
        <v>275201</v>
      </c>
    </row>
    <row r="65" spans="2:8" s="1" customFormat="1" ht="13.5">
      <c r="B65" s="6" t="s">
        <v>24</v>
      </c>
      <c r="C65" s="20">
        <v>10</v>
      </c>
      <c r="D65" s="21">
        <v>370</v>
      </c>
      <c r="E65" s="21">
        <v>131218</v>
      </c>
      <c r="F65" s="21">
        <v>1198029</v>
      </c>
      <c r="G65" s="21">
        <v>2407379</v>
      </c>
      <c r="H65" s="21">
        <v>786153</v>
      </c>
    </row>
    <row r="66" spans="2:8" s="1" customFormat="1" ht="13.5">
      <c r="B66" s="6" t="s">
        <v>25</v>
      </c>
      <c r="C66" s="20">
        <v>8</v>
      </c>
      <c r="D66" s="21">
        <v>559</v>
      </c>
      <c r="E66" s="21">
        <v>217453</v>
      </c>
      <c r="F66" s="21">
        <v>1969548</v>
      </c>
      <c r="G66" s="21">
        <v>2735891</v>
      </c>
      <c r="H66" s="21">
        <v>704941</v>
      </c>
    </row>
    <row r="67" spans="2:8" s="1" customFormat="1" ht="13.5">
      <c r="B67" s="6" t="s">
        <v>26</v>
      </c>
      <c r="C67" s="20">
        <v>5</v>
      </c>
      <c r="D67" s="21">
        <v>595</v>
      </c>
      <c r="E67" s="27" t="s">
        <v>48</v>
      </c>
      <c r="F67" s="27" t="s">
        <v>48</v>
      </c>
      <c r="G67" s="27" t="s">
        <v>48</v>
      </c>
      <c r="H67" s="27" t="s">
        <v>48</v>
      </c>
    </row>
    <row r="68" spans="2:8" s="1" customFormat="1" ht="13.5" customHeight="1">
      <c r="B68" s="6" t="s">
        <v>27</v>
      </c>
      <c r="C68" s="25" t="s">
        <v>47</v>
      </c>
      <c r="D68" s="25" t="s">
        <v>47</v>
      </c>
      <c r="E68" s="25" t="s">
        <v>47</v>
      </c>
      <c r="F68" s="25" t="s">
        <v>47</v>
      </c>
      <c r="G68" s="25" t="s">
        <v>47</v>
      </c>
      <c r="H68" s="25" t="s">
        <v>47</v>
      </c>
    </row>
    <row r="69" spans="2:8" s="1" customFormat="1" ht="13.5">
      <c r="B69" s="6" t="s">
        <v>28</v>
      </c>
      <c r="C69" s="25" t="s">
        <v>47</v>
      </c>
      <c r="D69" s="25" t="s">
        <v>47</v>
      </c>
      <c r="E69" s="25" t="s">
        <v>47</v>
      </c>
      <c r="F69" s="25" t="s">
        <v>47</v>
      </c>
      <c r="G69" s="25" t="s">
        <v>47</v>
      </c>
      <c r="H69" s="25" t="s">
        <v>47</v>
      </c>
    </row>
    <row r="70" spans="2:8" s="1" customFormat="1" ht="13.5">
      <c r="B70" s="6" t="s">
        <v>29</v>
      </c>
      <c r="C70" s="20">
        <v>1</v>
      </c>
      <c r="D70" s="21">
        <v>655</v>
      </c>
      <c r="E70" s="27" t="s">
        <v>48</v>
      </c>
      <c r="F70" s="27" t="s">
        <v>48</v>
      </c>
      <c r="G70" s="27" t="s">
        <v>48</v>
      </c>
      <c r="H70" s="27" t="s">
        <v>48</v>
      </c>
    </row>
    <row r="71" spans="2:8" s="1" customFormat="1" ht="13.5">
      <c r="B71" s="7" t="s">
        <v>30</v>
      </c>
      <c r="C71" s="25" t="s">
        <v>47</v>
      </c>
      <c r="D71" s="25" t="s">
        <v>47</v>
      </c>
      <c r="E71" s="25" t="s">
        <v>47</v>
      </c>
      <c r="F71" s="25" t="s">
        <v>47</v>
      </c>
      <c r="G71" s="25" t="s">
        <v>47</v>
      </c>
      <c r="H71" s="25" t="s">
        <v>47</v>
      </c>
    </row>
    <row r="72" spans="2:8" s="1" customFormat="1" ht="13.5">
      <c r="B72" s="28" t="s">
        <v>36</v>
      </c>
      <c r="C72" s="29">
        <f>SUM(C73:C78)</f>
        <v>32</v>
      </c>
      <c r="D72" s="30">
        <f>SUM(D73:D78)</f>
        <v>797</v>
      </c>
      <c r="E72" s="30">
        <v>367332</v>
      </c>
      <c r="F72" s="30">
        <v>2048089</v>
      </c>
      <c r="G72" s="30">
        <v>4078628</v>
      </c>
      <c r="H72" s="30">
        <v>1730877</v>
      </c>
    </row>
    <row r="73" spans="2:8" s="1" customFormat="1" ht="13.5">
      <c r="B73" s="6" t="s">
        <v>21</v>
      </c>
      <c r="C73" s="20">
        <v>15</v>
      </c>
      <c r="D73" s="21">
        <v>100</v>
      </c>
      <c r="E73" s="21">
        <v>34350</v>
      </c>
      <c r="F73" s="21">
        <v>68689</v>
      </c>
      <c r="G73" s="21">
        <v>126675</v>
      </c>
      <c r="H73" s="21">
        <v>55225</v>
      </c>
    </row>
    <row r="74" spans="2:8" s="1" customFormat="1" ht="13.5">
      <c r="B74" s="6" t="s">
        <v>22</v>
      </c>
      <c r="C74" s="20">
        <v>6</v>
      </c>
      <c r="D74" s="21">
        <v>86</v>
      </c>
      <c r="E74" s="21">
        <v>32306</v>
      </c>
      <c r="F74" s="21">
        <v>92750</v>
      </c>
      <c r="G74" s="21">
        <v>133113</v>
      </c>
      <c r="H74" s="21">
        <v>38441</v>
      </c>
    </row>
    <row r="75" spans="2:8" s="1" customFormat="1" ht="13.5">
      <c r="B75" s="6" t="s">
        <v>23</v>
      </c>
      <c r="C75" s="20">
        <v>3</v>
      </c>
      <c r="D75" s="21">
        <v>74</v>
      </c>
      <c r="E75" s="27" t="s">
        <v>48</v>
      </c>
      <c r="F75" s="27" t="s">
        <v>48</v>
      </c>
      <c r="G75" s="27" t="s">
        <v>48</v>
      </c>
      <c r="H75" s="27" t="s">
        <v>48</v>
      </c>
    </row>
    <row r="76" spans="2:8" s="1" customFormat="1" ht="13.5">
      <c r="B76" s="6" t="s">
        <v>24</v>
      </c>
      <c r="C76" s="20">
        <v>3</v>
      </c>
      <c r="D76" s="21">
        <v>99</v>
      </c>
      <c r="E76" s="21">
        <v>49567</v>
      </c>
      <c r="F76" s="21">
        <v>209027</v>
      </c>
      <c r="G76" s="21">
        <v>355830</v>
      </c>
      <c r="H76" s="21">
        <v>127816</v>
      </c>
    </row>
    <row r="77" spans="2:8" s="1" customFormat="1" ht="13.5">
      <c r="B77" s="6" t="s">
        <v>25</v>
      </c>
      <c r="C77" s="20">
        <v>3</v>
      </c>
      <c r="D77" s="21">
        <v>161</v>
      </c>
      <c r="E77" s="21">
        <v>60216</v>
      </c>
      <c r="F77" s="21">
        <v>89856</v>
      </c>
      <c r="G77" s="21">
        <v>225597</v>
      </c>
      <c r="H77" s="21">
        <v>123909</v>
      </c>
    </row>
    <row r="78" spans="2:8" s="1" customFormat="1" ht="13.5">
      <c r="B78" s="6" t="s">
        <v>26</v>
      </c>
      <c r="C78" s="20">
        <v>2</v>
      </c>
      <c r="D78" s="21">
        <v>277</v>
      </c>
      <c r="E78" s="27" t="s">
        <v>48</v>
      </c>
      <c r="F78" s="27" t="s">
        <v>48</v>
      </c>
      <c r="G78" s="27" t="s">
        <v>48</v>
      </c>
      <c r="H78" s="27" t="s">
        <v>48</v>
      </c>
    </row>
    <row r="79" spans="2:8" s="1" customFormat="1" ht="13.5">
      <c r="B79" s="6" t="s">
        <v>27</v>
      </c>
      <c r="C79" s="25" t="s">
        <v>47</v>
      </c>
      <c r="D79" s="25" t="s">
        <v>47</v>
      </c>
      <c r="E79" s="25" t="s">
        <v>47</v>
      </c>
      <c r="F79" s="25" t="s">
        <v>47</v>
      </c>
      <c r="G79" s="25" t="s">
        <v>47</v>
      </c>
      <c r="H79" s="25" t="s">
        <v>47</v>
      </c>
    </row>
    <row r="80" spans="2:8" s="1" customFormat="1" ht="13.5">
      <c r="B80" s="6" t="s">
        <v>28</v>
      </c>
      <c r="C80" s="25" t="s">
        <v>47</v>
      </c>
      <c r="D80" s="25" t="s">
        <v>47</v>
      </c>
      <c r="E80" s="25" t="s">
        <v>47</v>
      </c>
      <c r="F80" s="25" t="s">
        <v>47</v>
      </c>
      <c r="G80" s="25" t="s">
        <v>47</v>
      </c>
      <c r="H80" s="25" t="s">
        <v>47</v>
      </c>
    </row>
    <row r="81" spans="2:8" s="1" customFormat="1" ht="13.5">
      <c r="B81" s="6" t="s">
        <v>29</v>
      </c>
      <c r="C81" s="25" t="s">
        <v>47</v>
      </c>
      <c r="D81" s="25" t="s">
        <v>47</v>
      </c>
      <c r="E81" s="25" t="s">
        <v>47</v>
      </c>
      <c r="F81" s="25" t="s">
        <v>47</v>
      </c>
      <c r="G81" s="25" t="s">
        <v>47</v>
      </c>
      <c r="H81" s="25" t="s">
        <v>47</v>
      </c>
    </row>
    <row r="82" spans="2:8" s="1" customFormat="1" ht="13.5">
      <c r="B82" s="7" t="s">
        <v>30</v>
      </c>
      <c r="C82" s="25" t="s">
        <v>47</v>
      </c>
      <c r="D82" s="25" t="s">
        <v>47</v>
      </c>
      <c r="E82" s="25" t="s">
        <v>47</v>
      </c>
      <c r="F82" s="25" t="s">
        <v>47</v>
      </c>
      <c r="G82" s="25" t="s">
        <v>47</v>
      </c>
      <c r="H82" s="25" t="s">
        <v>47</v>
      </c>
    </row>
    <row r="83" spans="2:8" s="1" customFormat="1" ht="13.5">
      <c r="B83" s="28" t="s">
        <v>37</v>
      </c>
      <c r="C83" s="29">
        <f>SUM(C84:C88)</f>
        <v>39</v>
      </c>
      <c r="D83" s="30">
        <f>SUM(D84:D88)</f>
        <v>468</v>
      </c>
      <c r="E83" s="30">
        <v>110391</v>
      </c>
      <c r="F83" s="30">
        <v>269037</v>
      </c>
      <c r="G83" s="30">
        <v>522218</v>
      </c>
      <c r="H83" s="30">
        <v>234993</v>
      </c>
    </row>
    <row r="84" spans="2:8" s="1" customFormat="1" ht="13.5">
      <c r="B84" s="6" t="s">
        <v>21</v>
      </c>
      <c r="C84" s="20">
        <v>20</v>
      </c>
      <c r="D84" s="21">
        <v>131</v>
      </c>
      <c r="E84" s="21">
        <v>23404</v>
      </c>
      <c r="F84" s="21">
        <v>39508</v>
      </c>
      <c r="G84" s="21">
        <v>105436</v>
      </c>
      <c r="H84" s="21">
        <v>62788</v>
      </c>
    </row>
    <row r="85" spans="2:8" s="1" customFormat="1" ht="13.5">
      <c r="B85" s="6" t="s">
        <v>22</v>
      </c>
      <c r="C85" s="20">
        <v>16</v>
      </c>
      <c r="D85" s="21">
        <v>216</v>
      </c>
      <c r="E85" s="21">
        <v>44322</v>
      </c>
      <c r="F85" s="21">
        <v>117446</v>
      </c>
      <c r="G85" s="21">
        <v>226342</v>
      </c>
      <c r="H85" s="21">
        <v>102840</v>
      </c>
    </row>
    <row r="86" spans="2:8" s="1" customFormat="1" ht="13.5">
      <c r="B86" s="6" t="s">
        <v>23</v>
      </c>
      <c r="C86" s="20">
        <v>1</v>
      </c>
      <c r="D86" s="21">
        <v>21</v>
      </c>
      <c r="E86" s="27" t="s">
        <v>48</v>
      </c>
      <c r="F86" s="27" t="s">
        <v>48</v>
      </c>
      <c r="G86" s="27" t="s">
        <v>48</v>
      </c>
      <c r="H86" s="27" t="s">
        <v>48</v>
      </c>
    </row>
    <row r="87" spans="2:8" s="1" customFormat="1" ht="13.5" customHeight="1">
      <c r="B87" s="6" t="s">
        <v>24</v>
      </c>
      <c r="C87" s="20">
        <v>1</v>
      </c>
      <c r="D87" s="21">
        <v>45</v>
      </c>
      <c r="E87" s="27" t="s">
        <v>48</v>
      </c>
      <c r="F87" s="27" t="s">
        <v>48</v>
      </c>
      <c r="G87" s="27" t="s">
        <v>48</v>
      </c>
      <c r="H87" s="27" t="s">
        <v>48</v>
      </c>
    </row>
    <row r="88" spans="2:8" s="1" customFormat="1" ht="13.5">
      <c r="B88" s="6" t="s">
        <v>25</v>
      </c>
      <c r="C88" s="20">
        <v>1</v>
      </c>
      <c r="D88" s="21">
        <v>55</v>
      </c>
      <c r="E88" s="27" t="s">
        <v>48</v>
      </c>
      <c r="F88" s="27" t="s">
        <v>48</v>
      </c>
      <c r="G88" s="27" t="s">
        <v>48</v>
      </c>
      <c r="H88" s="27" t="s">
        <v>48</v>
      </c>
    </row>
    <row r="89" spans="2:8" s="1" customFormat="1" ht="13.5">
      <c r="B89" s="6" t="s">
        <v>26</v>
      </c>
      <c r="C89" s="25" t="s">
        <v>47</v>
      </c>
      <c r="D89" s="25" t="s">
        <v>47</v>
      </c>
      <c r="E89" s="25" t="s">
        <v>47</v>
      </c>
      <c r="F89" s="25" t="s">
        <v>47</v>
      </c>
      <c r="G89" s="25" t="s">
        <v>47</v>
      </c>
      <c r="H89" s="25" t="s">
        <v>47</v>
      </c>
    </row>
    <row r="90" spans="2:8" s="1" customFormat="1" ht="13.5">
      <c r="B90" s="6" t="s">
        <v>27</v>
      </c>
      <c r="C90" s="25" t="s">
        <v>47</v>
      </c>
      <c r="D90" s="25" t="s">
        <v>47</v>
      </c>
      <c r="E90" s="25" t="s">
        <v>47</v>
      </c>
      <c r="F90" s="25" t="s">
        <v>47</v>
      </c>
      <c r="G90" s="25" t="s">
        <v>47</v>
      </c>
      <c r="H90" s="25" t="s">
        <v>47</v>
      </c>
    </row>
    <row r="91" spans="2:8" s="1" customFormat="1" ht="13.5">
      <c r="B91" s="6" t="s">
        <v>28</v>
      </c>
      <c r="C91" s="25" t="s">
        <v>47</v>
      </c>
      <c r="D91" s="25" t="s">
        <v>47</v>
      </c>
      <c r="E91" s="25" t="s">
        <v>47</v>
      </c>
      <c r="F91" s="25" t="s">
        <v>47</v>
      </c>
      <c r="G91" s="25" t="s">
        <v>47</v>
      </c>
      <c r="H91" s="25" t="s">
        <v>47</v>
      </c>
    </row>
    <row r="92" spans="2:8" s="1" customFormat="1" ht="13.5">
      <c r="B92" s="6" t="s">
        <v>29</v>
      </c>
      <c r="C92" s="25" t="s">
        <v>47</v>
      </c>
      <c r="D92" s="25" t="s">
        <v>47</v>
      </c>
      <c r="E92" s="25" t="s">
        <v>47</v>
      </c>
      <c r="F92" s="25" t="s">
        <v>47</v>
      </c>
      <c r="G92" s="25" t="s">
        <v>47</v>
      </c>
      <c r="H92" s="25" t="s">
        <v>47</v>
      </c>
    </row>
    <row r="93" spans="2:8" s="1" customFormat="1" ht="13.5">
      <c r="B93" s="7" t="s">
        <v>30</v>
      </c>
      <c r="C93" s="26" t="s">
        <v>47</v>
      </c>
      <c r="D93" s="26" t="s">
        <v>47</v>
      </c>
      <c r="E93" s="26" t="s">
        <v>47</v>
      </c>
      <c r="F93" s="26" t="s">
        <v>47</v>
      </c>
      <c r="G93" s="26" t="s">
        <v>47</v>
      </c>
      <c r="H93" s="26" t="s">
        <v>47</v>
      </c>
    </row>
    <row r="94" spans="2:8" s="1" customFormat="1" ht="13.5">
      <c r="B94" s="28" t="s">
        <v>38</v>
      </c>
      <c r="C94" s="29">
        <f>SUM(C95:C102)</f>
        <v>53</v>
      </c>
      <c r="D94" s="30">
        <f>SUM(D95:D102)</f>
        <v>2005</v>
      </c>
      <c r="E94" s="30">
        <v>628077</v>
      </c>
      <c r="F94" s="30">
        <v>1706184</v>
      </c>
      <c r="G94" s="30">
        <v>3082320</v>
      </c>
      <c r="H94" s="30">
        <v>1118788</v>
      </c>
    </row>
    <row r="95" spans="2:8" s="1" customFormat="1" ht="13.5">
      <c r="B95" s="6" t="s">
        <v>21</v>
      </c>
      <c r="C95" s="20">
        <v>20</v>
      </c>
      <c r="D95" s="21">
        <v>112</v>
      </c>
      <c r="E95" s="21">
        <v>25530</v>
      </c>
      <c r="F95" s="21">
        <v>52374</v>
      </c>
      <c r="G95" s="21">
        <v>112039</v>
      </c>
      <c r="H95" s="21">
        <v>56789</v>
      </c>
    </row>
    <row r="96" spans="2:8" s="1" customFormat="1" ht="13.5">
      <c r="B96" s="6" t="s">
        <v>22</v>
      </c>
      <c r="C96" s="20">
        <v>11</v>
      </c>
      <c r="D96" s="21">
        <v>160</v>
      </c>
      <c r="E96" s="21">
        <v>46347</v>
      </c>
      <c r="F96" s="21">
        <v>168646</v>
      </c>
      <c r="G96" s="21">
        <v>266671</v>
      </c>
      <c r="H96" s="21">
        <v>93359</v>
      </c>
    </row>
    <row r="97" spans="2:8" s="1" customFormat="1" ht="13.5">
      <c r="B97" s="6" t="s">
        <v>23</v>
      </c>
      <c r="C97" s="20">
        <v>3</v>
      </c>
      <c r="D97" s="21">
        <v>75</v>
      </c>
      <c r="E97" s="27" t="s">
        <v>48</v>
      </c>
      <c r="F97" s="27" t="s">
        <v>48</v>
      </c>
      <c r="G97" s="27" t="s">
        <v>48</v>
      </c>
      <c r="H97" s="27" t="s">
        <v>48</v>
      </c>
    </row>
    <row r="98" spans="2:8" s="1" customFormat="1" ht="13.5">
      <c r="B98" s="6" t="s">
        <v>24</v>
      </c>
      <c r="C98" s="20">
        <v>7</v>
      </c>
      <c r="D98" s="21">
        <v>294</v>
      </c>
      <c r="E98" s="21">
        <v>69498</v>
      </c>
      <c r="F98" s="21">
        <v>221084</v>
      </c>
      <c r="G98" s="21">
        <v>381955</v>
      </c>
      <c r="H98" s="21">
        <v>126651</v>
      </c>
    </row>
    <row r="99" spans="2:8" s="1" customFormat="1" ht="13.5">
      <c r="B99" s="6" t="s">
        <v>25</v>
      </c>
      <c r="C99" s="20">
        <v>6</v>
      </c>
      <c r="D99" s="21">
        <v>430</v>
      </c>
      <c r="E99" s="21">
        <v>141800</v>
      </c>
      <c r="F99" s="21">
        <v>266556</v>
      </c>
      <c r="G99" s="21">
        <v>450288</v>
      </c>
      <c r="H99" s="21">
        <v>73551</v>
      </c>
    </row>
    <row r="100" spans="2:8" s="1" customFormat="1" ht="13.5">
      <c r="B100" s="6" t="s">
        <v>26</v>
      </c>
      <c r="C100" s="20">
        <v>5</v>
      </c>
      <c r="D100" s="21">
        <v>624</v>
      </c>
      <c r="E100" s="21">
        <v>200444</v>
      </c>
      <c r="F100" s="21">
        <v>592237</v>
      </c>
      <c r="G100" s="21">
        <v>991566</v>
      </c>
      <c r="H100" s="21">
        <v>364777</v>
      </c>
    </row>
    <row r="101" spans="2:8" s="1" customFormat="1" ht="13.5">
      <c r="B101" s="6" t="s">
        <v>27</v>
      </c>
      <c r="C101" s="25" t="s">
        <v>47</v>
      </c>
      <c r="D101" s="25" t="s">
        <v>47</v>
      </c>
      <c r="E101" s="25" t="s">
        <v>47</v>
      </c>
      <c r="F101" s="25" t="s">
        <v>47</v>
      </c>
      <c r="G101" s="25" t="s">
        <v>47</v>
      </c>
      <c r="H101" s="25" t="s">
        <v>47</v>
      </c>
    </row>
    <row r="102" spans="2:8" s="1" customFormat="1" ht="13.5">
      <c r="B102" s="6" t="s">
        <v>28</v>
      </c>
      <c r="C102" s="20">
        <v>1</v>
      </c>
      <c r="D102" s="21">
        <v>310</v>
      </c>
      <c r="E102" s="27" t="s">
        <v>48</v>
      </c>
      <c r="F102" s="27" t="s">
        <v>48</v>
      </c>
      <c r="G102" s="27" t="s">
        <v>48</v>
      </c>
      <c r="H102" s="27" t="s">
        <v>48</v>
      </c>
    </row>
    <row r="103" spans="2:8" s="1" customFormat="1" ht="13.5">
      <c r="B103" s="6" t="s">
        <v>29</v>
      </c>
      <c r="C103" s="25" t="s">
        <v>47</v>
      </c>
      <c r="D103" s="25" t="s">
        <v>47</v>
      </c>
      <c r="E103" s="25" t="s">
        <v>47</v>
      </c>
      <c r="F103" s="25" t="s">
        <v>47</v>
      </c>
      <c r="G103" s="25" t="s">
        <v>47</v>
      </c>
      <c r="H103" s="25" t="s">
        <v>47</v>
      </c>
    </row>
    <row r="104" spans="2:8" s="1" customFormat="1" ht="13.5">
      <c r="B104" s="7" t="s">
        <v>30</v>
      </c>
      <c r="C104" s="25" t="s">
        <v>47</v>
      </c>
      <c r="D104" s="25" t="s">
        <v>47</v>
      </c>
      <c r="E104" s="25" t="s">
        <v>47</v>
      </c>
      <c r="F104" s="25" t="s">
        <v>47</v>
      </c>
      <c r="G104" s="25" t="s">
        <v>47</v>
      </c>
      <c r="H104" s="25" t="s">
        <v>47</v>
      </c>
    </row>
    <row r="105" spans="2:8" s="1" customFormat="1" ht="13.5" customHeight="1">
      <c r="B105" s="28" t="s">
        <v>39</v>
      </c>
      <c r="C105" s="33">
        <f>SUM(C106:C114)</f>
        <v>55</v>
      </c>
      <c r="D105" s="29">
        <f>SUM(D106:D114)</f>
        <v>2965</v>
      </c>
      <c r="E105" s="30">
        <v>961421</v>
      </c>
      <c r="F105" s="30">
        <v>3227886</v>
      </c>
      <c r="G105" s="30">
        <v>5814720</v>
      </c>
      <c r="H105" s="30">
        <v>2271177</v>
      </c>
    </row>
    <row r="106" spans="2:8" s="1" customFormat="1" ht="13.5">
      <c r="B106" s="6" t="s">
        <v>21</v>
      </c>
      <c r="C106" s="20">
        <v>18</v>
      </c>
      <c r="D106" s="21">
        <v>113</v>
      </c>
      <c r="E106" s="21">
        <v>20269</v>
      </c>
      <c r="F106" s="21">
        <v>36766</v>
      </c>
      <c r="G106" s="21">
        <v>74058</v>
      </c>
      <c r="H106" s="21">
        <v>34770</v>
      </c>
    </row>
    <row r="107" spans="2:8" s="1" customFormat="1" ht="13.5">
      <c r="B107" s="6" t="s">
        <v>22</v>
      </c>
      <c r="C107" s="20">
        <v>14</v>
      </c>
      <c r="D107" s="21">
        <v>190</v>
      </c>
      <c r="E107" s="21">
        <v>37779</v>
      </c>
      <c r="F107" s="21">
        <v>80275</v>
      </c>
      <c r="G107" s="21">
        <v>183533</v>
      </c>
      <c r="H107" s="21">
        <v>91897</v>
      </c>
    </row>
    <row r="108" spans="2:8" s="1" customFormat="1" ht="13.5">
      <c r="B108" s="6" t="s">
        <v>23</v>
      </c>
      <c r="C108" s="20">
        <v>6</v>
      </c>
      <c r="D108" s="21">
        <v>149</v>
      </c>
      <c r="E108" s="21">
        <v>43579</v>
      </c>
      <c r="F108" s="21">
        <v>48751</v>
      </c>
      <c r="G108" s="21">
        <v>138431</v>
      </c>
      <c r="H108" s="21">
        <v>85410</v>
      </c>
    </row>
    <row r="109" spans="2:8" s="1" customFormat="1" ht="13.5">
      <c r="B109" s="6" t="s">
        <v>24</v>
      </c>
      <c r="C109" s="20">
        <v>5</v>
      </c>
      <c r="D109" s="21">
        <v>210</v>
      </c>
      <c r="E109" s="27" t="s">
        <v>48</v>
      </c>
      <c r="F109" s="27" t="s">
        <v>48</v>
      </c>
      <c r="G109" s="27" t="s">
        <v>48</v>
      </c>
      <c r="H109" s="27" t="s">
        <v>48</v>
      </c>
    </row>
    <row r="110" spans="2:8" s="1" customFormat="1" ht="13.5">
      <c r="B110" s="6" t="s">
        <v>25</v>
      </c>
      <c r="C110" s="20">
        <v>5</v>
      </c>
      <c r="D110" s="21">
        <v>352</v>
      </c>
      <c r="E110" s="21">
        <v>144239</v>
      </c>
      <c r="F110" s="21">
        <v>111013</v>
      </c>
      <c r="G110" s="21">
        <v>465808</v>
      </c>
      <c r="H110" s="21">
        <v>313246</v>
      </c>
    </row>
    <row r="111" spans="2:8" s="1" customFormat="1" ht="13.5">
      <c r="B111" s="6" t="s">
        <v>26</v>
      </c>
      <c r="C111" s="20">
        <v>5</v>
      </c>
      <c r="D111" s="21">
        <v>714</v>
      </c>
      <c r="E111" s="21">
        <v>284206</v>
      </c>
      <c r="F111" s="21">
        <v>432186</v>
      </c>
      <c r="G111" s="21">
        <v>720529</v>
      </c>
      <c r="H111" s="21">
        <v>205484</v>
      </c>
    </row>
    <row r="112" spans="2:8" s="1" customFormat="1" ht="13.5">
      <c r="B112" s="6" t="s">
        <v>27</v>
      </c>
      <c r="C112" s="25" t="s">
        <v>47</v>
      </c>
      <c r="D112" s="25" t="s">
        <v>47</v>
      </c>
      <c r="E112" s="25" t="s">
        <v>47</v>
      </c>
      <c r="F112" s="25" t="s">
        <v>47</v>
      </c>
      <c r="G112" s="25" t="s">
        <v>47</v>
      </c>
      <c r="H112" s="25" t="s">
        <v>47</v>
      </c>
    </row>
    <row r="113" spans="2:8" s="1" customFormat="1" ht="13.5">
      <c r="B113" s="6" t="s">
        <v>28</v>
      </c>
      <c r="C113" s="25" t="s">
        <v>47</v>
      </c>
      <c r="D113" s="25" t="s">
        <v>47</v>
      </c>
      <c r="E113" s="25" t="s">
        <v>47</v>
      </c>
      <c r="F113" s="25" t="s">
        <v>47</v>
      </c>
      <c r="G113" s="25" t="s">
        <v>47</v>
      </c>
      <c r="H113" s="25" t="s">
        <v>47</v>
      </c>
    </row>
    <row r="114" spans="2:8" s="1" customFormat="1" ht="13.5">
      <c r="B114" s="6" t="s">
        <v>29</v>
      </c>
      <c r="C114" s="20">
        <v>2</v>
      </c>
      <c r="D114" s="21">
        <v>1237</v>
      </c>
      <c r="E114" s="27" t="s">
        <v>48</v>
      </c>
      <c r="F114" s="27" t="s">
        <v>48</v>
      </c>
      <c r="G114" s="27" t="s">
        <v>48</v>
      </c>
      <c r="H114" s="27" t="s">
        <v>48</v>
      </c>
    </row>
    <row r="115" spans="2:8" s="1" customFormat="1" ht="13.5">
      <c r="B115" s="7" t="s">
        <v>30</v>
      </c>
      <c r="C115" s="25" t="s">
        <v>47</v>
      </c>
      <c r="D115" s="25" t="s">
        <v>47</v>
      </c>
      <c r="E115" s="25" t="s">
        <v>47</v>
      </c>
      <c r="F115" s="25" t="s">
        <v>47</v>
      </c>
      <c r="G115" s="25" t="s">
        <v>47</v>
      </c>
      <c r="H115" s="25" t="s">
        <v>47</v>
      </c>
    </row>
    <row r="116" spans="2:8" s="1" customFormat="1" ht="13.5">
      <c r="B116" s="28" t="s">
        <v>40</v>
      </c>
      <c r="C116" s="29">
        <f>SUM(C117:C124)</f>
        <v>128</v>
      </c>
      <c r="D116" s="30">
        <f>SUM(D117:D124)</f>
        <v>4542</v>
      </c>
      <c r="E116" s="30">
        <v>2072860</v>
      </c>
      <c r="F116" s="30">
        <v>6193412</v>
      </c>
      <c r="G116" s="30">
        <v>13538629</v>
      </c>
      <c r="H116" s="30">
        <v>4630384</v>
      </c>
    </row>
    <row r="117" spans="2:8" s="1" customFormat="1" ht="13.5">
      <c r="B117" s="6" t="s">
        <v>21</v>
      </c>
      <c r="C117" s="20">
        <v>42</v>
      </c>
      <c r="D117" s="21">
        <v>238</v>
      </c>
      <c r="E117" s="21">
        <v>59611</v>
      </c>
      <c r="F117" s="21">
        <v>113170</v>
      </c>
      <c r="G117" s="21">
        <v>240668</v>
      </c>
      <c r="H117" s="21">
        <v>110934</v>
      </c>
    </row>
    <row r="118" spans="2:8" s="1" customFormat="1" ht="13.5">
      <c r="B118" s="6" t="s">
        <v>22</v>
      </c>
      <c r="C118" s="20">
        <v>33</v>
      </c>
      <c r="D118" s="21">
        <v>455</v>
      </c>
      <c r="E118" s="21">
        <v>119705</v>
      </c>
      <c r="F118" s="21">
        <v>267667</v>
      </c>
      <c r="G118" s="21">
        <v>935134</v>
      </c>
      <c r="H118" s="21">
        <v>482755</v>
      </c>
    </row>
    <row r="119" spans="2:8" s="1" customFormat="1" ht="13.5">
      <c r="B119" s="6" t="s">
        <v>23</v>
      </c>
      <c r="C119" s="20">
        <v>15</v>
      </c>
      <c r="D119" s="21">
        <v>364</v>
      </c>
      <c r="E119" s="21">
        <v>103252</v>
      </c>
      <c r="F119" s="21">
        <v>288422</v>
      </c>
      <c r="G119" s="21">
        <v>532021</v>
      </c>
      <c r="H119" s="21">
        <v>232000</v>
      </c>
    </row>
    <row r="120" spans="2:8" s="1" customFormat="1" ht="13.5" customHeight="1">
      <c r="B120" s="6" t="s">
        <v>24</v>
      </c>
      <c r="C120" s="20">
        <v>12</v>
      </c>
      <c r="D120" s="21">
        <v>472</v>
      </c>
      <c r="E120" s="21">
        <v>135745</v>
      </c>
      <c r="F120" s="21">
        <v>397111</v>
      </c>
      <c r="G120" s="21">
        <v>837612</v>
      </c>
      <c r="H120" s="21">
        <v>407969</v>
      </c>
    </row>
    <row r="121" spans="2:8" s="1" customFormat="1" ht="13.5">
      <c r="B121" s="6" t="s">
        <v>25</v>
      </c>
      <c r="C121" s="20">
        <v>15</v>
      </c>
      <c r="D121" s="21">
        <v>986</v>
      </c>
      <c r="E121" s="21">
        <v>426875</v>
      </c>
      <c r="F121" s="21">
        <v>915229</v>
      </c>
      <c r="G121" s="21">
        <v>1828069</v>
      </c>
      <c r="H121" s="21">
        <v>808780</v>
      </c>
    </row>
    <row r="122" spans="2:8" s="1" customFormat="1" ht="13.5">
      <c r="B122" s="6" t="s">
        <v>26</v>
      </c>
      <c r="C122" s="20">
        <v>8</v>
      </c>
      <c r="D122" s="21">
        <v>1155</v>
      </c>
      <c r="E122" s="21">
        <v>402936</v>
      </c>
      <c r="F122" s="21">
        <v>2045073</v>
      </c>
      <c r="G122" s="21">
        <v>3211565</v>
      </c>
      <c r="H122" s="21">
        <v>870891</v>
      </c>
    </row>
    <row r="123" spans="2:8" s="1" customFormat="1" ht="13.5">
      <c r="B123" s="6" t="s">
        <v>27</v>
      </c>
      <c r="C123" s="20">
        <v>2</v>
      </c>
      <c r="D123" s="21">
        <v>534</v>
      </c>
      <c r="E123" s="27" t="s">
        <v>48</v>
      </c>
      <c r="F123" s="27" t="s">
        <v>48</v>
      </c>
      <c r="G123" s="27" t="s">
        <v>48</v>
      </c>
      <c r="H123" s="27" t="s">
        <v>48</v>
      </c>
    </row>
    <row r="124" spans="2:8" s="1" customFormat="1" ht="13.5">
      <c r="B124" s="6" t="s">
        <v>28</v>
      </c>
      <c r="C124" s="20">
        <v>1</v>
      </c>
      <c r="D124" s="21">
        <v>338</v>
      </c>
      <c r="E124" s="27" t="s">
        <v>48</v>
      </c>
      <c r="F124" s="27" t="s">
        <v>48</v>
      </c>
      <c r="G124" s="27" t="s">
        <v>48</v>
      </c>
      <c r="H124" s="27" t="s">
        <v>48</v>
      </c>
    </row>
    <row r="125" spans="2:8" s="1" customFormat="1" ht="13.5">
      <c r="B125" s="6" t="s">
        <v>29</v>
      </c>
      <c r="C125" s="25" t="s">
        <v>47</v>
      </c>
      <c r="D125" s="25" t="s">
        <v>47</v>
      </c>
      <c r="E125" s="25" t="s">
        <v>47</v>
      </c>
      <c r="F125" s="25" t="s">
        <v>47</v>
      </c>
      <c r="G125" s="25" t="s">
        <v>47</v>
      </c>
      <c r="H125" s="25" t="s">
        <v>47</v>
      </c>
    </row>
    <row r="126" spans="2:8" s="1" customFormat="1" ht="13.5">
      <c r="B126" s="7" t="s">
        <v>30</v>
      </c>
      <c r="C126" s="25" t="s">
        <v>47</v>
      </c>
      <c r="D126" s="25" t="s">
        <v>47</v>
      </c>
      <c r="E126" s="25" t="s">
        <v>47</v>
      </c>
      <c r="F126" s="25" t="s">
        <v>47</v>
      </c>
      <c r="G126" s="25" t="s">
        <v>47</v>
      </c>
      <c r="H126" s="25" t="s">
        <v>47</v>
      </c>
    </row>
    <row r="127" spans="2:8" s="1" customFormat="1" ht="13.5">
      <c r="B127" s="28" t="s">
        <v>0</v>
      </c>
      <c r="C127" s="29">
        <f>SUM(C128:C135)</f>
        <v>47</v>
      </c>
      <c r="D127" s="30">
        <f>SUM(D128:D135)</f>
        <v>1569</v>
      </c>
      <c r="E127" s="30">
        <v>524462</v>
      </c>
      <c r="F127" s="30">
        <v>1788840</v>
      </c>
      <c r="G127" s="30">
        <v>2990772</v>
      </c>
      <c r="H127" s="30">
        <v>1018455</v>
      </c>
    </row>
    <row r="128" spans="2:8" s="1" customFormat="1" ht="13.5">
      <c r="B128" s="6" t="s">
        <v>21</v>
      </c>
      <c r="C128" s="20">
        <v>16</v>
      </c>
      <c r="D128" s="21">
        <v>100</v>
      </c>
      <c r="E128" s="21">
        <v>18768</v>
      </c>
      <c r="F128" s="21">
        <v>46071</v>
      </c>
      <c r="G128" s="21">
        <v>101416</v>
      </c>
      <c r="H128" s="21">
        <v>51924</v>
      </c>
    </row>
    <row r="129" spans="2:8" s="1" customFormat="1" ht="13.5">
      <c r="B129" s="6" t="s">
        <v>22</v>
      </c>
      <c r="C129" s="20">
        <v>13</v>
      </c>
      <c r="D129" s="21">
        <v>199</v>
      </c>
      <c r="E129" s="21">
        <v>59321</v>
      </c>
      <c r="F129" s="21">
        <v>120694</v>
      </c>
      <c r="G129" s="21">
        <v>223616</v>
      </c>
      <c r="H129" s="21">
        <v>93521</v>
      </c>
    </row>
    <row r="130" spans="2:8" s="1" customFormat="1" ht="13.5">
      <c r="B130" s="6" t="s">
        <v>23</v>
      </c>
      <c r="C130" s="20">
        <v>9</v>
      </c>
      <c r="D130" s="21">
        <v>221</v>
      </c>
      <c r="E130" s="21">
        <v>54064</v>
      </c>
      <c r="F130" s="21">
        <v>75227</v>
      </c>
      <c r="G130" s="21">
        <v>170986</v>
      </c>
      <c r="H130" s="21">
        <v>91199</v>
      </c>
    </row>
    <row r="131" spans="2:8" s="1" customFormat="1" ht="13.5" customHeight="1">
      <c r="B131" s="6" t="s">
        <v>24</v>
      </c>
      <c r="C131" s="25" t="s">
        <v>47</v>
      </c>
      <c r="D131" s="25" t="s">
        <v>47</v>
      </c>
      <c r="E131" s="25" t="s">
        <v>47</v>
      </c>
      <c r="F131" s="25" t="s">
        <v>47</v>
      </c>
      <c r="G131" s="25" t="s">
        <v>47</v>
      </c>
      <c r="H131" s="25" t="s">
        <v>47</v>
      </c>
    </row>
    <row r="132" spans="2:8" s="1" customFormat="1" ht="13.5">
      <c r="B132" s="6" t="s">
        <v>25</v>
      </c>
      <c r="C132" s="20">
        <v>6</v>
      </c>
      <c r="D132" s="21">
        <v>418</v>
      </c>
      <c r="E132" s="21">
        <v>140489</v>
      </c>
      <c r="F132" s="21">
        <v>1044184</v>
      </c>
      <c r="G132" s="21">
        <v>1286515</v>
      </c>
      <c r="H132" s="21">
        <v>221669</v>
      </c>
    </row>
    <row r="133" spans="2:8" s="1" customFormat="1" ht="13.5">
      <c r="B133" s="6" t="s">
        <v>26</v>
      </c>
      <c r="C133" s="20">
        <v>2</v>
      </c>
      <c r="D133" s="21">
        <v>230</v>
      </c>
      <c r="E133" s="27" t="s">
        <v>48</v>
      </c>
      <c r="F133" s="27" t="s">
        <v>48</v>
      </c>
      <c r="G133" s="27" t="s">
        <v>48</v>
      </c>
      <c r="H133" s="27" t="s">
        <v>48</v>
      </c>
    </row>
    <row r="134" spans="2:8" s="1" customFormat="1" ht="13.5">
      <c r="B134" s="6" t="s">
        <v>27</v>
      </c>
      <c r="C134" s="25" t="s">
        <v>47</v>
      </c>
      <c r="D134" s="25" t="s">
        <v>47</v>
      </c>
      <c r="E134" s="25" t="s">
        <v>47</v>
      </c>
      <c r="F134" s="25" t="s">
        <v>47</v>
      </c>
      <c r="G134" s="25" t="s">
        <v>47</v>
      </c>
      <c r="H134" s="25" t="s">
        <v>47</v>
      </c>
    </row>
    <row r="135" spans="2:8" s="1" customFormat="1" ht="13.5">
      <c r="B135" s="6" t="s">
        <v>28</v>
      </c>
      <c r="C135" s="20">
        <v>1</v>
      </c>
      <c r="D135" s="21">
        <v>401</v>
      </c>
      <c r="E135" s="27" t="s">
        <v>48</v>
      </c>
      <c r="F135" s="27" t="s">
        <v>48</v>
      </c>
      <c r="G135" s="27" t="s">
        <v>48</v>
      </c>
      <c r="H135" s="27" t="s">
        <v>48</v>
      </c>
    </row>
    <row r="136" spans="2:8" s="1" customFormat="1" ht="13.5">
      <c r="B136" s="6" t="s">
        <v>29</v>
      </c>
      <c r="C136" s="25" t="s">
        <v>47</v>
      </c>
      <c r="D136" s="25" t="s">
        <v>47</v>
      </c>
      <c r="E136" s="25" t="s">
        <v>47</v>
      </c>
      <c r="F136" s="25" t="s">
        <v>47</v>
      </c>
      <c r="G136" s="25" t="s">
        <v>47</v>
      </c>
      <c r="H136" s="25" t="s">
        <v>47</v>
      </c>
    </row>
    <row r="137" spans="2:8" s="1" customFormat="1" ht="13.5">
      <c r="B137" s="7" t="s">
        <v>30</v>
      </c>
      <c r="C137" s="26" t="s">
        <v>47</v>
      </c>
      <c r="D137" s="26" t="s">
        <v>47</v>
      </c>
      <c r="E137" s="26" t="s">
        <v>47</v>
      </c>
      <c r="F137" s="26" t="s">
        <v>47</v>
      </c>
      <c r="G137" s="26" t="s">
        <v>47</v>
      </c>
      <c r="H137" s="26" t="s">
        <v>47</v>
      </c>
    </row>
    <row r="138" spans="2:8" s="1" customFormat="1" ht="13.5">
      <c r="B138" s="28" t="s">
        <v>1</v>
      </c>
      <c r="C138" s="33">
        <f>SUM(C139:C145)</f>
        <v>39</v>
      </c>
      <c r="D138" s="29">
        <f>SUM(D139:D145)</f>
        <v>1518</v>
      </c>
      <c r="E138" s="31">
        <v>358267</v>
      </c>
      <c r="F138" s="29">
        <v>1181728</v>
      </c>
      <c r="G138" s="29">
        <v>2045515</v>
      </c>
      <c r="H138" s="30">
        <v>768474</v>
      </c>
    </row>
    <row r="139" spans="2:8" s="1" customFormat="1" ht="13.5">
      <c r="B139" s="6" t="s">
        <v>21</v>
      </c>
      <c r="C139" s="20">
        <v>14</v>
      </c>
      <c r="D139" s="20">
        <v>89</v>
      </c>
      <c r="E139" s="20">
        <v>17856</v>
      </c>
      <c r="F139" s="20">
        <v>51220</v>
      </c>
      <c r="G139" s="20">
        <v>92256</v>
      </c>
      <c r="H139" s="21">
        <v>35334</v>
      </c>
    </row>
    <row r="140" spans="2:8" s="1" customFormat="1" ht="13.5">
      <c r="B140" s="6" t="s">
        <v>22</v>
      </c>
      <c r="C140" s="20">
        <v>10</v>
      </c>
      <c r="D140" s="20">
        <v>143</v>
      </c>
      <c r="E140" s="20">
        <v>30011</v>
      </c>
      <c r="F140" s="20">
        <v>65907</v>
      </c>
      <c r="G140" s="20">
        <v>137209</v>
      </c>
      <c r="H140" s="21">
        <v>67906</v>
      </c>
    </row>
    <row r="141" spans="2:8" s="1" customFormat="1" ht="13.5">
      <c r="B141" s="6" t="s">
        <v>23</v>
      </c>
      <c r="C141" s="20">
        <v>4</v>
      </c>
      <c r="D141" s="20">
        <v>104</v>
      </c>
      <c r="E141" s="20">
        <v>26268</v>
      </c>
      <c r="F141" s="20">
        <v>475703</v>
      </c>
      <c r="G141" s="20">
        <v>648753</v>
      </c>
      <c r="H141" s="21">
        <v>164811</v>
      </c>
    </row>
    <row r="142" spans="2:8" s="1" customFormat="1" ht="13.5">
      <c r="B142" s="6" t="s">
        <v>24</v>
      </c>
      <c r="C142" s="20">
        <v>2</v>
      </c>
      <c r="D142" s="20">
        <v>69</v>
      </c>
      <c r="E142" s="27" t="s">
        <v>48</v>
      </c>
      <c r="F142" s="27" t="s">
        <v>48</v>
      </c>
      <c r="G142" s="27" t="s">
        <v>48</v>
      </c>
      <c r="H142" s="27" t="s">
        <v>48</v>
      </c>
    </row>
    <row r="143" spans="2:8" s="1" customFormat="1" ht="13.5" customHeight="1">
      <c r="B143" s="6" t="s">
        <v>25</v>
      </c>
      <c r="C143" s="20">
        <v>3</v>
      </c>
      <c r="D143" s="20">
        <v>240</v>
      </c>
      <c r="E143" s="20">
        <v>65615</v>
      </c>
      <c r="F143" s="20">
        <v>76915</v>
      </c>
      <c r="G143" s="20">
        <v>191569</v>
      </c>
      <c r="H143" s="21">
        <v>91304</v>
      </c>
    </row>
    <row r="144" spans="2:8" s="1" customFormat="1" ht="13.5">
      <c r="B144" s="6" t="s">
        <v>26</v>
      </c>
      <c r="C144" s="20">
        <v>5</v>
      </c>
      <c r="D144" s="20">
        <v>633</v>
      </c>
      <c r="E144" s="20">
        <v>152873</v>
      </c>
      <c r="F144" s="20">
        <v>330498</v>
      </c>
      <c r="G144" s="20">
        <v>630167</v>
      </c>
      <c r="H144" s="21">
        <v>267700</v>
      </c>
    </row>
    <row r="145" spans="2:8" s="1" customFormat="1" ht="13.5">
      <c r="B145" s="6" t="s">
        <v>27</v>
      </c>
      <c r="C145" s="20">
        <v>1</v>
      </c>
      <c r="D145" s="20">
        <v>240</v>
      </c>
      <c r="E145" s="27" t="s">
        <v>48</v>
      </c>
      <c r="F145" s="27" t="s">
        <v>48</v>
      </c>
      <c r="G145" s="27" t="s">
        <v>48</v>
      </c>
      <c r="H145" s="27" t="s">
        <v>48</v>
      </c>
    </row>
    <row r="146" spans="2:8" s="1" customFormat="1" ht="13.5">
      <c r="B146" s="6" t="s">
        <v>28</v>
      </c>
      <c r="C146" s="25" t="s">
        <v>47</v>
      </c>
      <c r="D146" s="25" t="s">
        <v>47</v>
      </c>
      <c r="E146" s="25" t="s">
        <v>47</v>
      </c>
      <c r="F146" s="25" t="s">
        <v>47</v>
      </c>
      <c r="G146" s="25" t="s">
        <v>47</v>
      </c>
      <c r="H146" s="25" t="s">
        <v>47</v>
      </c>
    </row>
    <row r="147" spans="2:8" s="1" customFormat="1" ht="13.5">
      <c r="B147" s="6" t="s">
        <v>29</v>
      </c>
      <c r="C147" s="25" t="s">
        <v>47</v>
      </c>
      <c r="D147" s="25" t="s">
        <v>47</v>
      </c>
      <c r="E147" s="25" t="s">
        <v>47</v>
      </c>
      <c r="F147" s="25" t="s">
        <v>47</v>
      </c>
      <c r="G147" s="25" t="s">
        <v>47</v>
      </c>
      <c r="H147" s="25" t="s">
        <v>47</v>
      </c>
    </row>
    <row r="148" spans="2:8" s="1" customFormat="1" ht="13.5">
      <c r="B148" s="7" t="s">
        <v>30</v>
      </c>
      <c r="C148" s="26" t="s">
        <v>47</v>
      </c>
      <c r="D148" s="26" t="s">
        <v>47</v>
      </c>
      <c r="E148" s="26" t="s">
        <v>47</v>
      </c>
      <c r="F148" s="26" t="s">
        <v>47</v>
      </c>
      <c r="G148" s="26" t="s">
        <v>47</v>
      </c>
      <c r="H148" s="26" t="s">
        <v>47</v>
      </c>
    </row>
    <row r="149" spans="2:8" s="1" customFormat="1" ht="13.5">
      <c r="B149" s="28" t="s">
        <v>41</v>
      </c>
      <c r="C149" s="34">
        <f>SUM(C150:C159)</f>
        <v>63</v>
      </c>
      <c r="D149" s="34">
        <f>SUM(D150:D159)</f>
        <v>4667</v>
      </c>
      <c r="E149" s="34">
        <v>2029720</v>
      </c>
      <c r="F149" s="34">
        <v>25380833</v>
      </c>
      <c r="G149" s="34">
        <v>26839590</v>
      </c>
      <c r="H149" s="30" t="s">
        <v>49</v>
      </c>
    </row>
    <row r="150" spans="2:8" s="1" customFormat="1" ht="13.5">
      <c r="B150" s="6" t="s">
        <v>21</v>
      </c>
      <c r="C150" s="20">
        <v>19</v>
      </c>
      <c r="D150" s="20">
        <v>122</v>
      </c>
      <c r="E150" s="20">
        <v>28190</v>
      </c>
      <c r="F150" s="20">
        <v>54340</v>
      </c>
      <c r="G150" s="20">
        <v>127029</v>
      </c>
      <c r="H150" s="21">
        <v>67401</v>
      </c>
    </row>
    <row r="151" spans="2:8" s="1" customFormat="1" ht="13.5">
      <c r="B151" s="6" t="s">
        <v>22</v>
      </c>
      <c r="C151" s="20">
        <v>10</v>
      </c>
      <c r="D151" s="20">
        <v>117</v>
      </c>
      <c r="E151" s="20">
        <v>23877</v>
      </c>
      <c r="F151" s="20">
        <v>22304</v>
      </c>
      <c r="G151" s="20">
        <v>61451</v>
      </c>
      <c r="H151" s="21">
        <v>37297</v>
      </c>
    </row>
    <row r="152" spans="2:8" s="1" customFormat="1" ht="13.5">
      <c r="B152" s="6" t="s">
        <v>23</v>
      </c>
      <c r="C152" s="20">
        <v>7</v>
      </c>
      <c r="D152" s="20">
        <v>171</v>
      </c>
      <c r="E152" s="20">
        <v>50013</v>
      </c>
      <c r="F152" s="20">
        <v>78640</v>
      </c>
      <c r="G152" s="20">
        <v>304854</v>
      </c>
      <c r="H152" s="21">
        <v>215442</v>
      </c>
    </row>
    <row r="153" spans="2:8" s="1" customFormat="1" ht="13.5">
      <c r="B153" s="6" t="s">
        <v>24</v>
      </c>
      <c r="C153" s="20">
        <v>11</v>
      </c>
      <c r="D153" s="20">
        <v>448</v>
      </c>
      <c r="E153" s="20">
        <v>130944</v>
      </c>
      <c r="F153" s="20">
        <v>427829</v>
      </c>
      <c r="G153" s="20">
        <v>648356</v>
      </c>
      <c r="H153" s="21">
        <v>168742</v>
      </c>
    </row>
    <row r="154" spans="2:8" s="1" customFormat="1" ht="13.5">
      <c r="B154" s="6" t="s">
        <v>25</v>
      </c>
      <c r="C154" s="20">
        <v>8</v>
      </c>
      <c r="D154" s="20">
        <v>557</v>
      </c>
      <c r="E154" s="20">
        <v>192488</v>
      </c>
      <c r="F154" s="20">
        <v>521886</v>
      </c>
      <c r="G154" s="20">
        <v>1050488</v>
      </c>
      <c r="H154" s="21">
        <v>414638</v>
      </c>
    </row>
    <row r="155" spans="2:8" s="1" customFormat="1" ht="13.5">
      <c r="B155" s="6" t="s">
        <v>26</v>
      </c>
      <c r="C155" s="20">
        <v>6</v>
      </c>
      <c r="D155" s="20">
        <v>900</v>
      </c>
      <c r="E155" s="27" t="s">
        <v>48</v>
      </c>
      <c r="F155" s="27" t="s">
        <v>48</v>
      </c>
      <c r="G155" s="27" t="s">
        <v>48</v>
      </c>
      <c r="H155" s="27" t="s">
        <v>48</v>
      </c>
    </row>
    <row r="156" spans="2:8" s="1" customFormat="1" ht="13.5">
      <c r="B156" s="6" t="s">
        <v>27</v>
      </c>
      <c r="C156" s="25" t="s">
        <v>47</v>
      </c>
      <c r="D156" s="25" t="s">
        <v>47</v>
      </c>
      <c r="E156" s="25" t="s">
        <v>47</v>
      </c>
      <c r="F156" s="25" t="s">
        <v>47</v>
      </c>
      <c r="G156" s="25" t="s">
        <v>47</v>
      </c>
      <c r="H156" s="25" t="s">
        <v>47</v>
      </c>
    </row>
    <row r="157" spans="2:8" s="1" customFormat="1" ht="13.5">
      <c r="B157" s="6" t="s">
        <v>28</v>
      </c>
      <c r="C157" s="25" t="s">
        <v>47</v>
      </c>
      <c r="D157" s="25" t="s">
        <v>47</v>
      </c>
      <c r="E157" s="25" t="s">
        <v>47</v>
      </c>
      <c r="F157" s="25" t="s">
        <v>47</v>
      </c>
      <c r="G157" s="25" t="s">
        <v>47</v>
      </c>
      <c r="H157" s="25" t="s">
        <v>47</v>
      </c>
    </row>
    <row r="158" spans="2:8" s="1" customFormat="1" ht="13.5" customHeight="1">
      <c r="B158" s="6" t="s">
        <v>29</v>
      </c>
      <c r="C158" s="20">
        <v>1</v>
      </c>
      <c r="D158" s="20">
        <v>647</v>
      </c>
      <c r="E158" s="27" t="s">
        <v>48</v>
      </c>
      <c r="F158" s="27" t="s">
        <v>48</v>
      </c>
      <c r="G158" s="27" t="s">
        <v>48</v>
      </c>
      <c r="H158" s="27" t="s">
        <v>48</v>
      </c>
    </row>
    <row r="159" spans="2:8" s="1" customFormat="1" ht="13.5">
      <c r="B159" s="7" t="s">
        <v>30</v>
      </c>
      <c r="C159" s="23">
        <v>1</v>
      </c>
      <c r="D159" s="23">
        <v>1705</v>
      </c>
      <c r="E159" s="27" t="s">
        <v>48</v>
      </c>
      <c r="F159" s="27" t="s">
        <v>48</v>
      </c>
      <c r="G159" s="27" t="s">
        <v>48</v>
      </c>
      <c r="H159" s="27" t="s">
        <v>48</v>
      </c>
    </row>
    <row r="160" spans="2:8" s="1" customFormat="1" ht="13.5">
      <c r="B160" s="35" t="s">
        <v>42</v>
      </c>
      <c r="C160" s="29">
        <f>SUM(C161:C162)</f>
        <v>3</v>
      </c>
      <c r="D160" s="29">
        <f>SUM(D161:D162)</f>
        <v>33</v>
      </c>
      <c r="E160" s="29">
        <v>2360</v>
      </c>
      <c r="F160" s="29">
        <v>3106</v>
      </c>
      <c r="G160" s="29">
        <v>8150</v>
      </c>
      <c r="H160" s="30">
        <v>4804</v>
      </c>
    </row>
    <row r="161" spans="2:8" s="1" customFormat="1" ht="13.5">
      <c r="B161" s="6" t="s">
        <v>21</v>
      </c>
      <c r="C161" s="20">
        <v>1</v>
      </c>
      <c r="D161" s="20">
        <v>7</v>
      </c>
      <c r="E161" s="27" t="s">
        <v>48</v>
      </c>
      <c r="F161" s="27" t="s">
        <v>48</v>
      </c>
      <c r="G161" s="27" t="s">
        <v>48</v>
      </c>
      <c r="H161" s="27" t="s">
        <v>48</v>
      </c>
    </row>
    <row r="162" spans="2:8" s="1" customFormat="1" ht="13.5">
      <c r="B162" s="6" t="s">
        <v>22</v>
      </c>
      <c r="C162" s="20">
        <v>2</v>
      </c>
      <c r="D162" s="20">
        <v>26</v>
      </c>
      <c r="E162" s="27" t="s">
        <v>48</v>
      </c>
      <c r="F162" s="27" t="s">
        <v>48</v>
      </c>
      <c r="G162" s="27" t="s">
        <v>48</v>
      </c>
      <c r="H162" s="27" t="s">
        <v>48</v>
      </c>
    </row>
    <row r="163" spans="2:8" s="1" customFormat="1" ht="13.5">
      <c r="B163" s="6" t="s">
        <v>23</v>
      </c>
      <c r="C163" s="25" t="s">
        <v>47</v>
      </c>
      <c r="D163" s="25" t="s">
        <v>47</v>
      </c>
      <c r="E163" s="25" t="s">
        <v>47</v>
      </c>
      <c r="F163" s="25" t="s">
        <v>47</v>
      </c>
      <c r="G163" s="25" t="s">
        <v>47</v>
      </c>
      <c r="H163" s="25" t="s">
        <v>47</v>
      </c>
    </row>
    <row r="164" spans="2:8" s="1" customFormat="1" ht="13.5">
      <c r="B164" s="6" t="s">
        <v>24</v>
      </c>
      <c r="C164" s="25" t="s">
        <v>47</v>
      </c>
      <c r="D164" s="25" t="s">
        <v>47</v>
      </c>
      <c r="E164" s="25" t="s">
        <v>47</v>
      </c>
      <c r="F164" s="25" t="s">
        <v>47</v>
      </c>
      <c r="G164" s="25" t="s">
        <v>47</v>
      </c>
      <c r="H164" s="25" t="s">
        <v>47</v>
      </c>
    </row>
    <row r="165" spans="2:8" s="1" customFormat="1" ht="13.5">
      <c r="B165" s="6" t="s">
        <v>25</v>
      </c>
      <c r="C165" s="25" t="s">
        <v>47</v>
      </c>
      <c r="D165" s="25" t="s">
        <v>47</v>
      </c>
      <c r="E165" s="25" t="s">
        <v>47</v>
      </c>
      <c r="F165" s="25" t="s">
        <v>47</v>
      </c>
      <c r="G165" s="25" t="s">
        <v>47</v>
      </c>
      <c r="H165" s="25" t="s">
        <v>47</v>
      </c>
    </row>
    <row r="166" spans="2:8" s="1" customFormat="1" ht="13.5">
      <c r="B166" s="6" t="s">
        <v>26</v>
      </c>
      <c r="C166" s="25" t="s">
        <v>47</v>
      </c>
      <c r="D166" s="25" t="s">
        <v>47</v>
      </c>
      <c r="E166" s="25" t="s">
        <v>47</v>
      </c>
      <c r="F166" s="25" t="s">
        <v>47</v>
      </c>
      <c r="G166" s="25" t="s">
        <v>47</v>
      </c>
      <c r="H166" s="25" t="s">
        <v>47</v>
      </c>
    </row>
    <row r="167" spans="2:8" s="1" customFormat="1" ht="13.5">
      <c r="B167" s="6" t="s">
        <v>27</v>
      </c>
      <c r="C167" s="25" t="s">
        <v>47</v>
      </c>
      <c r="D167" s="25" t="s">
        <v>47</v>
      </c>
      <c r="E167" s="25" t="s">
        <v>47</v>
      </c>
      <c r="F167" s="25" t="s">
        <v>47</v>
      </c>
      <c r="G167" s="25" t="s">
        <v>47</v>
      </c>
      <c r="H167" s="25" t="s">
        <v>47</v>
      </c>
    </row>
    <row r="168" spans="2:8" s="1" customFormat="1" ht="13.5">
      <c r="B168" s="6" t="s">
        <v>28</v>
      </c>
      <c r="C168" s="25" t="s">
        <v>47</v>
      </c>
      <c r="D168" s="25" t="s">
        <v>47</v>
      </c>
      <c r="E168" s="25" t="s">
        <v>47</v>
      </c>
      <c r="F168" s="25" t="s">
        <v>47</v>
      </c>
      <c r="G168" s="25" t="s">
        <v>47</v>
      </c>
      <c r="H168" s="25" t="s">
        <v>47</v>
      </c>
    </row>
    <row r="169" spans="2:8" s="1" customFormat="1" ht="13.5">
      <c r="B169" s="6" t="s">
        <v>29</v>
      </c>
      <c r="C169" s="25" t="s">
        <v>47</v>
      </c>
      <c r="D169" s="25" t="s">
        <v>47</v>
      </c>
      <c r="E169" s="25" t="s">
        <v>47</v>
      </c>
      <c r="F169" s="25" t="s">
        <v>47</v>
      </c>
      <c r="G169" s="25" t="s">
        <v>47</v>
      </c>
      <c r="H169" s="25" t="s">
        <v>47</v>
      </c>
    </row>
    <row r="170" spans="2:8" s="1" customFormat="1" ht="13.5">
      <c r="B170" s="7" t="s">
        <v>30</v>
      </c>
      <c r="C170" s="25" t="s">
        <v>47</v>
      </c>
      <c r="D170" s="25" t="s">
        <v>47</v>
      </c>
      <c r="E170" s="25" t="s">
        <v>47</v>
      </c>
      <c r="F170" s="25" t="s">
        <v>47</v>
      </c>
      <c r="G170" s="25" t="s">
        <v>47</v>
      </c>
      <c r="H170" s="25" t="s">
        <v>47</v>
      </c>
    </row>
    <row r="171" spans="2:8" s="1" customFormat="1" ht="13.5">
      <c r="B171" s="28" t="s">
        <v>43</v>
      </c>
      <c r="C171" s="29">
        <f>SUM(C172:C180)</f>
        <v>52</v>
      </c>
      <c r="D171" s="30">
        <f>SUM(D172:D180)</f>
        <v>1973</v>
      </c>
      <c r="E171" s="31">
        <v>992190</v>
      </c>
      <c r="F171" s="29">
        <v>4343994</v>
      </c>
      <c r="G171" s="29">
        <v>8714822</v>
      </c>
      <c r="H171" s="30">
        <v>3131387</v>
      </c>
    </row>
    <row r="172" spans="2:8" s="1" customFormat="1" ht="13.5">
      <c r="B172" s="6" t="s">
        <v>21</v>
      </c>
      <c r="C172" s="20">
        <v>16</v>
      </c>
      <c r="D172" s="21">
        <v>104</v>
      </c>
      <c r="E172" s="21">
        <v>28127</v>
      </c>
      <c r="F172" s="21">
        <v>97918</v>
      </c>
      <c r="G172" s="21">
        <v>141216</v>
      </c>
      <c r="H172" s="21">
        <v>41236</v>
      </c>
    </row>
    <row r="173" spans="2:8" s="1" customFormat="1" ht="13.5">
      <c r="B173" s="6" t="s">
        <v>22</v>
      </c>
      <c r="C173" s="20">
        <v>16</v>
      </c>
      <c r="D173" s="21">
        <v>212</v>
      </c>
      <c r="E173" s="21">
        <v>50207</v>
      </c>
      <c r="F173" s="21">
        <v>572051</v>
      </c>
      <c r="G173" s="21">
        <v>702572</v>
      </c>
      <c r="H173" s="21">
        <v>124305</v>
      </c>
    </row>
    <row r="174" spans="2:8" s="1" customFormat="1" ht="13.5" customHeight="1">
      <c r="B174" s="6" t="s">
        <v>23</v>
      </c>
      <c r="C174" s="20">
        <v>7</v>
      </c>
      <c r="D174" s="21">
        <v>162</v>
      </c>
      <c r="E174" s="21">
        <v>49360</v>
      </c>
      <c r="F174" s="21">
        <v>141765</v>
      </c>
      <c r="G174" s="21">
        <v>218264</v>
      </c>
      <c r="H174" s="21">
        <v>72856</v>
      </c>
    </row>
    <row r="175" spans="2:8" s="1" customFormat="1" ht="13.5">
      <c r="B175" s="6" t="s">
        <v>24</v>
      </c>
      <c r="C175" s="20">
        <v>6</v>
      </c>
      <c r="D175" s="21">
        <v>239</v>
      </c>
      <c r="E175" s="21">
        <v>77824</v>
      </c>
      <c r="F175" s="21">
        <v>249520</v>
      </c>
      <c r="G175" s="21">
        <v>388306</v>
      </c>
      <c r="H175" s="21">
        <v>125100</v>
      </c>
    </row>
    <row r="176" spans="2:8" s="1" customFormat="1" ht="13.5">
      <c r="B176" s="6" t="s">
        <v>25</v>
      </c>
      <c r="C176" s="20">
        <v>3</v>
      </c>
      <c r="D176" s="21">
        <v>181</v>
      </c>
      <c r="E176" s="21">
        <v>136253</v>
      </c>
      <c r="F176" s="21">
        <v>657638</v>
      </c>
      <c r="G176" s="21">
        <v>2134408</v>
      </c>
      <c r="H176" s="21">
        <v>827110</v>
      </c>
    </row>
    <row r="177" spans="2:8" s="1" customFormat="1" ht="13.5">
      <c r="B177" s="6" t="s">
        <v>26</v>
      </c>
      <c r="C177" s="20">
        <v>2</v>
      </c>
      <c r="D177" s="21">
        <v>311</v>
      </c>
      <c r="E177" s="27" t="s">
        <v>48</v>
      </c>
      <c r="F177" s="27" t="s">
        <v>48</v>
      </c>
      <c r="G177" s="27" t="s">
        <v>48</v>
      </c>
      <c r="H177" s="27" t="s">
        <v>48</v>
      </c>
    </row>
    <row r="178" spans="2:8" s="1" customFormat="1" ht="13.5">
      <c r="B178" s="6" t="s">
        <v>27</v>
      </c>
      <c r="C178" s="20">
        <v>1</v>
      </c>
      <c r="D178" s="21">
        <v>208</v>
      </c>
      <c r="E178" s="27" t="s">
        <v>48</v>
      </c>
      <c r="F178" s="27" t="s">
        <v>48</v>
      </c>
      <c r="G178" s="27" t="s">
        <v>48</v>
      </c>
      <c r="H178" s="27" t="s">
        <v>48</v>
      </c>
    </row>
    <row r="179" spans="2:8" s="1" customFormat="1" ht="13.5">
      <c r="B179" s="6" t="s">
        <v>28</v>
      </c>
      <c r="C179" s="25" t="s">
        <v>47</v>
      </c>
      <c r="D179" s="25" t="s">
        <v>47</v>
      </c>
      <c r="E179" s="25" t="s">
        <v>47</v>
      </c>
      <c r="F179" s="25" t="s">
        <v>47</v>
      </c>
      <c r="G179" s="25" t="s">
        <v>47</v>
      </c>
      <c r="H179" s="25" t="s">
        <v>47</v>
      </c>
    </row>
    <row r="180" spans="2:8" s="1" customFormat="1" ht="13.5">
      <c r="B180" s="6" t="s">
        <v>29</v>
      </c>
      <c r="C180" s="20">
        <v>1</v>
      </c>
      <c r="D180" s="21">
        <v>556</v>
      </c>
      <c r="E180" s="27" t="s">
        <v>48</v>
      </c>
      <c r="F180" s="27" t="s">
        <v>48</v>
      </c>
      <c r="G180" s="27" t="s">
        <v>48</v>
      </c>
      <c r="H180" s="27" t="s">
        <v>48</v>
      </c>
    </row>
    <row r="181" spans="2:8" s="1" customFormat="1" ht="13.5">
      <c r="B181" s="7" t="s">
        <v>30</v>
      </c>
      <c r="C181" s="26" t="s">
        <v>47</v>
      </c>
      <c r="D181" s="26" t="s">
        <v>47</v>
      </c>
      <c r="E181" s="26" t="s">
        <v>47</v>
      </c>
      <c r="F181" s="26" t="s">
        <v>47</v>
      </c>
      <c r="G181" s="26" t="s">
        <v>47</v>
      </c>
      <c r="H181" s="26" t="s">
        <v>47</v>
      </c>
    </row>
    <row r="182" spans="2:8" s="1" customFormat="1" ht="13.5">
      <c r="B182" s="28" t="s">
        <v>44</v>
      </c>
      <c r="C182" s="29">
        <f>SUM(C183:C188)</f>
        <v>17</v>
      </c>
      <c r="D182" s="30">
        <f>SUM(D183:D188)</f>
        <v>435</v>
      </c>
      <c r="E182" s="30">
        <v>128222</v>
      </c>
      <c r="F182" s="30">
        <v>210126</v>
      </c>
      <c r="G182" s="30">
        <v>518479</v>
      </c>
      <c r="H182" s="30">
        <v>237277</v>
      </c>
    </row>
    <row r="183" spans="2:8" s="1" customFormat="1" ht="13.5">
      <c r="B183" s="6" t="s">
        <v>21</v>
      </c>
      <c r="C183" s="20">
        <v>6</v>
      </c>
      <c r="D183" s="21">
        <v>35</v>
      </c>
      <c r="E183" s="21">
        <v>7155</v>
      </c>
      <c r="F183" s="21">
        <v>11759</v>
      </c>
      <c r="G183" s="21">
        <v>22977</v>
      </c>
      <c r="H183" s="21">
        <v>10684</v>
      </c>
    </row>
    <row r="184" spans="2:8" s="1" customFormat="1" ht="13.5">
      <c r="B184" s="6" t="s">
        <v>22</v>
      </c>
      <c r="C184" s="20">
        <v>7</v>
      </c>
      <c r="D184" s="21">
        <v>81</v>
      </c>
      <c r="E184" s="21">
        <v>24238</v>
      </c>
      <c r="F184" s="21">
        <v>46357</v>
      </c>
      <c r="G184" s="21">
        <v>95845</v>
      </c>
      <c r="H184" s="21">
        <v>47131</v>
      </c>
    </row>
    <row r="185" spans="2:8" s="1" customFormat="1" ht="13.5">
      <c r="B185" s="6" t="s">
        <v>23</v>
      </c>
      <c r="C185" s="20">
        <v>2</v>
      </c>
      <c r="D185" s="21">
        <v>50</v>
      </c>
      <c r="E185" s="27" t="s">
        <v>48</v>
      </c>
      <c r="F185" s="27" t="s">
        <v>48</v>
      </c>
      <c r="G185" s="27" t="s">
        <v>48</v>
      </c>
      <c r="H185" s="27" t="s">
        <v>48</v>
      </c>
    </row>
    <row r="186" spans="2:8" s="1" customFormat="1" ht="13.5">
      <c r="B186" s="6" t="s">
        <v>24</v>
      </c>
      <c r="C186" s="25" t="s">
        <v>47</v>
      </c>
      <c r="D186" s="25" t="s">
        <v>47</v>
      </c>
      <c r="E186" s="25" t="s">
        <v>47</v>
      </c>
      <c r="F186" s="25" t="s">
        <v>47</v>
      </c>
      <c r="G186" s="25" t="s">
        <v>47</v>
      </c>
      <c r="H186" s="25" t="s">
        <v>47</v>
      </c>
    </row>
    <row r="187" spans="2:8" s="1" customFormat="1" ht="13.5">
      <c r="B187" s="6" t="s">
        <v>25</v>
      </c>
      <c r="C187" s="25" t="s">
        <v>47</v>
      </c>
      <c r="D187" s="25" t="s">
        <v>47</v>
      </c>
      <c r="E187" s="25" t="s">
        <v>47</v>
      </c>
      <c r="F187" s="25" t="s">
        <v>47</v>
      </c>
      <c r="G187" s="25" t="s">
        <v>47</v>
      </c>
      <c r="H187" s="25" t="s">
        <v>47</v>
      </c>
    </row>
    <row r="188" spans="2:8" s="1" customFormat="1" ht="13.5">
      <c r="B188" s="6" t="s">
        <v>26</v>
      </c>
      <c r="C188" s="20">
        <v>2</v>
      </c>
      <c r="D188" s="21">
        <v>269</v>
      </c>
      <c r="E188" s="27" t="s">
        <v>48</v>
      </c>
      <c r="F188" s="27" t="s">
        <v>48</v>
      </c>
      <c r="G188" s="27" t="s">
        <v>48</v>
      </c>
      <c r="H188" s="27" t="s">
        <v>48</v>
      </c>
    </row>
    <row r="189" spans="2:8" s="1" customFormat="1" ht="13.5">
      <c r="B189" s="6" t="s">
        <v>27</v>
      </c>
      <c r="C189" s="25" t="s">
        <v>47</v>
      </c>
      <c r="D189" s="25" t="s">
        <v>47</v>
      </c>
      <c r="E189" s="25" t="s">
        <v>47</v>
      </c>
      <c r="F189" s="25" t="s">
        <v>47</v>
      </c>
      <c r="G189" s="25" t="s">
        <v>47</v>
      </c>
      <c r="H189" s="25" t="s">
        <v>47</v>
      </c>
    </row>
    <row r="190" spans="2:8" s="1" customFormat="1" ht="13.5">
      <c r="B190" s="6" t="s">
        <v>28</v>
      </c>
      <c r="C190" s="25" t="s">
        <v>47</v>
      </c>
      <c r="D190" s="25" t="s">
        <v>47</v>
      </c>
      <c r="E190" s="25" t="s">
        <v>47</v>
      </c>
      <c r="F190" s="25" t="s">
        <v>47</v>
      </c>
      <c r="G190" s="25" t="s">
        <v>47</v>
      </c>
      <c r="H190" s="25" t="s">
        <v>47</v>
      </c>
    </row>
    <row r="191" spans="2:8" s="1" customFormat="1" ht="13.5">
      <c r="B191" s="6" t="s">
        <v>29</v>
      </c>
      <c r="C191" s="25" t="s">
        <v>47</v>
      </c>
      <c r="D191" s="25" t="s">
        <v>47</v>
      </c>
      <c r="E191" s="25" t="s">
        <v>47</v>
      </c>
      <c r="F191" s="25" t="s">
        <v>47</v>
      </c>
      <c r="G191" s="25" t="s">
        <v>47</v>
      </c>
      <c r="H191" s="25" t="s">
        <v>47</v>
      </c>
    </row>
    <row r="192" spans="2:8" s="1" customFormat="1" ht="13.5">
      <c r="B192" s="7" t="s">
        <v>30</v>
      </c>
      <c r="C192" s="25" t="s">
        <v>47</v>
      </c>
      <c r="D192" s="25" t="s">
        <v>47</v>
      </c>
      <c r="E192" s="25" t="s">
        <v>47</v>
      </c>
      <c r="F192" s="25" t="s">
        <v>47</v>
      </c>
      <c r="G192" s="25" t="s">
        <v>47</v>
      </c>
      <c r="H192" s="25" t="s">
        <v>47</v>
      </c>
    </row>
    <row r="193" spans="2:8" s="1" customFormat="1" ht="13.5">
      <c r="B193" s="28" t="s">
        <v>45</v>
      </c>
      <c r="C193" s="29">
        <f>SUM(C194:C198)</f>
        <v>20</v>
      </c>
      <c r="D193" s="30">
        <f>SUM(D194:D198)</f>
        <v>495</v>
      </c>
      <c r="E193" s="31">
        <v>113976</v>
      </c>
      <c r="F193" s="29">
        <v>179901</v>
      </c>
      <c r="G193" s="29">
        <v>378750</v>
      </c>
      <c r="H193" s="30">
        <v>176003</v>
      </c>
    </row>
    <row r="194" spans="2:8" s="1" customFormat="1" ht="13.5" customHeight="1">
      <c r="B194" s="6" t="s">
        <v>21</v>
      </c>
      <c r="C194" s="20">
        <v>7</v>
      </c>
      <c r="D194" s="21">
        <v>42</v>
      </c>
      <c r="E194" s="21">
        <v>8006</v>
      </c>
      <c r="F194" s="21">
        <v>10378</v>
      </c>
      <c r="G194" s="20">
        <v>24540</v>
      </c>
      <c r="H194" s="21">
        <v>13488</v>
      </c>
    </row>
    <row r="195" spans="2:8" s="1" customFormat="1" ht="13.5">
      <c r="B195" s="6" t="s">
        <v>22</v>
      </c>
      <c r="C195" s="20">
        <v>5</v>
      </c>
      <c r="D195" s="21">
        <v>72</v>
      </c>
      <c r="E195" s="21">
        <v>25643</v>
      </c>
      <c r="F195" s="21">
        <v>46392</v>
      </c>
      <c r="G195" s="20">
        <v>102196</v>
      </c>
      <c r="H195" s="21">
        <v>50810</v>
      </c>
    </row>
    <row r="196" spans="2:8" s="1" customFormat="1" ht="13.5">
      <c r="B196" s="6" t="s">
        <v>23</v>
      </c>
      <c r="C196" s="20">
        <v>2</v>
      </c>
      <c r="D196" s="21">
        <v>41</v>
      </c>
      <c r="E196" s="27" t="s">
        <v>48</v>
      </c>
      <c r="F196" s="27" t="s">
        <v>48</v>
      </c>
      <c r="G196" s="27" t="s">
        <v>48</v>
      </c>
      <c r="H196" s="27" t="s">
        <v>48</v>
      </c>
    </row>
    <row r="197" spans="2:8" s="1" customFormat="1" ht="13.5">
      <c r="B197" s="6" t="s">
        <v>24</v>
      </c>
      <c r="C197" s="20">
        <v>3</v>
      </c>
      <c r="D197" s="21">
        <v>118</v>
      </c>
      <c r="E197" s="27" t="s">
        <v>48</v>
      </c>
      <c r="F197" s="27" t="s">
        <v>48</v>
      </c>
      <c r="G197" s="27" t="s">
        <v>48</v>
      </c>
      <c r="H197" s="27" t="s">
        <v>48</v>
      </c>
    </row>
    <row r="198" spans="2:8" s="1" customFormat="1" ht="13.5">
      <c r="B198" s="6" t="s">
        <v>25</v>
      </c>
      <c r="C198" s="20">
        <v>3</v>
      </c>
      <c r="D198" s="21">
        <v>222</v>
      </c>
      <c r="E198" s="21">
        <v>47438</v>
      </c>
      <c r="F198" s="21">
        <v>61943</v>
      </c>
      <c r="G198" s="20">
        <v>133829</v>
      </c>
      <c r="H198" s="21">
        <v>56340</v>
      </c>
    </row>
    <row r="199" spans="2:8" s="1" customFormat="1" ht="13.5">
      <c r="B199" s="6" t="s">
        <v>26</v>
      </c>
      <c r="C199" s="25" t="s">
        <v>47</v>
      </c>
      <c r="D199" s="25" t="s">
        <v>47</v>
      </c>
      <c r="E199" s="25" t="s">
        <v>47</v>
      </c>
      <c r="F199" s="25" t="s">
        <v>47</v>
      </c>
      <c r="G199" s="25" t="s">
        <v>47</v>
      </c>
      <c r="H199" s="25" t="s">
        <v>47</v>
      </c>
    </row>
    <row r="200" spans="2:8" s="1" customFormat="1" ht="13.5">
      <c r="B200" s="6" t="s">
        <v>27</v>
      </c>
      <c r="C200" s="25" t="s">
        <v>47</v>
      </c>
      <c r="D200" s="25" t="s">
        <v>47</v>
      </c>
      <c r="E200" s="25" t="s">
        <v>47</v>
      </c>
      <c r="F200" s="25" t="s">
        <v>47</v>
      </c>
      <c r="G200" s="25" t="s">
        <v>47</v>
      </c>
      <c r="H200" s="25" t="s">
        <v>47</v>
      </c>
    </row>
    <row r="201" spans="2:8" s="1" customFormat="1" ht="13.5">
      <c r="B201" s="6" t="s">
        <v>28</v>
      </c>
      <c r="C201" s="25" t="s">
        <v>47</v>
      </c>
      <c r="D201" s="25" t="s">
        <v>47</v>
      </c>
      <c r="E201" s="25" t="s">
        <v>47</v>
      </c>
      <c r="F201" s="25" t="s">
        <v>47</v>
      </c>
      <c r="G201" s="25" t="s">
        <v>47</v>
      </c>
      <c r="H201" s="25" t="s">
        <v>47</v>
      </c>
    </row>
    <row r="202" spans="2:8" s="1" customFormat="1" ht="13.5">
      <c r="B202" s="6" t="s">
        <v>29</v>
      </c>
      <c r="C202" s="25" t="s">
        <v>47</v>
      </c>
      <c r="D202" s="25" t="s">
        <v>47</v>
      </c>
      <c r="E202" s="25" t="s">
        <v>47</v>
      </c>
      <c r="F202" s="25" t="s">
        <v>47</v>
      </c>
      <c r="G202" s="25" t="s">
        <v>47</v>
      </c>
      <c r="H202" s="25" t="s">
        <v>47</v>
      </c>
    </row>
    <row r="203" spans="2:8" s="1" customFormat="1" ht="13.5">
      <c r="B203" s="7" t="s">
        <v>30</v>
      </c>
      <c r="C203" s="26" t="s">
        <v>47</v>
      </c>
      <c r="D203" s="26" t="s">
        <v>47</v>
      </c>
      <c r="E203" s="26" t="s">
        <v>47</v>
      </c>
      <c r="F203" s="26" t="s">
        <v>47</v>
      </c>
      <c r="G203" s="26" t="s">
        <v>47</v>
      </c>
      <c r="H203" s="26" t="s">
        <v>47</v>
      </c>
    </row>
  </sheetData>
  <sheetProtection/>
  <printOptions/>
  <pageMargins left="0.7874015748031497" right="0.7874015748031497" top="0.7480314960629921" bottom="0.5511811023622047" header="0.5118110236220472" footer="0.5118110236220472"/>
  <pageSetup horizontalDpi="600" verticalDpi="600" orientation="portrait" paperSize="9" scale="85" r:id="rId1"/>
  <rowBreaks count="4" manualBreakCount="4">
    <brk id="49" max="255" man="1"/>
    <brk id="93" max="255" man="1"/>
    <brk id="137" max="255" man="1"/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2011-01-04T07:50:55Z</cp:lastPrinted>
  <dcterms:created xsi:type="dcterms:W3CDTF">2008-03-10T02:51:18Z</dcterms:created>
  <dcterms:modified xsi:type="dcterms:W3CDTF">2011-01-04T07:53:20Z</dcterms:modified>
  <cp:category/>
  <cp:version/>
  <cp:contentType/>
  <cp:contentStatus/>
</cp:coreProperties>
</file>