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35" activeTab="0"/>
  </bookViews>
  <sheets>
    <sheet name="産業、性別５" sheetId="1" r:id="rId1"/>
  </sheets>
  <definedNames/>
  <calcPr fullCalcOnLoad="1"/>
</workbook>
</file>

<file path=xl/sharedStrings.xml><?xml version="1.0" encoding="utf-8"?>
<sst xmlns="http://schemas.openxmlformats.org/spreadsheetml/2006/main" count="91" uniqueCount="48">
  <si>
    <t>調査産業計</t>
  </si>
  <si>
    <t>サービス業</t>
  </si>
  <si>
    <t>熱供給・水道業</t>
  </si>
  <si>
    <t>所定外労働時間</t>
  </si>
  <si>
    <t>（サービス業を除く）</t>
  </si>
  <si>
    <t>建設業</t>
  </si>
  <si>
    <t>製造業</t>
  </si>
  <si>
    <t>電気・ガス・</t>
  </si>
  <si>
    <t>運輸・通信業</t>
  </si>
  <si>
    <t>飲食店</t>
  </si>
  <si>
    <t>金融・保険業</t>
  </si>
  <si>
    <t>熱供給・水道業</t>
  </si>
  <si>
    <t>卸売・小売業、</t>
  </si>
  <si>
    <t>調査産業計</t>
  </si>
  <si>
    <t>産　　　　業</t>
  </si>
  <si>
    <t>（単位：日、時間）</t>
  </si>
  <si>
    <t>現金給与総額</t>
  </si>
  <si>
    <t>計</t>
  </si>
  <si>
    <t>きまって支給する給与</t>
  </si>
  <si>
    <t>特別に支払われた給与</t>
  </si>
  <si>
    <t>総実労働時間</t>
  </si>
  <si>
    <t>所定内労働時間</t>
  </si>
  <si>
    <t>男　子</t>
  </si>
  <si>
    <t>女　子</t>
  </si>
  <si>
    <t>男　子</t>
  </si>
  <si>
    <t>女　子</t>
  </si>
  <si>
    <t>男　子</t>
  </si>
  <si>
    <t>女　子</t>
  </si>
  <si>
    <t>男　子</t>
  </si>
  <si>
    <t>女　子</t>
  </si>
  <si>
    <t>出　勤　日　数</t>
  </si>
  <si>
    <t>（単位：円）</t>
  </si>
  <si>
    <t>（単位：人、％）</t>
  </si>
  <si>
    <t>パートタイム労働者比率</t>
  </si>
  <si>
    <t>本　月　末　労　働　者　数</t>
  </si>
  <si>
    <t>うちパートタイム労働者数</t>
  </si>
  <si>
    <t>計</t>
  </si>
  <si>
    <t>男　　子</t>
  </si>
  <si>
    <t>女　　子</t>
  </si>
  <si>
    <t>計</t>
  </si>
  <si>
    <t>所定内</t>
  </si>
  <si>
    <t>給与</t>
  </si>
  <si>
    <t>超過労働</t>
  </si>
  <si>
    <t>統　　　　計　　　　表</t>
  </si>
  <si>
    <t>第１表　産業、性別常用労働者の１人平均月間現金給与額</t>
  </si>
  <si>
    <t>第２表　産業、性別常用労働者の１人平均月間出勤日数及び実労働時間</t>
  </si>
  <si>
    <t>第３表　産業、性別調査期間末常用労働者及びパートタイム労働者比率</t>
  </si>
  <si>
    <t>《事業所規模５人以上》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</si>
</sst>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;[Red]\-#,##0.0"/>
    <numFmt numFmtId="179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distributed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38" fontId="3" fillId="0" borderId="0" xfId="0" applyNumberFormat="1" applyFont="1" applyBorder="1" applyAlignment="1">
      <alignment/>
    </xf>
    <xf numFmtId="38" fontId="0" fillId="0" borderId="0" xfId="0" applyNumberFormat="1" applyBorder="1" applyAlignment="1">
      <alignment/>
    </xf>
    <xf numFmtId="0" fontId="2" fillId="0" borderId="0" xfId="0" applyFont="1" applyAlignment="1">
      <alignment/>
    </xf>
    <xf numFmtId="178" fontId="3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3" fillId="0" borderId="4" xfId="0" applyFont="1" applyBorder="1" applyAlignment="1">
      <alignment horizontal="distributed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8" fontId="3" fillId="0" borderId="7" xfId="0" applyNumberFormat="1" applyFont="1" applyBorder="1" applyAlignment="1">
      <alignment vertical="center"/>
    </xf>
    <xf numFmtId="178" fontId="3" fillId="0" borderId="8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38" fontId="3" fillId="0" borderId="7" xfId="0" applyNumberFormat="1" applyFont="1" applyBorder="1" applyAlignment="1">
      <alignment vertical="center"/>
    </xf>
    <xf numFmtId="38" fontId="3" fillId="0" borderId="8" xfId="0" applyNumberFormat="1" applyFont="1" applyBorder="1" applyAlignment="1">
      <alignment vertical="center"/>
    </xf>
    <xf numFmtId="38" fontId="3" fillId="0" borderId="9" xfId="0" applyNumberFormat="1" applyFont="1" applyBorder="1" applyAlignment="1">
      <alignment vertical="center"/>
    </xf>
    <xf numFmtId="38" fontId="3" fillId="0" borderId="3" xfId="0" applyNumberFormat="1" applyFont="1" applyBorder="1" applyAlignment="1">
      <alignment vertical="center"/>
    </xf>
    <xf numFmtId="38" fontId="3" fillId="0" borderId="1" xfId="0" applyNumberFormat="1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38" fontId="0" fillId="0" borderId="8" xfId="0" applyNumberFormat="1" applyBorder="1" applyAlignment="1">
      <alignment vertical="center"/>
    </xf>
    <xf numFmtId="38" fontId="0" fillId="0" borderId="9" xfId="0" applyNumberFormat="1" applyBorder="1" applyAlignment="1">
      <alignment vertical="center"/>
    </xf>
    <xf numFmtId="38" fontId="0" fillId="0" borderId="3" xfId="0" applyNumberFormat="1" applyBorder="1" applyAlignment="1">
      <alignment vertical="center"/>
    </xf>
    <xf numFmtId="38" fontId="0" fillId="0" borderId="1" xfId="0" applyNumberFormat="1" applyBorder="1" applyAlignment="1">
      <alignment vertical="center"/>
    </xf>
    <xf numFmtId="38" fontId="0" fillId="0" borderId="10" xfId="0" applyNumberForma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9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10" xfId="16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5"/>
  <sheetViews>
    <sheetView tabSelected="1" workbookViewId="0" topLeftCell="A1">
      <selection activeCell="A1" sqref="A1:BD1"/>
    </sheetView>
  </sheetViews>
  <sheetFormatPr defaultColWidth="9.00390625" defaultRowHeight="13.5"/>
  <cols>
    <col min="1" max="1" width="10.125" style="2" customWidth="1"/>
    <col min="2" max="35" width="1.37890625" style="2" customWidth="1"/>
    <col min="36" max="37" width="0.74609375" style="2" customWidth="1"/>
    <col min="38" max="56" width="1.37890625" style="2" customWidth="1"/>
    <col min="57" max="16384" width="9.00390625" style="2" customWidth="1"/>
  </cols>
  <sheetData>
    <row r="1" spans="1:56" s="24" customFormat="1" ht="14.25">
      <c r="A1" s="25" t="s">
        <v>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</row>
    <row r="2" spans="1:2" s="1" customFormat="1" ht="12">
      <c r="A2" s="1" t="s">
        <v>47</v>
      </c>
      <c r="B2" s="7"/>
    </row>
    <row r="3" s="1" customFormat="1" ht="10.5" customHeight="1">
      <c r="B3" s="7"/>
    </row>
    <row r="4" spans="1:62" s="1" customFormat="1" ht="12" customHeight="1">
      <c r="A4" s="75" t="s">
        <v>44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16"/>
      <c r="BF4" s="16"/>
      <c r="BG4" s="16"/>
      <c r="BH4" s="16"/>
      <c r="BI4" s="16"/>
      <c r="BJ4" s="16"/>
    </row>
    <row r="5" spans="2:57" ht="10.5">
      <c r="B5" s="3"/>
      <c r="C5" s="3"/>
      <c r="D5" s="3"/>
      <c r="E5" s="3"/>
      <c r="F5" s="3"/>
      <c r="G5" s="3"/>
      <c r="H5" s="3"/>
      <c r="I5" s="3"/>
      <c r="J5" s="3"/>
      <c r="K5" s="3"/>
      <c r="L5" s="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Z5" s="59" t="s">
        <v>31</v>
      </c>
      <c r="BA5" s="59"/>
      <c r="BB5" s="59"/>
      <c r="BC5" s="59"/>
      <c r="BD5" s="59"/>
      <c r="BE5" s="4"/>
    </row>
    <row r="6" spans="1:62" ht="10.5" customHeight="1">
      <c r="A6" s="72" t="s">
        <v>14</v>
      </c>
      <c r="B6" s="60" t="s">
        <v>16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2"/>
      <c r="Q6" s="60" t="s">
        <v>18</v>
      </c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2"/>
      <c r="AF6" s="71" t="s">
        <v>40</v>
      </c>
      <c r="AG6" s="76"/>
      <c r="AH6" s="76"/>
      <c r="AI6" s="76"/>
      <c r="AJ6" s="77"/>
      <c r="AK6" s="71" t="s">
        <v>42</v>
      </c>
      <c r="AL6" s="76"/>
      <c r="AM6" s="76"/>
      <c r="AN6" s="76"/>
      <c r="AO6" s="77"/>
      <c r="AP6" s="60" t="s">
        <v>19</v>
      </c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2"/>
      <c r="BE6" s="12"/>
      <c r="BF6" s="12"/>
      <c r="BG6" s="12"/>
      <c r="BH6" s="12"/>
      <c r="BI6" s="12"/>
      <c r="BJ6" s="12"/>
    </row>
    <row r="7" spans="1:62" ht="10.5" customHeight="1">
      <c r="A7" s="45"/>
      <c r="B7" s="60" t="s">
        <v>17</v>
      </c>
      <c r="C7" s="61"/>
      <c r="D7" s="61"/>
      <c r="E7" s="61"/>
      <c r="F7" s="61"/>
      <c r="G7" s="60" t="s">
        <v>22</v>
      </c>
      <c r="H7" s="61"/>
      <c r="I7" s="61"/>
      <c r="J7" s="61"/>
      <c r="K7" s="61"/>
      <c r="L7" s="60" t="s">
        <v>23</v>
      </c>
      <c r="M7" s="61"/>
      <c r="N7" s="61"/>
      <c r="O7" s="61"/>
      <c r="P7" s="62"/>
      <c r="Q7" s="60" t="s">
        <v>17</v>
      </c>
      <c r="R7" s="61"/>
      <c r="S7" s="61"/>
      <c r="T7" s="61"/>
      <c r="U7" s="62"/>
      <c r="V7" s="60" t="s">
        <v>24</v>
      </c>
      <c r="W7" s="61"/>
      <c r="X7" s="61"/>
      <c r="Y7" s="61"/>
      <c r="Z7" s="62"/>
      <c r="AA7" s="60" t="s">
        <v>25</v>
      </c>
      <c r="AB7" s="61"/>
      <c r="AC7" s="61"/>
      <c r="AD7" s="61"/>
      <c r="AE7" s="62"/>
      <c r="AF7" s="69" t="s">
        <v>41</v>
      </c>
      <c r="AG7" s="78"/>
      <c r="AH7" s="78"/>
      <c r="AI7" s="78"/>
      <c r="AJ7" s="79"/>
      <c r="AK7" s="69" t="s">
        <v>41</v>
      </c>
      <c r="AL7" s="78"/>
      <c r="AM7" s="78"/>
      <c r="AN7" s="78"/>
      <c r="AO7" s="79"/>
      <c r="AP7" s="60" t="s">
        <v>17</v>
      </c>
      <c r="AQ7" s="61"/>
      <c r="AR7" s="61"/>
      <c r="AS7" s="61"/>
      <c r="AT7" s="62"/>
      <c r="AU7" s="60" t="s">
        <v>26</v>
      </c>
      <c r="AV7" s="61"/>
      <c r="AW7" s="61"/>
      <c r="AX7" s="61"/>
      <c r="AY7" s="62"/>
      <c r="AZ7" s="60" t="s">
        <v>27</v>
      </c>
      <c r="BA7" s="61"/>
      <c r="BB7" s="61"/>
      <c r="BC7" s="61"/>
      <c r="BD7" s="62"/>
      <c r="BE7" s="12"/>
      <c r="BG7" s="12"/>
      <c r="BH7" s="12"/>
      <c r="BI7" s="12"/>
      <c r="BJ7" s="12"/>
    </row>
    <row r="8" spans="1:62" ht="10.5" customHeight="1">
      <c r="A8" s="71" t="s">
        <v>0</v>
      </c>
      <c r="B8" s="32">
        <f>SUM(Q8,AP8)</f>
        <v>242766</v>
      </c>
      <c r="C8" s="38"/>
      <c r="D8" s="38"/>
      <c r="E8" s="38"/>
      <c r="F8" s="38"/>
      <c r="G8" s="32">
        <f>SUM(V8,AU8)</f>
        <v>301552</v>
      </c>
      <c r="H8" s="38"/>
      <c r="I8" s="38"/>
      <c r="J8" s="38"/>
      <c r="K8" s="38"/>
      <c r="L8" s="32">
        <f>SUM(AA8,AZ8)</f>
        <v>165674</v>
      </c>
      <c r="M8" s="38"/>
      <c r="N8" s="38"/>
      <c r="O8" s="38"/>
      <c r="P8" s="39"/>
      <c r="Q8" s="32">
        <f>SUM(AF8:AO9)</f>
        <v>242506</v>
      </c>
      <c r="R8" s="54"/>
      <c r="S8" s="54"/>
      <c r="T8" s="54"/>
      <c r="U8" s="55"/>
      <c r="V8" s="48">
        <v>301367</v>
      </c>
      <c r="W8" s="49"/>
      <c r="X8" s="49"/>
      <c r="Y8" s="49"/>
      <c r="Z8" s="50"/>
      <c r="AA8" s="48">
        <v>165316</v>
      </c>
      <c r="AB8" s="49"/>
      <c r="AC8" s="49"/>
      <c r="AD8" s="49"/>
      <c r="AE8" s="50"/>
      <c r="AF8" s="48">
        <v>228204</v>
      </c>
      <c r="AG8" s="49"/>
      <c r="AH8" s="49"/>
      <c r="AI8" s="49"/>
      <c r="AJ8" s="50"/>
      <c r="AK8" s="48">
        <v>14302</v>
      </c>
      <c r="AL8" s="49"/>
      <c r="AM8" s="49"/>
      <c r="AN8" s="49"/>
      <c r="AO8" s="50"/>
      <c r="AP8" s="48">
        <v>260</v>
      </c>
      <c r="AQ8" s="49"/>
      <c r="AR8" s="49"/>
      <c r="AS8" s="49"/>
      <c r="AT8" s="50"/>
      <c r="AU8" s="48">
        <v>185</v>
      </c>
      <c r="AV8" s="49"/>
      <c r="AW8" s="49"/>
      <c r="AX8" s="49"/>
      <c r="AY8" s="50"/>
      <c r="AZ8" s="48">
        <v>358</v>
      </c>
      <c r="BA8" s="49"/>
      <c r="BB8" s="49"/>
      <c r="BC8" s="49"/>
      <c r="BD8" s="50"/>
      <c r="BE8" s="15"/>
      <c r="BF8" s="14"/>
      <c r="BG8" s="15"/>
      <c r="BH8" s="15"/>
      <c r="BI8" s="15"/>
      <c r="BJ8" s="15"/>
    </row>
    <row r="9" spans="1:62" ht="10.5" customHeight="1">
      <c r="A9" s="69"/>
      <c r="B9" s="35"/>
      <c r="C9" s="41"/>
      <c r="D9" s="41"/>
      <c r="E9" s="41"/>
      <c r="F9" s="41"/>
      <c r="G9" s="35"/>
      <c r="H9" s="41"/>
      <c r="I9" s="41"/>
      <c r="J9" s="41"/>
      <c r="K9" s="41"/>
      <c r="L9" s="35"/>
      <c r="M9" s="41"/>
      <c r="N9" s="41"/>
      <c r="O9" s="41"/>
      <c r="P9" s="42"/>
      <c r="Q9" s="56"/>
      <c r="R9" s="57"/>
      <c r="S9" s="57"/>
      <c r="T9" s="57"/>
      <c r="U9" s="58"/>
      <c r="V9" s="51"/>
      <c r="W9" s="52"/>
      <c r="X9" s="52"/>
      <c r="Y9" s="52"/>
      <c r="Z9" s="53"/>
      <c r="AA9" s="51"/>
      <c r="AB9" s="52"/>
      <c r="AC9" s="52"/>
      <c r="AD9" s="52"/>
      <c r="AE9" s="53"/>
      <c r="AF9" s="51"/>
      <c r="AG9" s="52"/>
      <c r="AH9" s="52"/>
      <c r="AI9" s="52"/>
      <c r="AJ9" s="53"/>
      <c r="AK9" s="51"/>
      <c r="AL9" s="52"/>
      <c r="AM9" s="52"/>
      <c r="AN9" s="52"/>
      <c r="AO9" s="53"/>
      <c r="AP9" s="51"/>
      <c r="AQ9" s="52"/>
      <c r="AR9" s="52"/>
      <c r="AS9" s="52"/>
      <c r="AT9" s="53"/>
      <c r="AU9" s="51"/>
      <c r="AV9" s="52"/>
      <c r="AW9" s="52"/>
      <c r="AX9" s="52"/>
      <c r="AY9" s="53"/>
      <c r="AZ9" s="51"/>
      <c r="BA9" s="52"/>
      <c r="BB9" s="52"/>
      <c r="BC9" s="52"/>
      <c r="BD9" s="53"/>
      <c r="BE9" s="15"/>
      <c r="BF9" s="14"/>
      <c r="BG9" s="15"/>
      <c r="BH9" s="15"/>
      <c r="BI9" s="15"/>
      <c r="BJ9" s="15"/>
    </row>
    <row r="10" spans="1:62" ht="10.5" customHeight="1">
      <c r="A10" s="9" t="s">
        <v>0</v>
      </c>
      <c r="B10" s="32">
        <f>SUM(Q10,AP10)</f>
        <v>235137</v>
      </c>
      <c r="C10" s="38"/>
      <c r="D10" s="38"/>
      <c r="E10" s="38"/>
      <c r="F10" s="38"/>
      <c r="G10" s="32">
        <f>SUM(V10,AU10)</f>
        <v>290437</v>
      </c>
      <c r="H10" s="38"/>
      <c r="I10" s="38"/>
      <c r="J10" s="38"/>
      <c r="K10" s="38"/>
      <c r="L10" s="32">
        <f>SUM(AA10,AZ10)</f>
        <v>136611</v>
      </c>
      <c r="M10" s="38"/>
      <c r="N10" s="38"/>
      <c r="O10" s="38"/>
      <c r="P10" s="39"/>
      <c r="Q10" s="32">
        <f>SUM(AF10:AO11)</f>
        <v>234980</v>
      </c>
      <c r="R10" s="54"/>
      <c r="S10" s="54"/>
      <c r="T10" s="54"/>
      <c r="U10" s="55"/>
      <c r="V10" s="48">
        <v>290353</v>
      </c>
      <c r="W10" s="49"/>
      <c r="X10" s="49"/>
      <c r="Y10" s="49"/>
      <c r="Z10" s="50"/>
      <c r="AA10" s="48">
        <v>136324</v>
      </c>
      <c r="AB10" s="49"/>
      <c r="AC10" s="49"/>
      <c r="AD10" s="49"/>
      <c r="AE10" s="50"/>
      <c r="AF10" s="48">
        <v>218947</v>
      </c>
      <c r="AG10" s="49"/>
      <c r="AH10" s="49"/>
      <c r="AI10" s="49"/>
      <c r="AJ10" s="50"/>
      <c r="AK10" s="48">
        <v>16033</v>
      </c>
      <c r="AL10" s="49"/>
      <c r="AM10" s="49"/>
      <c r="AN10" s="49"/>
      <c r="AO10" s="50"/>
      <c r="AP10" s="48">
        <v>157</v>
      </c>
      <c r="AQ10" s="49"/>
      <c r="AR10" s="49"/>
      <c r="AS10" s="49"/>
      <c r="AT10" s="50"/>
      <c r="AU10" s="48">
        <v>84</v>
      </c>
      <c r="AV10" s="49"/>
      <c r="AW10" s="49"/>
      <c r="AX10" s="49"/>
      <c r="AY10" s="50"/>
      <c r="AZ10" s="48">
        <v>287</v>
      </c>
      <c r="BA10" s="49"/>
      <c r="BB10" s="49"/>
      <c r="BC10" s="49"/>
      <c r="BD10" s="50"/>
      <c r="BE10" s="15"/>
      <c r="BF10" s="14"/>
      <c r="BG10" s="15"/>
      <c r="BH10" s="15"/>
      <c r="BI10" s="15"/>
      <c r="BJ10" s="15"/>
    </row>
    <row r="11" spans="1:62" ht="10.5" customHeight="1">
      <c r="A11" s="10" t="s">
        <v>4</v>
      </c>
      <c r="B11" s="35"/>
      <c r="C11" s="41"/>
      <c r="D11" s="41"/>
      <c r="E11" s="41"/>
      <c r="F11" s="41"/>
      <c r="G11" s="35"/>
      <c r="H11" s="41"/>
      <c r="I11" s="41"/>
      <c r="J11" s="41"/>
      <c r="K11" s="41"/>
      <c r="L11" s="35"/>
      <c r="M11" s="41"/>
      <c r="N11" s="41"/>
      <c r="O11" s="41"/>
      <c r="P11" s="42"/>
      <c r="Q11" s="56"/>
      <c r="R11" s="57"/>
      <c r="S11" s="57"/>
      <c r="T11" s="57"/>
      <c r="U11" s="58"/>
      <c r="V11" s="51"/>
      <c r="W11" s="52"/>
      <c r="X11" s="52"/>
      <c r="Y11" s="52"/>
      <c r="Z11" s="53"/>
      <c r="AA11" s="51"/>
      <c r="AB11" s="52"/>
      <c r="AC11" s="52"/>
      <c r="AD11" s="52"/>
      <c r="AE11" s="53"/>
      <c r="AF11" s="51"/>
      <c r="AG11" s="52"/>
      <c r="AH11" s="52"/>
      <c r="AI11" s="52"/>
      <c r="AJ11" s="53"/>
      <c r="AK11" s="51"/>
      <c r="AL11" s="52"/>
      <c r="AM11" s="52"/>
      <c r="AN11" s="52"/>
      <c r="AO11" s="53"/>
      <c r="AP11" s="51"/>
      <c r="AQ11" s="52"/>
      <c r="AR11" s="52"/>
      <c r="AS11" s="52"/>
      <c r="AT11" s="53"/>
      <c r="AU11" s="51"/>
      <c r="AV11" s="52"/>
      <c r="AW11" s="52"/>
      <c r="AX11" s="52"/>
      <c r="AY11" s="53"/>
      <c r="AZ11" s="51"/>
      <c r="BA11" s="52"/>
      <c r="BB11" s="52"/>
      <c r="BC11" s="52"/>
      <c r="BD11" s="53"/>
      <c r="BE11" s="15"/>
      <c r="BF11" s="14"/>
      <c r="BG11" s="15"/>
      <c r="BH11" s="15"/>
      <c r="BI11" s="15"/>
      <c r="BJ11" s="15"/>
    </row>
    <row r="12" spans="1:62" ht="10.5" customHeight="1">
      <c r="A12" s="71" t="s">
        <v>5</v>
      </c>
      <c r="B12" s="32">
        <f>SUM(Q12,AP12)</f>
        <v>271354</v>
      </c>
      <c r="C12" s="38"/>
      <c r="D12" s="38"/>
      <c r="E12" s="38"/>
      <c r="F12" s="38"/>
      <c r="G12" s="32">
        <f>SUM(V12,AU12)</f>
        <v>288352</v>
      </c>
      <c r="H12" s="38"/>
      <c r="I12" s="38"/>
      <c r="J12" s="38"/>
      <c r="K12" s="38"/>
      <c r="L12" s="32">
        <f>SUM(AA12,AZ12)</f>
        <v>163602</v>
      </c>
      <c r="M12" s="38"/>
      <c r="N12" s="38"/>
      <c r="O12" s="38"/>
      <c r="P12" s="39"/>
      <c r="Q12" s="32">
        <f>SUM(AF12:AO13)</f>
        <v>271354</v>
      </c>
      <c r="R12" s="54"/>
      <c r="S12" s="54"/>
      <c r="T12" s="54"/>
      <c r="U12" s="55"/>
      <c r="V12" s="48">
        <v>288352</v>
      </c>
      <c r="W12" s="49"/>
      <c r="X12" s="49"/>
      <c r="Y12" s="49"/>
      <c r="Z12" s="50"/>
      <c r="AA12" s="48">
        <v>163602</v>
      </c>
      <c r="AB12" s="49"/>
      <c r="AC12" s="49"/>
      <c r="AD12" s="49"/>
      <c r="AE12" s="50"/>
      <c r="AF12" s="48">
        <v>258222</v>
      </c>
      <c r="AG12" s="49"/>
      <c r="AH12" s="49"/>
      <c r="AI12" s="49"/>
      <c r="AJ12" s="50"/>
      <c r="AK12" s="48">
        <v>13132</v>
      </c>
      <c r="AL12" s="49"/>
      <c r="AM12" s="49"/>
      <c r="AN12" s="49"/>
      <c r="AO12" s="50"/>
      <c r="AP12" s="48">
        <v>0</v>
      </c>
      <c r="AQ12" s="49"/>
      <c r="AR12" s="49"/>
      <c r="AS12" s="49"/>
      <c r="AT12" s="50"/>
      <c r="AU12" s="48">
        <v>0</v>
      </c>
      <c r="AV12" s="49"/>
      <c r="AW12" s="49"/>
      <c r="AX12" s="49"/>
      <c r="AY12" s="50"/>
      <c r="AZ12" s="48">
        <v>0</v>
      </c>
      <c r="BA12" s="49"/>
      <c r="BB12" s="49"/>
      <c r="BC12" s="49"/>
      <c r="BD12" s="50"/>
      <c r="BE12" s="15"/>
      <c r="BF12" s="14"/>
      <c r="BG12" s="15"/>
      <c r="BH12" s="15"/>
      <c r="BI12" s="15"/>
      <c r="BJ12" s="15"/>
    </row>
    <row r="13" spans="1:62" ht="10.5" customHeight="1">
      <c r="A13" s="69"/>
      <c r="B13" s="35"/>
      <c r="C13" s="41"/>
      <c r="D13" s="41"/>
      <c r="E13" s="41"/>
      <c r="F13" s="41"/>
      <c r="G13" s="35"/>
      <c r="H13" s="41"/>
      <c r="I13" s="41"/>
      <c r="J13" s="41"/>
      <c r="K13" s="41"/>
      <c r="L13" s="35"/>
      <c r="M13" s="41"/>
      <c r="N13" s="41"/>
      <c r="O13" s="41"/>
      <c r="P13" s="42"/>
      <c r="Q13" s="56"/>
      <c r="R13" s="57"/>
      <c r="S13" s="57"/>
      <c r="T13" s="57"/>
      <c r="U13" s="58"/>
      <c r="V13" s="51"/>
      <c r="W13" s="52"/>
      <c r="X13" s="52"/>
      <c r="Y13" s="52"/>
      <c r="Z13" s="53"/>
      <c r="AA13" s="51"/>
      <c r="AB13" s="52"/>
      <c r="AC13" s="52"/>
      <c r="AD13" s="52"/>
      <c r="AE13" s="53"/>
      <c r="AF13" s="51"/>
      <c r="AG13" s="52"/>
      <c r="AH13" s="52"/>
      <c r="AI13" s="52"/>
      <c r="AJ13" s="53"/>
      <c r="AK13" s="51"/>
      <c r="AL13" s="52"/>
      <c r="AM13" s="52"/>
      <c r="AN13" s="52"/>
      <c r="AO13" s="53"/>
      <c r="AP13" s="51"/>
      <c r="AQ13" s="52"/>
      <c r="AR13" s="52"/>
      <c r="AS13" s="52"/>
      <c r="AT13" s="53"/>
      <c r="AU13" s="51"/>
      <c r="AV13" s="52"/>
      <c r="AW13" s="52"/>
      <c r="AX13" s="52"/>
      <c r="AY13" s="53"/>
      <c r="AZ13" s="51"/>
      <c r="BA13" s="52"/>
      <c r="BB13" s="52"/>
      <c r="BC13" s="52"/>
      <c r="BD13" s="53"/>
      <c r="BE13" s="15"/>
      <c r="BF13" s="14"/>
      <c r="BG13" s="15"/>
      <c r="BH13" s="15"/>
      <c r="BI13" s="15"/>
      <c r="BJ13" s="15"/>
    </row>
    <row r="14" spans="1:62" ht="10.5" customHeight="1">
      <c r="A14" s="71" t="s">
        <v>6</v>
      </c>
      <c r="B14" s="32">
        <f>SUM(Q14,AP14)</f>
        <v>241605</v>
      </c>
      <c r="C14" s="38"/>
      <c r="D14" s="38"/>
      <c r="E14" s="38"/>
      <c r="F14" s="38"/>
      <c r="G14" s="32">
        <f>SUM(V14,AU14)</f>
        <v>307835</v>
      </c>
      <c r="H14" s="38"/>
      <c r="I14" s="38"/>
      <c r="J14" s="38"/>
      <c r="K14" s="38"/>
      <c r="L14" s="32">
        <f>SUM(AA14,AZ14)</f>
        <v>140427</v>
      </c>
      <c r="M14" s="38"/>
      <c r="N14" s="38"/>
      <c r="O14" s="38"/>
      <c r="P14" s="39"/>
      <c r="Q14" s="32">
        <f>SUM(AF14:AO15)</f>
        <v>241567</v>
      </c>
      <c r="R14" s="54"/>
      <c r="S14" s="54"/>
      <c r="T14" s="54"/>
      <c r="U14" s="55"/>
      <c r="V14" s="48">
        <v>307784</v>
      </c>
      <c r="W14" s="49"/>
      <c r="X14" s="49"/>
      <c r="Y14" s="49"/>
      <c r="Z14" s="50"/>
      <c r="AA14" s="48">
        <v>140409</v>
      </c>
      <c r="AB14" s="49"/>
      <c r="AC14" s="49"/>
      <c r="AD14" s="49"/>
      <c r="AE14" s="50"/>
      <c r="AF14" s="48">
        <v>217097</v>
      </c>
      <c r="AG14" s="49"/>
      <c r="AH14" s="49"/>
      <c r="AI14" s="49"/>
      <c r="AJ14" s="50"/>
      <c r="AK14" s="48">
        <v>24470</v>
      </c>
      <c r="AL14" s="49"/>
      <c r="AM14" s="49"/>
      <c r="AN14" s="49"/>
      <c r="AO14" s="50"/>
      <c r="AP14" s="48">
        <v>38</v>
      </c>
      <c r="AQ14" s="49"/>
      <c r="AR14" s="49"/>
      <c r="AS14" s="49"/>
      <c r="AT14" s="50"/>
      <c r="AU14" s="48">
        <v>51</v>
      </c>
      <c r="AV14" s="49"/>
      <c r="AW14" s="49"/>
      <c r="AX14" s="49"/>
      <c r="AY14" s="50"/>
      <c r="AZ14" s="48">
        <v>18</v>
      </c>
      <c r="BA14" s="49"/>
      <c r="BB14" s="49"/>
      <c r="BC14" s="49"/>
      <c r="BD14" s="50"/>
      <c r="BE14" s="15"/>
      <c r="BF14" s="14"/>
      <c r="BG14" s="15"/>
      <c r="BH14" s="15"/>
      <c r="BI14" s="15"/>
      <c r="BJ14" s="15"/>
    </row>
    <row r="15" spans="1:62" ht="10.5" customHeight="1">
      <c r="A15" s="69"/>
      <c r="B15" s="35"/>
      <c r="C15" s="41"/>
      <c r="D15" s="41"/>
      <c r="E15" s="41"/>
      <c r="F15" s="41"/>
      <c r="G15" s="35"/>
      <c r="H15" s="41"/>
      <c r="I15" s="41"/>
      <c r="J15" s="41"/>
      <c r="K15" s="41"/>
      <c r="L15" s="35"/>
      <c r="M15" s="41"/>
      <c r="N15" s="41"/>
      <c r="O15" s="41"/>
      <c r="P15" s="42"/>
      <c r="Q15" s="56"/>
      <c r="R15" s="57"/>
      <c r="S15" s="57"/>
      <c r="T15" s="57"/>
      <c r="U15" s="58"/>
      <c r="V15" s="51"/>
      <c r="W15" s="52"/>
      <c r="X15" s="52"/>
      <c r="Y15" s="52"/>
      <c r="Z15" s="53"/>
      <c r="AA15" s="51"/>
      <c r="AB15" s="52"/>
      <c r="AC15" s="52"/>
      <c r="AD15" s="52"/>
      <c r="AE15" s="53"/>
      <c r="AF15" s="51"/>
      <c r="AG15" s="52"/>
      <c r="AH15" s="52"/>
      <c r="AI15" s="52"/>
      <c r="AJ15" s="53"/>
      <c r="AK15" s="51"/>
      <c r="AL15" s="52"/>
      <c r="AM15" s="52"/>
      <c r="AN15" s="52"/>
      <c r="AO15" s="53"/>
      <c r="AP15" s="51"/>
      <c r="AQ15" s="52"/>
      <c r="AR15" s="52"/>
      <c r="AS15" s="52"/>
      <c r="AT15" s="53"/>
      <c r="AU15" s="51"/>
      <c r="AV15" s="52"/>
      <c r="AW15" s="52"/>
      <c r="AX15" s="52"/>
      <c r="AY15" s="53"/>
      <c r="AZ15" s="51"/>
      <c r="BA15" s="52"/>
      <c r="BB15" s="52"/>
      <c r="BC15" s="52"/>
      <c r="BD15" s="53"/>
      <c r="BE15" s="15"/>
      <c r="BF15" s="14"/>
      <c r="BG15" s="15"/>
      <c r="BH15" s="15"/>
      <c r="BI15" s="15"/>
      <c r="BJ15" s="15"/>
    </row>
    <row r="16" spans="1:62" ht="10.5" customHeight="1">
      <c r="A16" s="9" t="s">
        <v>7</v>
      </c>
      <c r="B16" s="32">
        <f>SUM(Q16,AP16)</f>
        <v>419914</v>
      </c>
      <c r="C16" s="38"/>
      <c r="D16" s="38"/>
      <c r="E16" s="38"/>
      <c r="F16" s="38"/>
      <c r="G16" s="32">
        <f>SUM(V16,AU16)</f>
        <v>429109</v>
      </c>
      <c r="H16" s="38"/>
      <c r="I16" s="38"/>
      <c r="J16" s="38"/>
      <c r="K16" s="38"/>
      <c r="L16" s="32">
        <f>SUM(AA16,AZ16)</f>
        <v>263138</v>
      </c>
      <c r="M16" s="38"/>
      <c r="N16" s="38"/>
      <c r="O16" s="38"/>
      <c r="P16" s="39"/>
      <c r="Q16" s="32">
        <f>SUM(AF16:AO17)</f>
        <v>419914</v>
      </c>
      <c r="R16" s="54"/>
      <c r="S16" s="54"/>
      <c r="T16" s="54"/>
      <c r="U16" s="55"/>
      <c r="V16" s="48">
        <v>429109</v>
      </c>
      <c r="W16" s="49"/>
      <c r="X16" s="49"/>
      <c r="Y16" s="49"/>
      <c r="Z16" s="50"/>
      <c r="AA16" s="48">
        <v>263138</v>
      </c>
      <c r="AB16" s="49"/>
      <c r="AC16" s="49"/>
      <c r="AD16" s="49"/>
      <c r="AE16" s="50"/>
      <c r="AF16" s="48">
        <v>387434</v>
      </c>
      <c r="AG16" s="49"/>
      <c r="AH16" s="49"/>
      <c r="AI16" s="49"/>
      <c r="AJ16" s="50"/>
      <c r="AK16" s="48">
        <v>32480</v>
      </c>
      <c r="AL16" s="49"/>
      <c r="AM16" s="49"/>
      <c r="AN16" s="49"/>
      <c r="AO16" s="50"/>
      <c r="AP16" s="48">
        <v>0</v>
      </c>
      <c r="AQ16" s="49"/>
      <c r="AR16" s="49"/>
      <c r="AS16" s="49"/>
      <c r="AT16" s="50"/>
      <c r="AU16" s="48">
        <v>0</v>
      </c>
      <c r="AV16" s="49"/>
      <c r="AW16" s="49"/>
      <c r="AX16" s="49"/>
      <c r="AY16" s="50"/>
      <c r="AZ16" s="48">
        <v>0</v>
      </c>
      <c r="BA16" s="49"/>
      <c r="BB16" s="49"/>
      <c r="BC16" s="49"/>
      <c r="BD16" s="50"/>
      <c r="BE16" s="15"/>
      <c r="BF16" s="14"/>
      <c r="BG16" s="15"/>
      <c r="BH16" s="15"/>
      <c r="BI16" s="15"/>
      <c r="BJ16" s="15"/>
    </row>
    <row r="17" spans="1:62" ht="10.5" customHeight="1">
      <c r="A17" s="11" t="s">
        <v>11</v>
      </c>
      <c r="B17" s="35"/>
      <c r="C17" s="41"/>
      <c r="D17" s="41"/>
      <c r="E17" s="41"/>
      <c r="F17" s="41"/>
      <c r="G17" s="35"/>
      <c r="H17" s="41"/>
      <c r="I17" s="41"/>
      <c r="J17" s="41"/>
      <c r="K17" s="41"/>
      <c r="L17" s="35"/>
      <c r="M17" s="41"/>
      <c r="N17" s="41"/>
      <c r="O17" s="41"/>
      <c r="P17" s="42"/>
      <c r="Q17" s="56"/>
      <c r="R17" s="57"/>
      <c r="S17" s="57"/>
      <c r="T17" s="57"/>
      <c r="U17" s="58"/>
      <c r="V17" s="51"/>
      <c r="W17" s="52"/>
      <c r="X17" s="52"/>
      <c r="Y17" s="52"/>
      <c r="Z17" s="53"/>
      <c r="AA17" s="51"/>
      <c r="AB17" s="52"/>
      <c r="AC17" s="52"/>
      <c r="AD17" s="52"/>
      <c r="AE17" s="53"/>
      <c r="AF17" s="51"/>
      <c r="AG17" s="52"/>
      <c r="AH17" s="52"/>
      <c r="AI17" s="52"/>
      <c r="AJ17" s="53"/>
      <c r="AK17" s="51"/>
      <c r="AL17" s="52"/>
      <c r="AM17" s="52"/>
      <c r="AN17" s="52"/>
      <c r="AO17" s="53"/>
      <c r="AP17" s="51"/>
      <c r="AQ17" s="52"/>
      <c r="AR17" s="52"/>
      <c r="AS17" s="52"/>
      <c r="AT17" s="53"/>
      <c r="AU17" s="51"/>
      <c r="AV17" s="52"/>
      <c r="AW17" s="52"/>
      <c r="AX17" s="52"/>
      <c r="AY17" s="53"/>
      <c r="AZ17" s="51"/>
      <c r="BA17" s="52"/>
      <c r="BB17" s="52"/>
      <c r="BC17" s="52"/>
      <c r="BD17" s="53"/>
      <c r="BE17" s="15"/>
      <c r="BF17" s="14"/>
      <c r="BG17" s="15"/>
      <c r="BH17" s="15"/>
      <c r="BI17" s="15"/>
      <c r="BJ17" s="15"/>
    </row>
    <row r="18" spans="1:62" ht="10.5" customHeight="1">
      <c r="A18" s="71" t="s">
        <v>8</v>
      </c>
      <c r="B18" s="32">
        <f>SUM(Q18,AP18)</f>
        <v>255847</v>
      </c>
      <c r="C18" s="38"/>
      <c r="D18" s="38"/>
      <c r="E18" s="38"/>
      <c r="F18" s="38"/>
      <c r="G18" s="32">
        <f>SUM(V18,AU18)</f>
        <v>277753</v>
      </c>
      <c r="H18" s="38"/>
      <c r="I18" s="38"/>
      <c r="J18" s="38"/>
      <c r="K18" s="38"/>
      <c r="L18" s="32">
        <f>SUM(AA18,AZ18)</f>
        <v>144737</v>
      </c>
      <c r="M18" s="38"/>
      <c r="N18" s="38"/>
      <c r="O18" s="38"/>
      <c r="P18" s="39"/>
      <c r="Q18" s="32">
        <f>SUM(AF18:AO19)</f>
        <v>255847</v>
      </c>
      <c r="R18" s="54"/>
      <c r="S18" s="54"/>
      <c r="T18" s="54"/>
      <c r="U18" s="55"/>
      <c r="V18" s="48">
        <v>277753</v>
      </c>
      <c r="W18" s="49"/>
      <c r="X18" s="49"/>
      <c r="Y18" s="49"/>
      <c r="Z18" s="50"/>
      <c r="AA18" s="48">
        <v>144737</v>
      </c>
      <c r="AB18" s="49"/>
      <c r="AC18" s="49"/>
      <c r="AD18" s="49"/>
      <c r="AE18" s="50"/>
      <c r="AF18" s="48">
        <v>224654</v>
      </c>
      <c r="AG18" s="49"/>
      <c r="AH18" s="49"/>
      <c r="AI18" s="49"/>
      <c r="AJ18" s="50"/>
      <c r="AK18" s="48">
        <v>31193</v>
      </c>
      <c r="AL18" s="49"/>
      <c r="AM18" s="49"/>
      <c r="AN18" s="49"/>
      <c r="AO18" s="50"/>
      <c r="AP18" s="48">
        <v>0</v>
      </c>
      <c r="AQ18" s="49"/>
      <c r="AR18" s="49"/>
      <c r="AS18" s="49"/>
      <c r="AT18" s="50"/>
      <c r="AU18" s="48">
        <v>0</v>
      </c>
      <c r="AV18" s="49"/>
      <c r="AW18" s="49"/>
      <c r="AX18" s="49"/>
      <c r="AY18" s="50"/>
      <c r="AZ18" s="48">
        <v>0</v>
      </c>
      <c r="BA18" s="49"/>
      <c r="BB18" s="49"/>
      <c r="BC18" s="49"/>
      <c r="BD18" s="50"/>
      <c r="BE18" s="15"/>
      <c r="BF18" s="14"/>
      <c r="BG18" s="15"/>
      <c r="BH18" s="15"/>
      <c r="BI18" s="15"/>
      <c r="BJ18" s="15"/>
    </row>
    <row r="19" spans="1:62" ht="10.5" customHeight="1">
      <c r="A19" s="69"/>
      <c r="B19" s="35"/>
      <c r="C19" s="41"/>
      <c r="D19" s="41"/>
      <c r="E19" s="41"/>
      <c r="F19" s="41"/>
      <c r="G19" s="35"/>
      <c r="H19" s="41"/>
      <c r="I19" s="41"/>
      <c r="J19" s="41"/>
      <c r="K19" s="41"/>
      <c r="L19" s="35"/>
      <c r="M19" s="41"/>
      <c r="N19" s="41"/>
      <c r="O19" s="41"/>
      <c r="P19" s="42"/>
      <c r="Q19" s="56"/>
      <c r="R19" s="57"/>
      <c r="S19" s="57"/>
      <c r="T19" s="57"/>
      <c r="U19" s="58"/>
      <c r="V19" s="51"/>
      <c r="W19" s="52"/>
      <c r="X19" s="52"/>
      <c r="Y19" s="52"/>
      <c r="Z19" s="53"/>
      <c r="AA19" s="51"/>
      <c r="AB19" s="52"/>
      <c r="AC19" s="52"/>
      <c r="AD19" s="52"/>
      <c r="AE19" s="53"/>
      <c r="AF19" s="51"/>
      <c r="AG19" s="52"/>
      <c r="AH19" s="52"/>
      <c r="AI19" s="52"/>
      <c r="AJ19" s="53"/>
      <c r="AK19" s="51"/>
      <c r="AL19" s="52"/>
      <c r="AM19" s="52"/>
      <c r="AN19" s="52"/>
      <c r="AO19" s="53"/>
      <c r="AP19" s="51"/>
      <c r="AQ19" s="52"/>
      <c r="AR19" s="52"/>
      <c r="AS19" s="52"/>
      <c r="AT19" s="53"/>
      <c r="AU19" s="51"/>
      <c r="AV19" s="52"/>
      <c r="AW19" s="52"/>
      <c r="AX19" s="52"/>
      <c r="AY19" s="53"/>
      <c r="AZ19" s="51"/>
      <c r="BA19" s="52"/>
      <c r="BB19" s="52"/>
      <c r="BC19" s="52"/>
      <c r="BD19" s="53"/>
      <c r="BE19" s="15"/>
      <c r="BF19" s="14"/>
      <c r="BG19" s="15"/>
      <c r="BH19" s="15"/>
      <c r="BI19" s="15"/>
      <c r="BJ19" s="15"/>
    </row>
    <row r="20" spans="1:62" ht="10.5" customHeight="1">
      <c r="A20" s="9" t="s">
        <v>12</v>
      </c>
      <c r="B20" s="32">
        <f>SUM(Q20,AP20)</f>
        <v>181662</v>
      </c>
      <c r="C20" s="38"/>
      <c r="D20" s="38"/>
      <c r="E20" s="38"/>
      <c r="F20" s="38"/>
      <c r="G20" s="32">
        <f>SUM(V20,AU20)</f>
        <v>247277</v>
      </c>
      <c r="H20" s="38"/>
      <c r="I20" s="38"/>
      <c r="J20" s="38"/>
      <c r="K20" s="38"/>
      <c r="L20" s="32">
        <f>SUM(AA20,AZ20)</f>
        <v>114711</v>
      </c>
      <c r="M20" s="38"/>
      <c r="N20" s="38"/>
      <c r="O20" s="38"/>
      <c r="P20" s="39"/>
      <c r="Q20" s="32">
        <f>SUM(AF20:AO21)</f>
        <v>181242</v>
      </c>
      <c r="R20" s="54"/>
      <c r="S20" s="54"/>
      <c r="T20" s="54"/>
      <c r="U20" s="55"/>
      <c r="V20" s="48">
        <v>247011</v>
      </c>
      <c r="W20" s="49"/>
      <c r="X20" s="49"/>
      <c r="Y20" s="49"/>
      <c r="Z20" s="50"/>
      <c r="AA20" s="48">
        <v>114134</v>
      </c>
      <c r="AB20" s="49"/>
      <c r="AC20" s="49"/>
      <c r="AD20" s="49"/>
      <c r="AE20" s="50"/>
      <c r="AF20" s="48">
        <v>176841</v>
      </c>
      <c r="AG20" s="49"/>
      <c r="AH20" s="49"/>
      <c r="AI20" s="49"/>
      <c r="AJ20" s="50"/>
      <c r="AK20" s="48">
        <v>4401</v>
      </c>
      <c r="AL20" s="49"/>
      <c r="AM20" s="49"/>
      <c r="AN20" s="49"/>
      <c r="AO20" s="50"/>
      <c r="AP20" s="48">
        <v>420</v>
      </c>
      <c r="AQ20" s="49"/>
      <c r="AR20" s="49"/>
      <c r="AS20" s="49"/>
      <c r="AT20" s="50"/>
      <c r="AU20" s="48">
        <v>266</v>
      </c>
      <c r="AV20" s="49"/>
      <c r="AW20" s="49"/>
      <c r="AX20" s="49"/>
      <c r="AY20" s="50"/>
      <c r="AZ20" s="48">
        <v>577</v>
      </c>
      <c r="BA20" s="49"/>
      <c r="BB20" s="49"/>
      <c r="BC20" s="49"/>
      <c r="BD20" s="50"/>
      <c r="BE20" s="15"/>
      <c r="BF20" s="14"/>
      <c r="BG20" s="15"/>
      <c r="BH20" s="15"/>
      <c r="BI20" s="15"/>
      <c r="BJ20" s="15"/>
    </row>
    <row r="21" spans="1:62" ht="10.5" customHeight="1">
      <c r="A21" s="11" t="s">
        <v>9</v>
      </c>
      <c r="B21" s="35"/>
      <c r="C21" s="41"/>
      <c r="D21" s="41"/>
      <c r="E21" s="41"/>
      <c r="F21" s="41"/>
      <c r="G21" s="35"/>
      <c r="H21" s="41"/>
      <c r="I21" s="41"/>
      <c r="J21" s="41"/>
      <c r="K21" s="41"/>
      <c r="L21" s="35"/>
      <c r="M21" s="41"/>
      <c r="N21" s="41"/>
      <c r="O21" s="41"/>
      <c r="P21" s="42"/>
      <c r="Q21" s="56"/>
      <c r="R21" s="57"/>
      <c r="S21" s="57"/>
      <c r="T21" s="57"/>
      <c r="U21" s="58"/>
      <c r="V21" s="51"/>
      <c r="W21" s="52"/>
      <c r="X21" s="52"/>
      <c r="Y21" s="52"/>
      <c r="Z21" s="53"/>
      <c r="AA21" s="51"/>
      <c r="AB21" s="52"/>
      <c r="AC21" s="52"/>
      <c r="AD21" s="52"/>
      <c r="AE21" s="53"/>
      <c r="AF21" s="51"/>
      <c r="AG21" s="52"/>
      <c r="AH21" s="52"/>
      <c r="AI21" s="52"/>
      <c r="AJ21" s="53"/>
      <c r="AK21" s="51"/>
      <c r="AL21" s="52"/>
      <c r="AM21" s="52"/>
      <c r="AN21" s="52"/>
      <c r="AO21" s="53"/>
      <c r="AP21" s="51"/>
      <c r="AQ21" s="52"/>
      <c r="AR21" s="52"/>
      <c r="AS21" s="52"/>
      <c r="AT21" s="53"/>
      <c r="AU21" s="51"/>
      <c r="AV21" s="52"/>
      <c r="AW21" s="52"/>
      <c r="AX21" s="52"/>
      <c r="AY21" s="53"/>
      <c r="AZ21" s="51"/>
      <c r="BA21" s="52"/>
      <c r="BB21" s="52"/>
      <c r="BC21" s="52"/>
      <c r="BD21" s="53"/>
      <c r="BE21" s="15"/>
      <c r="BF21" s="14"/>
      <c r="BG21" s="15"/>
      <c r="BH21" s="15"/>
      <c r="BI21" s="15"/>
      <c r="BJ21" s="15"/>
    </row>
    <row r="22" spans="1:62" ht="10.5" customHeight="1">
      <c r="A22" s="71" t="s">
        <v>10</v>
      </c>
      <c r="B22" s="32">
        <f>SUM(Q22,AP22)</f>
        <v>293271</v>
      </c>
      <c r="C22" s="38"/>
      <c r="D22" s="38"/>
      <c r="E22" s="38"/>
      <c r="F22" s="38"/>
      <c r="G22" s="32">
        <f>SUM(V22,AU22)</f>
        <v>399923</v>
      </c>
      <c r="H22" s="38"/>
      <c r="I22" s="38"/>
      <c r="J22" s="38"/>
      <c r="K22" s="38"/>
      <c r="L22" s="32">
        <f>SUM(AA22,AZ22)</f>
        <v>197111</v>
      </c>
      <c r="M22" s="38"/>
      <c r="N22" s="38"/>
      <c r="O22" s="38"/>
      <c r="P22" s="39"/>
      <c r="Q22" s="32">
        <f>SUM(AF22:AO23)</f>
        <v>293132</v>
      </c>
      <c r="R22" s="54"/>
      <c r="S22" s="54"/>
      <c r="T22" s="54"/>
      <c r="U22" s="55"/>
      <c r="V22" s="48">
        <v>399903</v>
      </c>
      <c r="W22" s="49"/>
      <c r="X22" s="49"/>
      <c r="Y22" s="49"/>
      <c r="Z22" s="50"/>
      <c r="AA22" s="48">
        <v>196864</v>
      </c>
      <c r="AB22" s="49"/>
      <c r="AC22" s="49"/>
      <c r="AD22" s="49"/>
      <c r="AE22" s="50"/>
      <c r="AF22" s="48">
        <v>276061</v>
      </c>
      <c r="AG22" s="49"/>
      <c r="AH22" s="49"/>
      <c r="AI22" s="49"/>
      <c r="AJ22" s="50"/>
      <c r="AK22" s="48">
        <v>17071</v>
      </c>
      <c r="AL22" s="49"/>
      <c r="AM22" s="49"/>
      <c r="AN22" s="49"/>
      <c r="AO22" s="50"/>
      <c r="AP22" s="48">
        <v>139</v>
      </c>
      <c r="AQ22" s="49"/>
      <c r="AR22" s="49"/>
      <c r="AS22" s="49"/>
      <c r="AT22" s="50"/>
      <c r="AU22" s="48">
        <v>20</v>
      </c>
      <c r="AV22" s="49"/>
      <c r="AW22" s="49"/>
      <c r="AX22" s="49"/>
      <c r="AY22" s="50"/>
      <c r="AZ22" s="48">
        <v>247</v>
      </c>
      <c r="BA22" s="49"/>
      <c r="BB22" s="49"/>
      <c r="BC22" s="49"/>
      <c r="BD22" s="50"/>
      <c r="BE22" s="15"/>
      <c r="BF22" s="14"/>
      <c r="BG22" s="15"/>
      <c r="BH22" s="15"/>
      <c r="BI22" s="15"/>
      <c r="BJ22" s="15"/>
    </row>
    <row r="23" spans="1:62" ht="10.5" customHeight="1">
      <c r="A23" s="69"/>
      <c r="B23" s="35"/>
      <c r="C23" s="41"/>
      <c r="D23" s="41"/>
      <c r="E23" s="41"/>
      <c r="F23" s="41"/>
      <c r="G23" s="35"/>
      <c r="H23" s="41"/>
      <c r="I23" s="41"/>
      <c r="J23" s="41"/>
      <c r="K23" s="41"/>
      <c r="L23" s="35"/>
      <c r="M23" s="41"/>
      <c r="N23" s="41"/>
      <c r="O23" s="41"/>
      <c r="P23" s="42"/>
      <c r="Q23" s="56"/>
      <c r="R23" s="57"/>
      <c r="S23" s="57"/>
      <c r="T23" s="57"/>
      <c r="U23" s="58"/>
      <c r="V23" s="51"/>
      <c r="W23" s="52"/>
      <c r="X23" s="52"/>
      <c r="Y23" s="52"/>
      <c r="Z23" s="53"/>
      <c r="AA23" s="51"/>
      <c r="AB23" s="52"/>
      <c r="AC23" s="52"/>
      <c r="AD23" s="52"/>
      <c r="AE23" s="53"/>
      <c r="AF23" s="51"/>
      <c r="AG23" s="52"/>
      <c r="AH23" s="52"/>
      <c r="AI23" s="52"/>
      <c r="AJ23" s="53"/>
      <c r="AK23" s="51"/>
      <c r="AL23" s="52"/>
      <c r="AM23" s="52"/>
      <c r="AN23" s="52"/>
      <c r="AO23" s="53"/>
      <c r="AP23" s="51"/>
      <c r="AQ23" s="52"/>
      <c r="AR23" s="52"/>
      <c r="AS23" s="52"/>
      <c r="AT23" s="53"/>
      <c r="AU23" s="51"/>
      <c r="AV23" s="52"/>
      <c r="AW23" s="52"/>
      <c r="AX23" s="52"/>
      <c r="AY23" s="53"/>
      <c r="AZ23" s="51"/>
      <c r="BA23" s="52"/>
      <c r="BB23" s="52"/>
      <c r="BC23" s="52"/>
      <c r="BD23" s="53"/>
      <c r="BE23" s="15"/>
      <c r="BF23" s="14"/>
      <c r="BG23" s="15"/>
      <c r="BH23" s="15"/>
      <c r="BI23" s="15"/>
      <c r="BJ23" s="15"/>
    </row>
    <row r="24" spans="1:62" ht="10.5" customHeight="1">
      <c r="A24" s="68" t="s">
        <v>1</v>
      </c>
      <c r="B24" s="32">
        <f>SUM(Q24,AP24)</f>
        <v>259596</v>
      </c>
      <c r="C24" s="38"/>
      <c r="D24" s="38"/>
      <c r="E24" s="38"/>
      <c r="F24" s="38"/>
      <c r="G24" s="32">
        <f>SUM(V24,AU24)</f>
        <v>340243</v>
      </c>
      <c r="H24" s="38"/>
      <c r="I24" s="38"/>
      <c r="J24" s="38"/>
      <c r="K24" s="38"/>
      <c r="L24" s="32">
        <f>SUM(AA24,AZ24)</f>
        <v>204479</v>
      </c>
      <c r="M24" s="38"/>
      <c r="N24" s="38"/>
      <c r="O24" s="38"/>
      <c r="P24" s="39"/>
      <c r="Q24" s="32">
        <f>SUM(AF24:AO25)</f>
        <v>259109</v>
      </c>
      <c r="R24" s="54"/>
      <c r="S24" s="54"/>
      <c r="T24" s="54"/>
      <c r="U24" s="55"/>
      <c r="V24" s="48">
        <v>339706</v>
      </c>
      <c r="W24" s="49"/>
      <c r="X24" s="49"/>
      <c r="Y24" s="49"/>
      <c r="Z24" s="50"/>
      <c r="AA24" s="48">
        <v>204026</v>
      </c>
      <c r="AB24" s="49"/>
      <c r="AC24" s="49"/>
      <c r="AD24" s="49"/>
      <c r="AE24" s="50"/>
      <c r="AF24" s="48">
        <v>248626</v>
      </c>
      <c r="AG24" s="49"/>
      <c r="AH24" s="49"/>
      <c r="AI24" s="49"/>
      <c r="AJ24" s="50"/>
      <c r="AK24" s="48">
        <v>10483</v>
      </c>
      <c r="AL24" s="49"/>
      <c r="AM24" s="49"/>
      <c r="AN24" s="49"/>
      <c r="AO24" s="50"/>
      <c r="AP24" s="48">
        <v>487</v>
      </c>
      <c r="AQ24" s="49"/>
      <c r="AR24" s="49"/>
      <c r="AS24" s="49"/>
      <c r="AT24" s="50"/>
      <c r="AU24" s="48">
        <v>537</v>
      </c>
      <c r="AV24" s="49"/>
      <c r="AW24" s="49"/>
      <c r="AX24" s="49"/>
      <c r="AY24" s="50"/>
      <c r="AZ24" s="48">
        <v>453</v>
      </c>
      <c r="BA24" s="49"/>
      <c r="BB24" s="49"/>
      <c r="BC24" s="49"/>
      <c r="BD24" s="50"/>
      <c r="BE24" s="15"/>
      <c r="BF24" s="14"/>
      <c r="BG24" s="15"/>
      <c r="BH24" s="15"/>
      <c r="BI24" s="15"/>
      <c r="BJ24" s="15"/>
    </row>
    <row r="25" spans="1:62" ht="10.5" customHeight="1">
      <c r="A25" s="69"/>
      <c r="B25" s="35"/>
      <c r="C25" s="41"/>
      <c r="D25" s="41"/>
      <c r="E25" s="41"/>
      <c r="F25" s="41"/>
      <c r="G25" s="35"/>
      <c r="H25" s="41"/>
      <c r="I25" s="41"/>
      <c r="J25" s="41"/>
      <c r="K25" s="41"/>
      <c r="L25" s="35"/>
      <c r="M25" s="41"/>
      <c r="N25" s="41"/>
      <c r="O25" s="41"/>
      <c r="P25" s="42"/>
      <c r="Q25" s="56"/>
      <c r="R25" s="57"/>
      <c r="S25" s="57"/>
      <c r="T25" s="57"/>
      <c r="U25" s="58"/>
      <c r="V25" s="51"/>
      <c r="W25" s="52"/>
      <c r="X25" s="52"/>
      <c r="Y25" s="52"/>
      <c r="Z25" s="53"/>
      <c r="AA25" s="51"/>
      <c r="AB25" s="52"/>
      <c r="AC25" s="52"/>
      <c r="AD25" s="52"/>
      <c r="AE25" s="53"/>
      <c r="AF25" s="51"/>
      <c r="AG25" s="52"/>
      <c r="AH25" s="52"/>
      <c r="AI25" s="52"/>
      <c r="AJ25" s="53"/>
      <c r="AK25" s="51"/>
      <c r="AL25" s="52"/>
      <c r="AM25" s="52"/>
      <c r="AN25" s="52"/>
      <c r="AO25" s="53"/>
      <c r="AP25" s="51"/>
      <c r="AQ25" s="52"/>
      <c r="AR25" s="52"/>
      <c r="AS25" s="52"/>
      <c r="AT25" s="53"/>
      <c r="AU25" s="51"/>
      <c r="AV25" s="52"/>
      <c r="AW25" s="52"/>
      <c r="AX25" s="52"/>
      <c r="AY25" s="53"/>
      <c r="AZ25" s="51"/>
      <c r="BA25" s="52"/>
      <c r="BB25" s="52"/>
      <c r="BC25" s="52"/>
      <c r="BD25" s="53"/>
      <c r="BE25" s="15"/>
      <c r="BF25" s="14"/>
      <c r="BG25" s="15"/>
      <c r="BH25" s="15"/>
      <c r="BI25" s="15"/>
      <c r="BJ25" s="15"/>
    </row>
    <row r="26" ht="10.5" customHeight="1"/>
    <row r="27" ht="10.5" customHeight="1"/>
    <row r="29" spans="1:62" s="1" customFormat="1" ht="12">
      <c r="A29" s="75" t="s">
        <v>45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16"/>
      <c r="BF29" s="16"/>
      <c r="BG29" s="16"/>
      <c r="BH29" s="16"/>
      <c r="BI29" s="16"/>
      <c r="BJ29" s="16"/>
    </row>
    <row r="30" spans="2:62" ht="10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6"/>
      <c r="M30" s="8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8"/>
      <c r="AV30" s="8"/>
      <c r="AW30" s="73" t="s">
        <v>15</v>
      </c>
      <c r="AX30" s="74"/>
      <c r="AY30" s="74"/>
      <c r="AZ30" s="74"/>
      <c r="BA30" s="74"/>
      <c r="BB30" s="74"/>
      <c r="BC30" s="74"/>
      <c r="BD30" s="74"/>
      <c r="BE30" s="13"/>
      <c r="BF30" s="13"/>
      <c r="BG30" s="13"/>
      <c r="BH30" s="13"/>
      <c r="BI30" s="13"/>
      <c r="BJ30" s="13"/>
    </row>
    <row r="31" spans="1:62" ht="10.5">
      <c r="A31" s="66" t="s">
        <v>14</v>
      </c>
      <c r="B31" s="60" t="s">
        <v>30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2"/>
      <c r="N31" s="60" t="s">
        <v>20</v>
      </c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2"/>
      <c r="AC31" s="60" t="s">
        <v>21</v>
      </c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2"/>
      <c r="AS31" s="60" t="s">
        <v>3</v>
      </c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2"/>
      <c r="BE31" s="12"/>
      <c r="BF31" s="12"/>
      <c r="BG31" s="12"/>
      <c r="BH31" s="12"/>
      <c r="BI31" s="12"/>
      <c r="BJ31" s="12"/>
    </row>
    <row r="32" spans="1:62" ht="10.5">
      <c r="A32" s="70"/>
      <c r="B32" s="60" t="s">
        <v>17</v>
      </c>
      <c r="C32" s="61"/>
      <c r="D32" s="61"/>
      <c r="E32" s="62"/>
      <c r="F32" s="60" t="s">
        <v>22</v>
      </c>
      <c r="G32" s="61"/>
      <c r="H32" s="61"/>
      <c r="I32" s="62"/>
      <c r="J32" s="60" t="s">
        <v>23</v>
      </c>
      <c r="K32" s="61"/>
      <c r="L32" s="61"/>
      <c r="M32" s="62"/>
      <c r="N32" s="60" t="s">
        <v>17</v>
      </c>
      <c r="O32" s="61"/>
      <c r="P32" s="61"/>
      <c r="Q32" s="61"/>
      <c r="R32" s="62"/>
      <c r="S32" s="60" t="s">
        <v>24</v>
      </c>
      <c r="T32" s="61"/>
      <c r="U32" s="61"/>
      <c r="V32" s="61"/>
      <c r="W32" s="62"/>
      <c r="X32" s="60" t="s">
        <v>25</v>
      </c>
      <c r="Y32" s="61"/>
      <c r="Z32" s="61"/>
      <c r="AA32" s="61"/>
      <c r="AB32" s="62"/>
      <c r="AC32" s="60" t="s">
        <v>17</v>
      </c>
      <c r="AD32" s="61"/>
      <c r="AE32" s="61"/>
      <c r="AF32" s="61"/>
      <c r="AG32" s="62"/>
      <c r="AH32" s="60" t="s">
        <v>28</v>
      </c>
      <c r="AI32" s="61"/>
      <c r="AJ32" s="61"/>
      <c r="AK32" s="61"/>
      <c r="AL32" s="61"/>
      <c r="AM32" s="62"/>
      <c r="AN32" s="60" t="s">
        <v>29</v>
      </c>
      <c r="AO32" s="61"/>
      <c r="AP32" s="61"/>
      <c r="AQ32" s="61"/>
      <c r="AR32" s="62"/>
      <c r="AS32" s="60" t="s">
        <v>17</v>
      </c>
      <c r="AT32" s="61"/>
      <c r="AU32" s="61"/>
      <c r="AV32" s="62"/>
      <c r="AW32" s="60" t="s">
        <v>26</v>
      </c>
      <c r="AX32" s="61"/>
      <c r="AY32" s="61"/>
      <c r="AZ32" s="62"/>
      <c r="BA32" s="60" t="s">
        <v>27</v>
      </c>
      <c r="BB32" s="61"/>
      <c r="BC32" s="61"/>
      <c r="BD32" s="62"/>
      <c r="BE32" s="12"/>
      <c r="BG32" s="12"/>
      <c r="BH32" s="12"/>
      <c r="BI32" s="12"/>
      <c r="BJ32" s="12"/>
    </row>
    <row r="33" spans="1:62" ht="10.5" customHeight="1">
      <c r="A33" s="63" t="s">
        <v>0</v>
      </c>
      <c r="B33" s="26">
        <v>20.2</v>
      </c>
      <c r="C33" s="54"/>
      <c r="D33" s="54"/>
      <c r="E33" s="55"/>
      <c r="F33" s="26">
        <v>20.4</v>
      </c>
      <c r="G33" s="54"/>
      <c r="H33" s="54"/>
      <c r="I33" s="55"/>
      <c r="J33" s="26">
        <v>19.8</v>
      </c>
      <c r="K33" s="54"/>
      <c r="L33" s="54"/>
      <c r="M33" s="55"/>
      <c r="N33" s="26">
        <f>SUM(AC33,AS33)</f>
        <v>156.9</v>
      </c>
      <c r="O33" s="43"/>
      <c r="P33" s="43"/>
      <c r="Q33" s="43"/>
      <c r="R33" s="44"/>
      <c r="S33" s="26">
        <f>SUM(AH33,AW33)</f>
        <v>167.1</v>
      </c>
      <c r="T33" s="43"/>
      <c r="U33" s="43"/>
      <c r="V33" s="43"/>
      <c r="W33" s="44"/>
      <c r="X33" s="26">
        <f>SUM(AN33,BA33)</f>
        <v>143.5</v>
      </c>
      <c r="Y33" s="43"/>
      <c r="Z33" s="43"/>
      <c r="AA33" s="43"/>
      <c r="AB33" s="44"/>
      <c r="AC33" s="26">
        <v>148.3</v>
      </c>
      <c r="AD33" s="43"/>
      <c r="AE33" s="43"/>
      <c r="AF33" s="43"/>
      <c r="AG33" s="44"/>
      <c r="AH33" s="26">
        <v>155</v>
      </c>
      <c r="AI33" s="43"/>
      <c r="AJ33" s="43"/>
      <c r="AK33" s="43"/>
      <c r="AL33" s="43"/>
      <c r="AM33" s="44"/>
      <c r="AN33" s="26">
        <v>139.5</v>
      </c>
      <c r="AO33" s="43"/>
      <c r="AP33" s="43"/>
      <c r="AQ33" s="43"/>
      <c r="AR33" s="44"/>
      <c r="AS33" s="26">
        <v>8.6</v>
      </c>
      <c r="AT33" s="43"/>
      <c r="AU33" s="43"/>
      <c r="AV33" s="44"/>
      <c r="AW33" s="26">
        <v>12.1</v>
      </c>
      <c r="AX33" s="43"/>
      <c r="AY33" s="43"/>
      <c r="AZ33" s="44"/>
      <c r="BA33" s="26">
        <v>4</v>
      </c>
      <c r="BB33" s="43"/>
      <c r="BC33" s="43"/>
      <c r="BD33" s="44"/>
      <c r="BE33" s="18"/>
      <c r="BF33" s="17"/>
      <c r="BG33" s="18"/>
      <c r="BH33" s="18"/>
      <c r="BI33" s="18"/>
      <c r="BJ33" s="18"/>
    </row>
    <row r="34" spans="1:62" ht="10.5" customHeight="1">
      <c r="A34" s="64"/>
      <c r="B34" s="56"/>
      <c r="C34" s="57"/>
      <c r="D34" s="57"/>
      <c r="E34" s="58"/>
      <c r="F34" s="56"/>
      <c r="G34" s="57"/>
      <c r="H34" s="57"/>
      <c r="I34" s="58"/>
      <c r="J34" s="56"/>
      <c r="K34" s="57"/>
      <c r="L34" s="57"/>
      <c r="M34" s="58"/>
      <c r="N34" s="45"/>
      <c r="O34" s="46"/>
      <c r="P34" s="46"/>
      <c r="Q34" s="46"/>
      <c r="R34" s="47"/>
      <c r="S34" s="45"/>
      <c r="T34" s="46"/>
      <c r="U34" s="46"/>
      <c r="V34" s="46"/>
      <c r="W34" s="47"/>
      <c r="X34" s="45"/>
      <c r="Y34" s="46"/>
      <c r="Z34" s="46"/>
      <c r="AA34" s="46"/>
      <c r="AB34" s="47"/>
      <c r="AC34" s="45"/>
      <c r="AD34" s="46"/>
      <c r="AE34" s="46"/>
      <c r="AF34" s="46"/>
      <c r="AG34" s="47"/>
      <c r="AH34" s="45"/>
      <c r="AI34" s="46"/>
      <c r="AJ34" s="46"/>
      <c r="AK34" s="46"/>
      <c r="AL34" s="46"/>
      <c r="AM34" s="47"/>
      <c r="AN34" s="45"/>
      <c r="AO34" s="46"/>
      <c r="AP34" s="46"/>
      <c r="AQ34" s="46"/>
      <c r="AR34" s="47"/>
      <c r="AS34" s="45"/>
      <c r="AT34" s="46"/>
      <c r="AU34" s="46"/>
      <c r="AV34" s="47"/>
      <c r="AW34" s="45"/>
      <c r="AX34" s="46"/>
      <c r="AY34" s="46"/>
      <c r="AZ34" s="47"/>
      <c r="BA34" s="45"/>
      <c r="BB34" s="46"/>
      <c r="BC34" s="46"/>
      <c r="BD34" s="47"/>
      <c r="BE34" s="18"/>
      <c r="BF34" s="17"/>
      <c r="BG34" s="18"/>
      <c r="BH34" s="18"/>
      <c r="BI34" s="18"/>
      <c r="BJ34" s="18"/>
    </row>
    <row r="35" spans="1:62" ht="10.5" customHeight="1">
      <c r="A35" s="20" t="s">
        <v>0</v>
      </c>
      <c r="B35" s="26">
        <v>20.2</v>
      </c>
      <c r="C35" s="54"/>
      <c r="D35" s="54"/>
      <c r="E35" s="55"/>
      <c r="F35" s="26">
        <v>20.6</v>
      </c>
      <c r="G35" s="54"/>
      <c r="H35" s="54"/>
      <c r="I35" s="55"/>
      <c r="J35" s="26">
        <v>19.6</v>
      </c>
      <c r="K35" s="54"/>
      <c r="L35" s="54"/>
      <c r="M35" s="55"/>
      <c r="N35" s="26">
        <f>SUM(AC35,AS35)</f>
        <v>158.60000000000002</v>
      </c>
      <c r="O35" s="43"/>
      <c r="P35" s="43"/>
      <c r="Q35" s="43"/>
      <c r="R35" s="44"/>
      <c r="S35" s="26">
        <f>SUM(AH35,AW35)</f>
        <v>169.5</v>
      </c>
      <c r="T35" s="43"/>
      <c r="U35" s="43"/>
      <c r="V35" s="43"/>
      <c r="W35" s="44"/>
      <c r="X35" s="26">
        <f>SUM(AN35,BA35)</f>
        <v>139.10000000000002</v>
      </c>
      <c r="Y35" s="43"/>
      <c r="Z35" s="43"/>
      <c r="AA35" s="43"/>
      <c r="AB35" s="44"/>
      <c r="AC35" s="26">
        <v>148.8</v>
      </c>
      <c r="AD35" s="43"/>
      <c r="AE35" s="43"/>
      <c r="AF35" s="43"/>
      <c r="AG35" s="44"/>
      <c r="AH35" s="26">
        <v>156.3</v>
      </c>
      <c r="AI35" s="43"/>
      <c r="AJ35" s="43"/>
      <c r="AK35" s="43"/>
      <c r="AL35" s="43"/>
      <c r="AM35" s="44"/>
      <c r="AN35" s="26">
        <v>135.3</v>
      </c>
      <c r="AO35" s="43"/>
      <c r="AP35" s="43"/>
      <c r="AQ35" s="43"/>
      <c r="AR35" s="44"/>
      <c r="AS35" s="26">
        <v>9.8</v>
      </c>
      <c r="AT35" s="43"/>
      <c r="AU35" s="43"/>
      <c r="AV35" s="44"/>
      <c r="AW35" s="26">
        <v>13.2</v>
      </c>
      <c r="AX35" s="43"/>
      <c r="AY35" s="43"/>
      <c r="AZ35" s="44"/>
      <c r="BA35" s="26">
        <v>3.8</v>
      </c>
      <c r="BB35" s="43"/>
      <c r="BC35" s="43"/>
      <c r="BD35" s="44"/>
      <c r="BE35" s="18"/>
      <c r="BF35" s="17"/>
      <c r="BG35" s="18"/>
      <c r="BH35" s="18"/>
      <c r="BI35" s="18"/>
      <c r="BJ35" s="18"/>
    </row>
    <row r="36" spans="1:62" ht="10.5" customHeight="1">
      <c r="A36" s="21" t="s">
        <v>4</v>
      </c>
      <c r="B36" s="56"/>
      <c r="C36" s="57"/>
      <c r="D36" s="57"/>
      <c r="E36" s="58"/>
      <c r="F36" s="56"/>
      <c r="G36" s="57"/>
      <c r="H36" s="57"/>
      <c r="I36" s="58"/>
      <c r="J36" s="56"/>
      <c r="K36" s="57"/>
      <c r="L36" s="57"/>
      <c r="M36" s="58"/>
      <c r="N36" s="45"/>
      <c r="O36" s="46"/>
      <c r="P36" s="46"/>
      <c r="Q36" s="46"/>
      <c r="R36" s="47"/>
      <c r="S36" s="45"/>
      <c r="T36" s="46"/>
      <c r="U36" s="46"/>
      <c r="V36" s="46"/>
      <c r="W36" s="47"/>
      <c r="X36" s="45"/>
      <c r="Y36" s="46"/>
      <c r="Z36" s="46"/>
      <c r="AA36" s="46"/>
      <c r="AB36" s="47"/>
      <c r="AC36" s="45"/>
      <c r="AD36" s="46"/>
      <c r="AE36" s="46"/>
      <c r="AF36" s="46"/>
      <c r="AG36" s="47"/>
      <c r="AH36" s="45"/>
      <c r="AI36" s="46"/>
      <c r="AJ36" s="46"/>
      <c r="AK36" s="46"/>
      <c r="AL36" s="46"/>
      <c r="AM36" s="47"/>
      <c r="AN36" s="45"/>
      <c r="AO36" s="46"/>
      <c r="AP36" s="46"/>
      <c r="AQ36" s="46"/>
      <c r="AR36" s="47"/>
      <c r="AS36" s="45"/>
      <c r="AT36" s="46"/>
      <c r="AU36" s="46"/>
      <c r="AV36" s="47"/>
      <c r="AW36" s="45"/>
      <c r="AX36" s="46"/>
      <c r="AY36" s="46"/>
      <c r="AZ36" s="47"/>
      <c r="BA36" s="45"/>
      <c r="BB36" s="46"/>
      <c r="BC36" s="46"/>
      <c r="BD36" s="47"/>
      <c r="BE36" s="18"/>
      <c r="BF36" s="17"/>
      <c r="BG36" s="18"/>
      <c r="BH36" s="18"/>
      <c r="BI36" s="18"/>
      <c r="BJ36" s="18"/>
    </row>
    <row r="37" spans="1:62" ht="10.5" customHeight="1">
      <c r="A37" s="63" t="s">
        <v>5</v>
      </c>
      <c r="B37" s="26">
        <v>21</v>
      </c>
      <c r="C37" s="54"/>
      <c r="D37" s="54"/>
      <c r="E37" s="55"/>
      <c r="F37" s="26">
        <v>21.2</v>
      </c>
      <c r="G37" s="54"/>
      <c r="H37" s="54"/>
      <c r="I37" s="55"/>
      <c r="J37" s="26">
        <v>19.8</v>
      </c>
      <c r="K37" s="54"/>
      <c r="L37" s="54"/>
      <c r="M37" s="55"/>
      <c r="N37" s="26">
        <f>SUM(AC37,AS37)</f>
        <v>166.7</v>
      </c>
      <c r="O37" s="43"/>
      <c r="P37" s="43"/>
      <c r="Q37" s="43"/>
      <c r="R37" s="44"/>
      <c r="S37" s="26">
        <f>SUM(AH37,AW37)</f>
        <v>168.79999999999998</v>
      </c>
      <c r="T37" s="43"/>
      <c r="U37" s="43"/>
      <c r="V37" s="43"/>
      <c r="W37" s="44"/>
      <c r="X37" s="26">
        <f>SUM(AN37,BA37)</f>
        <v>152.79999999999998</v>
      </c>
      <c r="Y37" s="43"/>
      <c r="Z37" s="43"/>
      <c r="AA37" s="43"/>
      <c r="AB37" s="44"/>
      <c r="AC37" s="26">
        <v>158.5</v>
      </c>
      <c r="AD37" s="43"/>
      <c r="AE37" s="43"/>
      <c r="AF37" s="43"/>
      <c r="AG37" s="44"/>
      <c r="AH37" s="26">
        <v>159.7</v>
      </c>
      <c r="AI37" s="43"/>
      <c r="AJ37" s="43"/>
      <c r="AK37" s="43"/>
      <c r="AL37" s="43"/>
      <c r="AM37" s="44"/>
      <c r="AN37" s="26">
        <v>150.6</v>
      </c>
      <c r="AO37" s="43"/>
      <c r="AP37" s="43"/>
      <c r="AQ37" s="43"/>
      <c r="AR37" s="44"/>
      <c r="AS37" s="26">
        <v>8.2</v>
      </c>
      <c r="AT37" s="43"/>
      <c r="AU37" s="43"/>
      <c r="AV37" s="44"/>
      <c r="AW37" s="26">
        <v>9.1</v>
      </c>
      <c r="AX37" s="43"/>
      <c r="AY37" s="43"/>
      <c r="AZ37" s="44"/>
      <c r="BA37" s="26">
        <v>2.2</v>
      </c>
      <c r="BB37" s="43"/>
      <c r="BC37" s="43"/>
      <c r="BD37" s="44"/>
      <c r="BE37" s="18"/>
      <c r="BF37" s="17"/>
      <c r="BG37" s="18"/>
      <c r="BH37" s="18"/>
      <c r="BI37" s="18"/>
      <c r="BJ37" s="18"/>
    </row>
    <row r="38" spans="1:62" ht="10.5" customHeight="1">
      <c r="A38" s="64"/>
      <c r="B38" s="56"/>
      <c r="C38" s="57"/>
      <c r="D38" s="57"/>
      <c r="E38" s="58"/>
      <c r="F38" s="56"/>
      <c r="G38" s="57"/>
      <c r="H38" s="57"/>
      <c r="I38" s="58"/>
      <c r="J38" s="56"/>
      <c r="K38" s="57"/>
      <c r="L38" s="57"/>
      <c r="M38" s="58"/>
      <c r="N38" s="45"/>
      <c r="O38" s="46"/>
      <c r="P38" s="46"/>
      <c r="Q38" s="46"/>
      <c r="R38" s="47"/>
      <c r="S38" s="45"/>
      <c r="T38" s="46"/>
      <c r="U38" s="46"/>
      <c r="V38" s="46"/>
      <c r="W38" s="47"/>
      <c r="X38" s="45"/>
      <c r="Y38" s="46"/>
      <c r="Z38" s="46"/>
      <c r="AA38" s="46"/>
      <c r="AB38" s="47"/>
      <c r="AC38" s="45"/>
      <c r="AD38" s="46"/>
      <c r="AE38" s="46"/>
      <c r="AF38" s="46"/>
      <c r="AG38" s="47"/>
      <c r="AH38" s="45"/>
      <c r="AI38" s="46"/>
      <c r="AJ38" s="46"/>
      <c r="AK38" s="46"/>
      <c r="AL38" s="46"/>
      <c r="AM38" s="47"/>
      <c r="AN38" s="45"/>
      <c r="AO38" s="46"/>
      <c r="AP38" s="46"/>
      <c r="AQ38" s="46"/>
      <c r="AR38" s="47"/>
      <c r="AS38" s="45"/>
      <c r="AT38" s="46"/>
      <c r="AU38" s="46"/>
      <c r="AV38" s="47"/>
      <c r="AW38" s="45"/>
      <c r="AX38" s="46"/>
      <c r="AY38" s="46"/>
      <c r="AZ38" s="47"/>
      <c r="BA38" s="45"/>
      <c r="BB38" s="46"/>
      <c r="BC38" s="46"/>
      <c r="BD38" s="47"/>
      <c r="BE38" s="18"/>
      <c r="BF38" s="17"/>
      <c r="BG38" s="18"/>
      <c r="BH38" s="18"/>
      <c r="BI38" s="18"/>
      <c r="BJ38" s="18"/>
    </row>
    <row r="39" spans="1:62" ht="10.5" customHeight="1">
      <c r="A39" s="63" t="s">
        <v>6</v>
      </c>
      <c r="B39" s="26">
        <v>20.3</v>
      </c>
      <c r="C39" s="54"/>
      <c r="D39" s="54"/>
      <c r="E39" s="55"/>
      <c r="F39" s="26">
        <v>20.4</v>
      </c>
      <c r="G39" s="54"/>
      <c r="H39" s="54"/>
      <c r="I39" s="55"/>
      <c r="J39" s="26">
        <v>20.2</v>
      </c>
      <c r="K39" s="54"/>
      <c r="L39" s="54"/>
      <c r="M39" s="55"/>
      <c r="N39" s="26">
        <f>SUM(AC39,AS39)</f>
        <v>165.3</v>
      </c>
      <c r="O39" s="43"/>
      <c r="P39" s="43"/>
      <c r="Q39" s="43"/>
      <c r="R39" s="44"/>
      <c r="S39" s="26">
        <f>SUM(AH39,AW39)</f>
        <v>172.7</v>
      </c>
      <c r="T39" s="43"/>
      <c r="U39" s="43"/>
      <c r="V39" s="43"/>
      <c r="W39" s="44"/>
      <c r="X39" s="26">
        <f>SUM(AN39,BA39)</f>
        <v>154.2</v>
      </c>
      <c r="Y39" s="43"/>
      <c r="Z39" s="43"/>
      <c r="AA39" s="43"/>
      <c r="AB39" s="44"/>
      <c r="AC39" s="26">
        <v>152.9</v>
      </c>
      <c r="AD39" s="43"/>
      <c r="AE39" s="43"/>
      <c r="AF39" s="43"/>
      <c r="AG39" s="44"/>
      <c r="AH39" s="26">
        <v>156</v>
      </c>
      <c r="AI39" s="43"/>
      <c r="AJ39" s="43"/>
      <c r="AK39" s="43"/>
      <c r="AL39" s="43"/>
      <c r="AM39" s="44"/>
      <c r="AN39" s="26">
        <v>148.2</v>
      </c>
      <c r="AO39" s="43"/>
      <c r="AP39" s="43"/>
      <c r="AQ39" s="43"/>
      <c r="AR39" s="44"/>
      <c r="AS39" s="26">
        <v>12.4</v>
      </c>
      <c r="AT39" s="43"/>
      <c r="AU39" s="43"/>
      <c r="AV39" s="44"/>
      <c r="AW39" s="26">
        <v>16.7</v>
      </c>
      <c r="AX39" s="43"/>
      <c r="AY39" s="43"/>
      <c r="AZ39" s="44"/>
      <c r="BA39" s="26">
        <v>6</v>
      </c>
      <c r="BB39" s="43"/>
      <c r="BC39" s="43"/>
      <c r="BD39" s="44"/>
      <c r="BE39" s="18"/>
      <c r="BF39" s="17"/>
      <c r="BG39" s="18"/>
      <c r="BH39" s="18"/>
      <c r="BI39" s="18"/>
      <c r="BJ39" s="18"/>
    </row>
    <row r="40" spans="1:62" ht="10.5" customHeight="1">
      <c r="A40" s="64"/>
      <c r="B40" s="56"/>
      <c r="C40" s="57"/>
      <c r="D40" s="57"/>
      <c r="E40" s="58"/>
      <c r="F40" s="56"/>
      <c r="G40" s="57"/>
      <c r="H40" s="57"/>
      <c r="I40" s="58"/>
      <c r="J40" s="56"/>
      <c r="K40" s="57"/>
      <c r="L40" s="57"/>
      <c r="M40" s="58"/>
      <c r="N40" s="45"/>
      <c r="O40" s="46"/>
      <c r="P40" s="46"/>
      <c r="Q40" s="46"/>
      <c r="R40" s="47"/>
      <c r="S40" s="45"/>
      <c r="T40" s="46"/>
      <c r="U40" s="46"/>
      <c r="V40" s="46"/>
      <c r="W40" s="47"/>
      <c r="X40" s="45"/>
      <c r="Y40" s="46"/>
      <c r="Z40" s="46"/>
      <c r="AA40" s="46"/>
      <c r="AB40" s="47"/>
      <c r="AC40" s="45"/>
      <c r="AD40" s="46"/>
      <c r="AE40" s="46"/>
      <c r="AF40" s="46"/>
      <c r="AG40" s="47"/>
      <c r="AH40" s="45"/>
      <c r="AI40" s="46"/>
      <c r="AJ40" s="46"/>
      <c r="AK40" s="46"/>
      <c r="AL40" s="46"/>
      <c r="AM40" s="47"/>
      <c r="AN40" s="45"/>
      <c r="AO40" s="46"/>
      <c r="AP40" s="46"/>
      <c r="AQ40" s="46"/>
      <c r="AR40" s="47"/>
      <c r="AS40" s="45"/>
      <c r="AT40" s="46"/>
      <c r="AU40" s="46"/>
      <c r="AV40" s="47"/>
      <c r="AW40" s="45"/>
      <c r="AX40" s="46"/>
      <c r="AY40" s="46"/>
      <c r="AZ40" s="47"/>
      <c r="BA40" s="45"/>
      <c r="BB40" s="46"/>
      <c r="BC40" s="46"/>
      <c r="BD40" s="47"/>
      <c r="BE40" s="18"/>
      <c r="BF40" s="17"/>
      <c r="BG40" s="18"/>
      <c r="BH40" s="18"/>
      <c r="BI40" s="18"/>
      <c r="BJ40" s="18"/>
    </row>
    <row r="41" spans="1:62" ht="10.5" customHeight="1">
      <c r="A41" s="20" t="s">
        <v>7</v>
      </c>
      <c r="B41" s="26">
        <v>17.6</v>
      </c>
      <c r="C41" s="54"/>
      <c r="D41" s="54"/>
      <c r="E41" s="55"/>
      <c r="F41" s="26">
        <v>17.7</v>
      </c>
      <c r="G41" s="54"/>
      <c r="H41" s="54"/>
      <c r="I41" s="55"/>
      <c r="J41" s="26">
        <v>16.2</v>
      </c>
      <c r="K41" s="54"/>
      <c r="L41" s="54"/>
      <c r="M41" s="55"/>
      <c r="N41" s="26">
        <f>SUM(AC41,AS41)</f>
        <v>142</v>
      </c>
      <c r="O41" s="43"/>
      <c r="P41" s="43"/>
      <c r="Q41" s="43"/>
      <c r="R41" s="44"/>
      <c r="S41" s="26">
        <f>SUM(AH41,AW41)</f>
        <v>142.6</v>
      </c>
      <c r="T41" s="43"/>
      <c r="U41" s="43"/>
      <c r="V41" s="43"/>
      <c r="W41" s="44"/>
      <c r="X41" s="26">
        <f>SUM(AN41,BA41)</f>
        <v>133.9</v>
      </c>
      <c r="Y41" s="43"/>
      <c r="Z41" s="43"/>
      <c r="AA41" s="43"/>
      <c r="AB41" s="44"/>
      <c r="AC41" s="26">
        <v>131.5</v>
      </c>
      <c r="AD41" s="43"/>
      <c r="AE41" s="43"/>
      <c r="AF41" s="43"/>
      <c r="AG41" s="44"/>
      <c r="AH41" s="26">
        <v>131.7</v>
      </c>
      <c r="AI41" s="43"/>
      <c r="AJ41" s="43"/>
      <c r="AK41" s="43"/>
      <c r="AL41" s="43"/>
      <c r="AM41" s="44"/>
      <c r="AN41" s="26">
        <v>129.6</v>
      </c>
      <c r="AO41" s="43"/>
      <c r="AP41" s="43"/>
      <c r="AQ41" s="43"/>
      <c r="AR41" s="44"/>
      <c r="AS41" s="26">
        <v>10.5</v>
      </c>
      <c r="AT41" s="43"/>
      <c r="AU41" s="43"/>
      <c r="AV41" s="44"/>
      <c r="AW41" s="26">
        <v>10.9</v>
      </c>
      <c r="AX41" s="43"/>
      <c r="AY41" s="43"/>
      <c r="AZ41" s="44"/>
      <c r="BA41" s="26">
        <v>4.3</v>
      </c>
      <c r="BB41" s="43"/>
      <c r="BC41" s="43"/>
      <c r="BD41" s="44"/>
      <c r="BE41" s="18"/>
      <c r="BF41" s="17"/>
      <c r="BG41" s="18"/>
      <c r="BH41" s="18"/>
      <c r="BI41" s="18"/>
      <c r="BJ41" s="18"/>
    </row>
    <row r="42" spans="1:62" ht="10.5" customHeight="1">
      <c r="A42" s="23" t="s">
        <v>11</v>
      </c>
      <c r="B42" s="56"/>
      <c r="C42" s="57"/>
      <c r="D42" s="57"/>
      <c r="E42" s="58"/>
      <c r="F42" s="56"/>
      <c r="G42" s="57"/>
      <c r="H42" s="57"/>
      <c r="I42" s="58"/>
      <c r="J42" s="56"/>
      <c r="K42" s="57"/>
      <c r="L42" s="57"/>
      <c r="M42" s="58"/>
      <c r="N42" s="45"/>
      <c r="O42" s="46"/>
      <c r="P42" s="46"/>
      <c r="Q42" s="46"/>
      <c r="R42" s="47"/>
      <c r="S42" s="45"/>
      <c r="T42" s="46"/>
      <c r="U42" s="46"/>
      <c r="V42" s="46"/>
      <c r="W42" s="47"/>
      <c r="X42" s="45"/>
      <c r="Y42" s="46"/>
      <c r="Z42" s="46"/>
      <c r="AA42" s="46"/>
      <c r="AB42" s="47"/>
      <c r="AC42" s="45"/>
      <c r="AD42" s="46"/>
      <c r="AE42" s="46"/>
      <c r="AF42" s="46"/>
      <c r="AG42" s="47"/>
      <c r="AH42" s="45"/>
      <c r="AI42" s="46"/>
      <c r="AJ42" s="46"/>
      <c r="AK42" s="46"/>
      <c r="AL42" s="46"/>
      <c r="AM42" s="47"/>
      <c r="AN42" s="45"/>
      <c r="AO42" s="46"/>
      <c r="AP42" s="46"/>
      <c r="AQ42" s="46"/>
      <c r="AR42" s="47"/>
      <c r="AS42" s="45"/>
      <c r="AT42" s="46"/>
      <c r="AU42" s="46"/>
      <c r="AV42" s="47"/>
      <c r="AW42" s="45"/>
      <c r="AX42" s="46"/>
      <c r="AY42" s="46"/>
      <c r="AZ42" s="47"/>
      <c r="BA42" s="45"/>
      <c r="BB42" s="46"/>
      <c r="BC42" s="46"/>
      <c r="BD42" s="47"/>
      <c r="BE42" s="18"/>
      <c r="BF42" s="17"/>
      <c r="BG42" s="18"/>
      <c r="BH42" s="18"/>
      <c r="BI42" s="18"/>
      <c r="BJ42" s="18"/>
    </row>
    <row r="43" spans="1:62" ht="10.5" customHeight="1">
      <c r="A43" s="63" t="s">
        <v>8</v>
      </c>
      <c r="B43" s="26">
        <v>20.5</v>
      </c>
      <c r="C43" s="54"/>
      <c r="D43" s="54"/>
      <c r="E43" s="55"/>
      <c r="F43" s="26">
        <v>20.6</v>
      </c>
      <c r="G43" s="54"/>
      <c r="H43" s="54"/>
      <c r="I43" s="55"/>
      <c r="J43" s="26">
        <v>20</v>
      </c>
      <c r="K43" s="54"/>
      <c r="L43" s="54"/>
      <c r="M43" s="55"/>
      <c r="N43" s="26">
        <f>SUM(AC43,AS43)</f>
        <v>182.1</v>
      </c>
      <c r="O43" s="43"/>
      <c r="P43" s="43"/>
      <c r="Q43" s="43"/>
      <c r="R43" s="44"/>
      <c r="S43" s="26">
        <f>SUM(AH43,AW43)</f>
        <v>190.9</v>
      </c>
      <c r="T43" s="43"/>
      <c r="U43" s="43"/>
      <c r="V43" s="43"/>
      <c r="W43" s="44"/>
      <c r="X43" s="26">
        <f>SUM(AN43,BA43)</f>
        <v>137.29999999999998</v>
      </c>
      <c r="Y43" s="43"/>
      <c r="Z43" s="43"/>
      <c r="AA43" s="43"/>
      <c r="AB43" s="44"/>
      <c r="AC43" s="26">
        <v>155.9</v>
      </c>
      <c r="AD43" s="43"/>
      <c r="AE43" s="43"/>
      <c r="AF43" s="43"/>
      <c r="AG43" s="44"/>
      <c r="AH43" s="26">
        <v>161.3</v>
      </c>
      <c r="AI43" s="43"/>
      <c r="AJ43" s="43"/>
      <c r="AK43" s="43"/>
      <c r="AL43" s="43"/>
      <c r="AM43" s="44"/>
      <c r="AN43" s="26">
        <v>128.6</v>
      </c>
      <c r="AO43" s="43"/>
      <c r="AP43" s="43"/>
      <c r="AQ43" s="43"/>
      <c r="AR43" s="44"/>
      <c r="AS43" s="26">
        <v>26.2</v>
      </c>
      <c r="AT43" s="43"/>
      <c r="AU43" s="43"/>
      <c r="AV43" s="44"/>
      <c r="AW43" s="26">
        <v>29.6</v>
      </c>
      <c r="AX43" s="43"/>
      <c r="AY43" s="43"/>
      <c r="AZ43" s="44"/>
      <c r="BA43" s="26">
        <v>8.7</v>
      </c>
      <c r="BB43" s="43"/>
      <c r="BC43" s="43"/>
      <c r="BD43" s="44"/>
      <c r="BE43" s="18"/>
      <c r="BF43" s="17"/>
      <c r="BG43" s="18"/>
      <c r="BH43" s="18"/>
      <c r="BI43" s="18"/>
      <c r="BJ43" s="18"/>
    </row>
    <row r="44" spans="1:62" ht="10.5" customHeight="1">
      <c r="A44" s="64"/>
      <c r="B44" s="56"/>
      <c r="C44" s="57"/>
      <c r="D44" s="57"/>
      <c r="E44" s="58"/>
      <c r="F44" s="56"/>
      <c r="G44" s="57"/>
      <c r="H44" s="57"/>
      <c r="I44" s="58"/>
      <c r="J44" s="56"/>
      <c r="K44" s="57"/>
      <c r="L44" s="57"/>
      <c r="M44" s="58"/>
      <c r="N44" s="45"/>
      <c r="O44" s="46"/>
      <c r="P44" s="46"/>
      <c r="Q44" s="46"/>
      <c r="R44" s="47"/>
      <c r="S44" s="45"/>
      <c r="T44" s="46"/>
      <c r="U44" s="46"/>
      <c r="V44" s="46"/>
      <c r="W44" s="47"/>
      <c r="X44" s="45"/>
      <c r="Y44" s="46"/>
      <c r="Z44" s="46"/>
      <c r="AA44" s="46"/>
      <c r="AB44" s="47"/>
      <c r="AC44" s="45"/>
      <c r="AD44" s="46"/>
      <c r="AE44" s="46"/>
      <c r="AF44" s="46"/>
      <c r="AG44" s="47"/>
      <c r="AH44" s="45"/>
      <c r="AI44" s="46"/>
      <c r="AJ44" s="46"/>
      <c r="AK44" s="46"/>
      <c r="AL44" s="46"/>
      <c r="AM44" s="47"/>
      <c r="AN44" s="45"/>
      <c r="AO44" s="46"/>
      <c r="AP44" s="46"/>
      <c r="AQ44" s="46"/>
      <c r="AR44" s="47"/>
      <c r="AS44" s="45"/>
      <c r="AT44" s="46"/>
      <c r="AU44" s="46"/>
      <c r="AV44" s="47"/>
      <c r="AW44" s="45"/>
      <c r="AX44" s="46"/>
      <c r="AY44" s="46"/>
      <c r="AZ44" s="47"/>
      <c r="BA44" s="45"/>
      <c r="BB44" s="46"/>
      <c r="BC44" s="46"/>
      <c r="BD44" s="47"/>
      <c r="BE44" s="18"/>
      <c r="BF44" s="17"/>
      <c r="BG44" s="18"/>
      <c r="BH44" s="18"/>
      <c r="BI44" s="18"/>
      <c r="BJ44" s="18"/>
    </row>
    <row r="45" spans="1:62" ht="10.5" customHeight="1">
      <c r="A45" s="20" t="s">
        <v>12</v>
      </c>
      <c r="B45" s="26">
        <v>20.1</v>
      </c>
      <c r="C45" s="54"/>
      <c r="D45" s="54"/>
      <c r="E45" s="55"/>
      <c r="F45" s="26">
        <v>20.9</v>
      </c>
      <c r="G45" s="54"/>
      <c r="H45" s="54"/>
      <c r="I45" s="55"/>
      <c r="J45" s="26">
        <v>19.2</v>
      </c>
      <c r="K45" s="54"/>
      <c r="L45" s="54"/>
      <c r="M45" s="55"/>
      <c r="N45" s="26">
        <f>SUM(AC45,AS45)</f>
        <v>143.7</v>
      </c>
      <c r="O45" s="43"/>
      <c r="P45" s="43"/>
      <c r="Q45" s="43"/>
      <c r="R45" s="44"/>
      <c r="S45" s="26">
        <f>SUM(AH45,AW45)</f>
        <v>161.6</v>
      </c>
      <c r="T45" s="43"/>
      <c r="U45" s="43"/>
      <c r="V45" s="43"/>
      <c r="W45" s="44"/>
      <c r="X45" s="26">
        <f>SUM(AN45,BA45)</f>
        <v>125.6</v>
      </c>
      <c r="Y45" s="43"/>
      <c r="Z45" s="43"/>
      <c r="AA45" s="43"/>
      <c r="AB45" s="44"/>
      <c r="AC45" s="26">
        <v>140</v>
      </c>
      <c r="AD45" s="43"/>
      <c r="AE45" s="43"/>
      <c r="AF45" s="43"/>
      <c r="AG45" s="44"/>
      <c r="AH45" s="26">
        <v>156.1</v>
      </c>
      <c r="AI45" s="43"/>
      <c r="AJ45" s="43"/>
      <c r="AK45" s="43"/>
      <c r="AL45" s="43"/>
      <c r="AM45" s="44"/>
      <c r="AN45" s="26">
        <v>123.6</v>
      </c>
      <c r="AO45" s="43"/>
      <c r="AP45" s="43"/>
      <c r="AQ45" s="43"/>
      <c r="AR45" s="44"/>
      <c r="AS45" s="26">
        <v>3.7</v>
      </c>
      <c r="AT45" s="43"/>
      <c r="AU45" s="43"/>
      <c r="AV45" s="44"/>
      <c r="AW45" s="26">
        <v>5.5</v>
      </c>
      <c r="AX45" s="43"/>
      <c r="AY45" s="43"/>
      <c r="AZ45" s="44"/>
      <c r="BA45" s="26">
        <v>2</v>
      </c>
      <c r="BB45" s="43"/>
      <c r="BC45" s="43"/>
      <c r="BD45" s="44"/>
      <c r="BE45" s="18"/>
      <c r="BF45" s="17"/>
      <c r="BG45" s="18"/>
      <c r="BH45" s="18"/>
      <c r="BI45" s="18"/>
      <c r="BJ45" s="18"/>
    </row>
    <row r="46" spans="1:62" ht="10.5" customHeight="1">
      <c r="A46" s="23" t="s">
        <v>9</v>
      </c>
      <c r="B46" s="56"/>
      <c r="C46" s="57"/>
      <c r="D46" s="57"/>
      <c r="E46" s="58"/>
      <c r="F46" s="56"/>
      <c r="G46" s="57"/>
      <c r="H46" s="57"/>
      <c r="I46" s="58"/>
      <c r="J46" s="56"/>
      <c r="K46" s="57"/>
      <c r="L46" s="57"/>
      <c r="M46" s="58"/>
      <c r="N46" s="45"/>
      <c r="O46" s="46"/>
      <c r="P46" s="46"/>
      <c r="Q46" s="46"/>
      <c r="R46" s="47"/>
      <c r="S46" s="45"/>
      <c r="T46" s="46"/>
      <c r="U46" s="46"/>
      <c r="V46" s="46"/>
      <c r="W46" s="47"/>
      <c r="X46" s="45"/>
      <c r="Y46" s="46"/>
      <c r="Z46" s="46"/>
      <c r="AA46" s="46"/>
      <c r="AB46" s="47"/>
      <c r="AC46" s="45"/>
      <c r="AD46" s="46"/>
      <c r="AE46" s="46"/>
      <c r="AF46" s="46"/>
      <c r="AG46" s="47"/>
      <c r="AH46" s="45"/>
      <c r="AI46" s="46"/>
      <c r="AJ46" s="46"/>
      <c r="AK46" s="46"/>
      <c r="AL46" s="46"/>
      <c r="AM46" s="47"/>
      <c r="AN46" s="45"/>
      <c r="AO46" s="46"/>
      <c r="AP46" s="46"/>
      <c r="AQ46" s="46"/>
      <c r="AR46" s="47"/>
      <c r="AS46" s="45"/>
      <c r="AT46" s="46"/>
      <c r="AU46" s="46"/>
      <c r="AV46" s="47"/>
      <c r="AW46" s="45"/>
      <c r="AX46" s="46"/>
      <c r="AY46" s="46"/>
      <c r="AZ46" s="47"/>
      <c r="BA46" s="45"/>
      <c r="BB46" s="46"/>
      <c r="BC46" s="46"/>
      <c r="BD46" s="47"/>
      <c r="BE46" s="18"/>
      <c r="BF46" s="17"/>
      <c r="BG46" s="18"/>
      <c r="BH46" s="18"/>
      <c r="BI46" s="18"/>
      <c r="BJ46" s="18"/>
    </row>
    <row r="47" spans="1:62" ht="10.5" customHeight="1">
      <c r="A47" s="63" t="s">
        <v>10</v>
      </c>
      <c r="B47" s="26">
        <v>18.4</v>
      </c>
      <c r="C47" s="54"/>
      <c r="D47" s="54"/>
      <c r="E47" s="55"/>
      <c r="F47" s="26">
        <v>18.3</v>
      </c>
      <c r="G47" s="54"/>
      <c r="H47" s="54"/>
      <c r="I47" s="55"/>
      <c r="J47" s="26">
        <v>18.6</v>
      </c>
      <c r="K47" s="54"/>
      <c r="L47" s="54"/>
      <c r="M47" s="55"/>
      <c r="N47" s="26">
        <f>SUM(AC47,AS47)</f>
        <v>144.70000000000002</v>
      </c>
      <c r="O47" s="43"/>
      <c r="P47" s="43"/>
      <c r="Q47" s="43"/>
      <c r="R47" s="44"/>
      <c r="S47" s="26">
        <f>SUM(AH47,AW47)</f>
        <v>150.6</v>
      </c>
      <c r="T47" s="43"/>
      <c r="U47" s="43"/>
      <c r="V47" s="43"/>
      <c r="W47" s="44"/>
      <c r="X47" s="26">
        <f>SUM(AN47,BA47)</f>
        <v>139.29999999999998</v>
      </c>
      <c r="Y47" s="43"/>
      <c r="Z47" s="43"/>
      <c r="AA47" s="43"/>
      <c r="AB47" s="44"/>
      <c r="AC47" s="26">
        <v>136.8</v>
      </c>
      <c r="AD47" s="43"/>
      <c r="AE47" s="43"/>
      <c r="AF47" s="43"/>
      <c r="AG47" s="44"/>
      <c r="AH47" s="26">
        <v>137.6</v>
      </c>
      <c r="AI47" s="43"/>
      <c r="AJ47" s="43"/>
      <c r="AK47" s="43"/>
      <c r="AL47" s="43"/>
      <c r="AM47" s="44"/>
      <c r="AN47" s="26">
        <v>136.1</v>
      </c>
      <c r="AO47" s="43"/>
      <c r="AP47" s="43"/>
      <c r="AQ47" s="43"/>
      <c r="AR47" s="44"/>
      <c r="AS47" s="26">
        <v>7.9</v>
      </c>
      <c r="AT47" s="43"/>
      <c r="AU47" s="43"/>
      <c r="AV47" s="44"/>
      <c r="AW47" s="26">
        <v>13</v>
      </c>
      <c r="AX47" s="43"/>
      <c r="AY47" s="43"/>
      <c r="AZ47" s="44"/>
      <c r="BA47" s="26">
        <v>3.2</v>
      </c>
      <c r="BB47" s="43"/>
      <c r="BC47" s="43"/>
      <c r="BD47" s="44"/>
      <c r="BE47" s="18"/>
      <c r="BF47" s="17"/>
      <c r="BG47" s="18"/>
      <c r="BH47" s="18"/>
      <c r="BI47" s="18"/>
      <c r="BJ47" s="18"/>
    </row>
    <row r="48" spans="1:62" ht="10.5" customHeight="1">
      <c r="A48" s="64"/>
      <c r="B48" s="56"/>
      <c r="C48" s="57"/>
      <c r="D48" s="57"/>
      <c r="E48" s="58"/>
      <c r="F48" s="56"/>
      <c r="G48" s="57"/>
      <c r="H48" s="57"/>
      <c r="I48" s="58"/>
      <c r="J48" s="56"/>
      <c r="K48" s="57"/>
      <c r="L48" s="57"/>
      <c r="M48" s="58"/>
      <c r="N48" s="45"/>
      <c r="O48" s="46"/>
      <c r="P48" s="46"/>
      <c r="Q48" s="46"/>
      <c r="R48" s="47"/>
      <c r="S48" s="45"/>
      <c r="T48" s="46"/>
      <c r="U48" s="46"/>
      <c r="V48" s="46"/>
      <c r="W48" s="47"/>
      <c r="X48" s="45"/>
      <c r="Y48" s="46"/>
      <c r="Z48" s="46"/>
      <c r="AA48" s="46"/>
      <c r="AB48" s="47"/>
      <c r="AC48" s="45"/>
      <c r="AD48" s="46"/>
      <c r="AE48" s="46"/>
      <c r="AF48" s="46"/>
      <c r="AG48" s="47"/>
      <c r="AH48" s="45"/>
      <c r="AI48" s="46"/>
      <c r="AJ48" s="46"/>
      <c r="AK48" s="46"/>
      <c r="AL48" s="46"/>
      <c r="AM48" s="47"/>
      <c r="AN48" s="45"/>
      <c r="AO48" s="46"/>
      <c r="AP48" s="46"/>
      <c r="AQ48" s="46"/>
      <c r="AR48" s="47"/>
      <c r="AS48" s="45"/>
      <c r="AT48" s="46"/>
      <c r="AU48" s="46"/>
      <c r="AV48" s="47"/>
      <c r="AW48" s="45"/>
      <c r="AX48" s="46"/>
      <c r="AY48" s="46"/>
      <c r="AZ48" s="47"/>
      <c r="BA48" s="45"/>
      <c r="BB48" s="46"/>
      <c r="BC48" s="46"/>
      <c r="BD48" s="47"/>
      <c r="BE48" s="18"/>
      <c r="BF48" s="17"/>
      <c r="BG48" s="18"/>
      <c r="BH48" s="18"/>
      <c r="BI48" s="18"/>
      <c r="BJ48" s="18"/>
    </row>
    <row r="49" spans="1:62" ht="10.5" customHeight="1">
      <c r="A49" s="65" t="s">
        <v>1</v>
      </c>
      <c r="B49" s="26">
        <v>20</v>
      </c>
      <c r="C49" s="54"/>
      <c r="D49" s="54"/>
      <c r="E49" s="55"/>
      <c r="F49" s="26">
        <v>19.8</v>
      </c>
      <c r="G49" s="54"/>
      <c r="H49" s="54"/>
      <c r="I49" s="55"/>
      <c r="J49" s="26">
        <v>20.1</v>
      </c>
      <c r="K49" s="54"/>
      <c r="L49" s="54"/>
      <c r="M49" s="55"/>
      <c r="N49" s="26">
        <f>SUM(AC49,AS49)</f>
        <v>153</v>
      </c>
      <c r="O49" s="43"/>
      <c r="P49" s="43"/>
      <c r="Q49" s="43"/>
      <c r="R49" s="44"/>
      <c r="S49" s="26">
        <f>SUM(AH49,AW49)</f>
        <v>158.6</v>
      </c>
      <c r="T49" s="43"/>
      <c r="U49" s="43"/>
      <c r="V49" s="43"/>
      <c r="W49" s="44"/>
      <c r="X49" s="26">
        <f>SUM(AN49,BA49)</f>
        <v>149.3</v>
      </c>
      <c r="Y49" s="43"/>
      <c r="Z49" s="43"/>
      <c r="AA49" s="43"/>
      <c r="AB49" s="44"/>
      <c r="AC49" s="26">
        <v>147.1</v>
      </c>
      <c r="AD49" s="43"/>
      <c r="AE49" s="43"/>
      <c r="AF49" s="43"/>
      <c r="AG49" s="44"/>
      <c r="AH49" s="26">
        <v>150.2</v>
      </c>
      <c r="AI49" s="43"/>
      <c r="AJ49" s="43"/>
      <c r="AK49" s="43"/>
      <c r="AL49" s="43"/>
      <c r="AM49" s="44"/>
      <c r="AN49" s="26">
        <v>145</v>
      </c>
      <c r="AO49" s="43"/>
      <c r="AP49" s="43"/>
      <c r="AQ49" s="43"/>
      <c r="AR49" s="44"/>
      <c r="AS49" s="26">
        <v>5.9</v>
      </c>
      <c r="AT49" s="43"/>
      <c r="AU49" s="43"/>
      <c r="AV49" s="44"/>
      <c r="AW49" s="26">
        <v>8.4</v>
      </c>
      <c r="AX49" s="43"/>
      <c r="AY49" s="43"/>
      <c r="AZ49" s="44"/>
      <c r="BA49" s="26">
        <v>4.3</v>
      </c>
      <c r="BB49" s="43"/>
      <c r="BC49" s="43"/>
      <c r="BD49" s="44"/>
      <c r="BE49" s="18"/>
      <c r="BF49" s="17"/>
      <c r="BG49" s="18"/>
      <c r="BH49" s="18"/>
      <c r="BI49" s="18"/>
      <c r="BJ49" s="18"/>
    </row>
    <row r="50" spans="1:62" ht="10.5" customHeight="1">
      <c r="A50" s="64"/>
      <c r="B50" s="56"/>
      <c r="C50" s="57"/>
      <c r="D50" s="57"/>
      <c r="E50" s="58"/>
      <c r="F50" s="56"/>
      <c r="G50" s="57"/>
      <c r="H50" s="57"/>
      <c r="I50" s="58"/>
      <c r="J50" s="56"/>
      <c r="K50" s="57"/>
      <c r="L50" s="57"/>
      <c r="M50" s="58"/>
      <c r="N50" s="45"/>
      <c r="O50" s="46"/>
      <c r="P50" s="46"/>
      <c r="Q50" s="46"/>
      <c r="R50" s="47"/>
      <c r="S50" s="45"/>
      <c r="T50" s="46"/>
      <c r="U50" s="46"/>
      <c r="V50" s="46"/>
      <c r="W50" s="47"/>
      <c r="X50" s="45"/>
      <c r="Y50" s="46"/>
      <c r="Z50" s="46"/>
      <c r="AA50" s="46"/>
      <c r="AB50" s="47"/>
      <c r="AC50" s="45"/>
      <c r="AD50" s="46"/>
      <c r="AE50" s="46"/>
      <c r="AF50" s="46"/>
      <c r="AG50" s="47"/>
      <c r="AH50" s="45"/>
      <c r="AI50" s="46"/>
      <c r="AJ50" s="46"/>
      <c r="AK50" s="46"/>
      <c r="AL50" s="46"/>
      <c r="AM50" s="47"/>
      <c r="AN50" s="45"/>
      <c r="AO50" s="46"/>
      <c r="AP50" s="46"/>
      <c r="AQ50" s="46"/>
      <c r="AR50" s="47"/>
      <c r="AS50" s="45"/>
      <c r="AT50" s="46"/>
      <c r="AU50" s="46"/>
      <c r="AV50" s="47"/>
      <c r="AW50" s="45"/>
      <c r="AX50" s="46"/>
      <c r="AY50" s="46"/>
      <c r="AZ50" s="47"/>
      <c r="BA50" s="45"/>
      <c r="BB50" s="46"/>
      <c r="BC50" s="46"/>
      <c r="BD50" s="47"/>
      <c r="BE50" s="18"/>
      <c r="BF50" s="17"/>
      <c r="BG50" s="18"/>
      <c r="BH50" s="18"/>
      <c r="BI50" s="18"/>
      <c r="BJ50" s="18"/>
    </row>
    <row r="51" ht="10.5" customHeight="1"/>
    <row r="52" ht="10.5" customHeight="1"/>
    <row r="54" spans="1:62" s="1" customFormat="1" ht="12">
      <c r="A54" s="75" t="s">
        <v>46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16"/>
      <c r="BF54" s="16"/>
      <c r="BG54" s="16"/>
      <c r="BH54" s="16"/>
      <c r="BI54" s="16"/>
      <c r="BJ54" s="16"/>
    </row>
    <row r="55" spans="1:62" ht="10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6"/>
      <c r="M55" s="3"/>
      <c r="N55" s="3"/>
      <c r="O55" s="6"/>
      <c r="P55" s="8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8"/>
      <c r="AW55" s="8"/>
      <c r="AX55" s="73" t="s">
        <v>32</v>
      </c>
      <c r="AY55" s="74"/>
      <c r="AZ55" s="74"/>
      <c r="BA55" s="74"/>
      <c r="BB55" s="74"/>
      <c r="BC55" s="74"/>
      <c r="BD55" s="74"/>
      <c r="BE55" s="12"/>
      <c r="BF55" s="12"/>
      <c r="BG55" s="12"/>
      <c r="BH55" s="12"/>
      <c r="BI55" s="12"/>
      <c r="BJ55" s="12"/>
    </row>
    <row r="56" spans="1:64" ht="10.5">
      <c r="A56" s="66" t="s">
        <v>14</v>
      </c>
      <c r="B56" s="60" t="s">
        <v>34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2"/>
      <c r="W56" s="60" t="s">
        <v>35</v>
      </c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2"/>
      <c r="AP56" s="60" t="s">
        <v>33</v>
      </c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2"/>
      <c r="BE56" s="12"/>
      <c r="BF56" s="12"/>
      <c r="BG56" s="12"/>
      <c r="BH56" s="12"/>
      <c r="BI56" s="12"/>
      <c r="BJ56" s="12"/>
      <c r="BL56" s="4"/>
    </row>
    <row r="57" spans="1:64" ht="10.5" customHeight="1">
      <c r="A57" s="67"/>
      <c r="B57" s="60" t="s">
        <v>36</v>
      </c>
      <c r="C57" s="61"/>
      <c r="D57" s="61"/>
      <c r="E57" s="61"/>
      <c r="F57" s="61"/>
      <c r="G57" s="61"/>
      <c r="H57" s="62"/>
      <c r="I57" s="60" t="s">
        <v>37</v>
      </c>
      <c r="J57" s="61"/>
      <c r="K57" s="61"/>
      <c r="L57" s="61"/>
      <c r="M57" s="61"/>
      <c r="N57" s="61"/>
      <c r="O57" s="62"/>
      <c r="P57" s="60" t="s">
        <v>38</v>
      </c>
      <c r="Q57" s="61"/>
      <c r="R57" s="61"/>
      <c r="S57" s="61"/>
      <c r="T57" s="61"/>
      <c r="U57" s="61"/>
      <c r="V57" s="62"/>
      <c r="W57" s="60" t="s">
        <v>39</v>
      </c>
      <c r="X57" s="61"/>
      <c r="Y57" s="61"/>
      <c r="Z57" s="61"/>
      <c r="AA57" s="61"/>
      <c r="AB57" s="62"/>
      <c r="AC57" s="60" t="s">
        <v>37</v>
      </c>
      <c r="AD57" s="61"/>
      <c r="AE57" s="61"/>
      <c r="AF57" s="61"/>
      <c r="AG57" s="61"/>
      <c r="AH57" s="62"/>
      <c r="AI57" s="60" t="s">
        <v>38</v>
      </c>
      <c r="AJ57" s="61"/>
      <c r="AK57" s="61"/>
      <c r="AL57" s="61"/>
      <c r="AM57" s="61"/>
      <c r="AN57" s="61"/>
      <c r="AO57" s="62"/>
      <c r="AP57" s="60" t="s">
        <v>39</v>
      </c>
      <c r="AQ57" s="61"/>
      <c r="AR57" s="61"/>
      <c r="AS57" s="61"/>
      <c r="AT57" s="62"/>
      <c r="AU57" s="60" t="s">
        <v>37</v>
      </c>
      <c r="AV57" s="61"/>
      <c r="AW57" s="61"/>
      <c r="AX57" s="61"/>
      <c r="AY57" s="62"/>
      <c r="AZ57" s="60" t="s">
        <v>38</v>
      </c>
      <c r="BA57" s="61"/>
      <c r="BB57" s="61"/>
      <c r="BC57" s="61"/>
      <c r="BD57" s="62"/>
      <c r="BF57" s="12"/>
      <c r="BG57" s="12"/>
      <c r="BH57" s="12"/>
      <c r="BI57" s="12"/>
      <c r="BJ57" s="12"/>
      <c r="BL57" s="4"/>
    </row>
    <row r="58" spans="1:62" ht="10.5" customHeight="1">
      <c r="A58" s="63" t="s">
        <v>13</v>
      </c>
      <c r="B58" s="32">
        <v>349434</v>
      </c>
      <c r="C58" s="33"/>
      <c r="D58" s="33"/>
      <c r="E58" s="33"/>
      <c r="F58" s="33"/>
      <c r="G58" s="33"/>
      <c r="H58" s="34"/>
      <c r="I58" s="32">
        <v>198273</v>
      </c>
      <c r="J58" s="33"/>
      <c r="K58" s="33"/>
      <c r="L58" s="33"/>
      <c r="M58" s="33"/>
      <c r="N58" s="33"/>
      <c r="O58" s="34"/>
      <c r="P58" s="32">
        <v>151161</v>
      </c>
      <c r="Q58" s="33"/>
      <c r="R58" s="33"/>
      <c r="S58" s="33"/>
      <c r="T58" s="33"/>
      <c r="U58" s="33"/>
      <c r="V58" s="34"/>
      <c r="W58" s="32">
        <v>55462</v>
      </c>
      <c r="X58" s="38"/>
      <c r="Y58" s="38"/>
      <c r="Z58" s="38"/>
      <c r="AA58" s="38"/>
      <c r="AB58" s="39"/>
      <c r="AC58" s="32">
        <v>13187</v>
      </c>
      <c r="AD58" s="33"/>
      <c r="AE58" s="33"/>
      <c r="AF58" s="33"/>
      <c r="AG58" s="33"/>
      <c r="AH58" s="34"/>
      <c r="AI58" s="32">
        <v>42275</v>
      </c>
      <c r="AJ58" s="33"/>
      <c r="AK58" s="33"/>
      <c r="AL58" s="33"/>
      <c r="AM58" s="33"/>
      <c r="AN58" s="33"/>
      <c r="AO58" s="34"/>
      <c r="AP58" s="26">
        <f>ROUND(W58/B58*100,1)</f>
        <v>15.9</v>
      </c>
      <c r="AQ58" s="27"/>
      <c r="AR58" s="27"/>
      <c r="AS58" s="27"/>
      <c r="AT58" s="28"/>
      <c r="AU58" s="26">
        <f>ROUND(AC58/I58*100,1)</f>
        <v>6.7</v>
      </c>
      <c r="AV58" s="27"/>
      <c r="AW58" s="27"/>
      <c r="AX58" s="27"/>
      <c r="AY58" s="28"/>
      <c r="AZ58" s="26">
        <f>ROUND(AI58/P58*100,1)</f>
        <v>28</v>
      </c>
      <c r="BA58" s="27"/>
      <c r="BB58" s="27"/>
      <c r="BC58" s="27"/>
      <c r="BD58" s="28"/>
      <c r="BE58" s="19"/>
      <c r="BF58" s="19"/>
      <c r="BG58" s="19"/>
      <c r="BH58" s="19"/>
      <c r="BI58" s="19"/>
      <c r="BJ58" s="19"/>
    </row>
    <row r="59" spans="1:62" ht="10.5" customHeight="1">
      <c r="A59" s="64"/>
      <c r="B59" s="35"/>
      <c r="C59" s="36"/>
      <c r="D59" s="36"/>
      <c r="E59" s="36"/>
      <c r="F59" s="36"/>
      <c r="G59" s="36"/>
      <c r="H59" s="37"/>
      <c r="I59" s="35"/>
      <c r="J59" s="36"/>
      <c r="K59" s="36"/>
      <c r="L59" s="36"/>
      <c r="M59" s="36"/>
      <c r="N59" s="36"/>
      <c r="O59" s="37"/>
      <c r="P59" s="35"/>
      <c r="Q59" s="36"/>
      <c r="R59" s="36"/>
      <c r="S59" s="36"/>
      <c r="T59" s="36"/>
      <c r="U59" s="36"/>
      <c r="V59" s="37"/>
      <c r="W59" s="40"/>
      <c r="X59" s="41"/>
      <c r="Y59" s="41"/>
      <c r="Z59" s="41"/>
      <c r="AA59" s="41"/>
      <c r="AB59" s="42"/>
      <c r="AC59" s="35"/>
      <c r="AD59" s="36"/>
      <c r="AE59" s="36"/>
      <c r="AF59" s="36"/>
      <c r="AG59" s="36"/>
      <c r="AH59" s="37"/>
      <c r="AI59" s="35"/>
      <c r="AJ59" s="36"/>
      <c r="AK59" s="36"/>
      <c r="AL59" s="36"/>
      <c r="AM59" s="36"/>
      <c r="AN59" s="36"/>
      <c r="AO59" s="37"/>
      <c r="AP59" s="29"/>
      <c r="AQ59" s="30"/>
      <c r="AR59" s="30"/>
      <c r="AS59" s="30"/>
      <c r="AT59" s="31"/>
      <c r="AU59" s="29"/>
      <c r="AV59" s="30"/>
      <c r="AW59" s="30"/>
      <c r="AX59" s="30"/>
      <c r="AY59" s="31"/>
      <c r="AZ59" s="29"/>
      <c r="BA59" s="30"/>
      <c r="BB59" s="30"/>
      <c r="BC59" s="30"/>
      <c r="BD59" s="31"/>
      <c r="BE59" s="19"/>
      <c r="BF59" s="19"/>
      <c r="BG59" s="19"/>
      <c r="BH59" s="19"/>
      <c r="BI59" s="19"/>
      <c r="BJ59" s="19"/>
    </row>
    <row r="60" spans="1:62" ht="10.5" customHeight="1">
      <c r="A60" s="20" t="s">
        <v>13</v>
      </c>
      <c r="B60" s="32">
        <v>240675</v>
      </c>
      <c r="C60" s="33"/>
      <c r="D60" s="33"/>
      <c r="E60" s="33"/>
      <c r="F60" s="33"/>
      <c r="G60" s="33"/>
      <c r="H60" s="34"/>
      <c r="I60" s="32">
        <v>154047</v>
      </c>
      <c r="J60" s="33"/>
      <c r="K60" s="33"/>
      <c r="L60" s="33"/>
      <c r="M60" s="33"/>
      <c r="N60" s="33"/>
      <c r="O60" s="34"/>
      <c r="P60" s="32">
        <v>86628</v>
      </c>
      <c r="Q60" s="33"/>
      <c r="R60" s="33"/>
      <c r="S60" s="33"/>
      <c r="T60" s="33"/>
      <c r="U60" s="33"/>
      <c r="V60" s="34"/>
      <c r="W60" s="32">
        <v>39942</v>
      </c>
      <c r="X60" s="38"/>
      <c r="Y60" s="38"/>
      <c r="Z60" s="38"/>
      <c r="AA60" s="38"/>
      <c r="AB60" s="39"/>
      <c r="AC60" s="32">
        <v>10330</v>
      </c>
      <c r="AD60" s="33"/>
      <c r="AE60" s="33"/>
      <c r="AF60" s="33"/>
      <c r="AG60" s="33"/>
      <c r="AH60" s="34"/>
      <c r="AI60" s="32">
        <v>29612</v>
      </c>
      <c r="AJ60" s="33"/>
      <c r="AK60" s="33"/>
      <c r="AL60" s="33"/>
      <c r="AM60" s="33"/>
      <c r="AN60" s="33"/>
      <c r="AO60" s="34"/>
      <c r="AP60" s="26">
        <f>ROUND(W60/B60*100,1)</f>
        <v>16.6</v>
      </c>
      <c r="AQ60" s="27"/>
      <c r="AR60" s="27"/>
      <c r="AS60" s="27"/>
      <c r="AT60" s="28"/>
      <c r="AU60" s="26">
        <f>ROUND(AC60/I60*100,1)</f>
        <v>6.7</v>
      </c>
      <c r="AV60" s="27"/>
      <c r="AW60" s="27"/>
      <c r="AX60" s="27"/>
      <c r="AY60" s="28"/>
      <c r="AZ60" s="26">
        <f>ROUND(AI60/P60*100,1)</f>
        <v>34.2</v>
      </c>
      <c r="BA60" s="27"/>
      <c r="BB60" s="27"/>
      <c r="BC60" s="27"/>
      <c r="BD60" s="28"/>
      <c r="BE60" s="19"/>
      <c r="BF60" s="19"/>
      <c r="BG60" s="19"/>
      <c r="BH60" s="19"/>
      <c r="BI60" s="19"/>
      <c r="BJ60" s="19"/>
    </row>
    <row r="61" spans="1:62" ht="10.5" customHeight="1">
      <c r="A61" s="21" t="s">
        <v>4</v>
      </c>
      <c r="B61" s="35"/>
      <c r="C61" s="36"/>
      <c r="D61" s="36"/>
      <c r="E61" s="36"/>
      <c r="F61" s="36"/>
      <c r="G61" s="36"/>
      <c r="H61" s="37"/>
      <c r="I61" s="35"/>
      <c r="J61" s="36"/>
      <c r="K61" s="36"/>
      <c r="L61" s="36"/>
      <c r="M61" s="36"/>
      <c r="N61" s="36"/>
      <c r="O61" s="37"/>
      <c r="P61" s="35"/>
      <c r="Q61" s="36"/>
      <c r="R61" s="36"/>
      <c r="S61" s="36"/>
      <c r="T61" s="36"/>
      <c r="U61" s="36"/>
      <c r="V61" s="37"/>
      <c r="W61" s="40"/>
      <c r="X61" s="41"/>
      <c r="Y61" s="41"/>
      <c r="Z61" s="41"/>
      <c r="AA61" s="41"/>
      <c r="AB61" s="42"/>
      <c r="AC61" s="35"/>
      <c r="AD61" s="36"/>
      <c r="AE61" s="36"/>
      <c r="AF61" s="36"/>
      <c r="AG61" s="36"/>
      <c r="AH61" s="37"/>
      <c r="AI61" s="35"/>
      <c r="AJ61" s="36"/>
      <c r="AK61" s="36"/>
      <c r="AL61" s="36"/>
      <c r="AM61" s="36"/>
      <c r="AN61" s="36"/>
      <c r="AO61" s="37"/>
      <c r="AP61" s="29"/>
      <c r="AQ61" s="30"/>
      <c r="AR61" s="30"/>
      <c r="AS61" s="30"/>
      <c r="AT61" s="31"/>
      <c r="AU61" s="29"/>
      <c r="AV61" s="30"/>
      <c r="AW61" s="30"/>
      <c r="AX61" s="30"/>
      <c r="AY61" s="31"/>
      <c r="AZ61" s="29"/>
      <c r="BA61" s="30"/>
      <c r="BB61" s="30"/>
      <c r="BC61" s="30"/>
      <c r="BD61" s="31"/>
      <c r="BE61" s="19"/>
      <c r="BF61" s="19"/>
      <c r="BG61" s="19"/>
      <c r="BH61" s="19"/>
      <c r="BI61" s="19"/>
      <c r="BJ61" s="19"/>
    </row>
    <row r="62" spans="1:62" ht="10.5" customHeight="1">
      <c r="A62" s="63" t="s">
        <v>5</v>
      </c>
      <c r="B62" s="32">
        <v>44774</v>
      </c>
      <c r="C62" s="33"/>
      <c r="D62" s="33"/>
      <c r="E62" s="33"/>
      <c r="F62" s="33"/>
      <c r="G62" s="33"/>
      <c r="H62" s="34"/>
      <c r="I62" s="32">
        <v>38662</v>
      </c>
      <c r="J62" s="33"/>
      <c r="K62" s="33"/>
      <c r="L62" s="33"/>
      <c r="M62" s="33"/>
      <c r="N62" s="33"/>
      <c r="O62" s="34"/>
      <c r="P62" s="32">
        <v>6112</v>
      </c>
      <c r="Q62" s="33"/>
      <c r="R62" s="33"/>
      <c r="S62" s="33"/>
      <c r="T62" s="33"/>
      <c r="U62" s="33"/>
      <c r="V62" s="34"/>
      <c r="W62" s="32">
        <v>414</v>
      </c>
      <c r="X62" s="38"/>
      <c r="Y62" s="38"/>
      <c r="Z62" s="38"/>
      <c r="AA62" s="38"/>
      <c r="AB62" s="39"/>
      <c r="AC62" s="32">
        <v>192</v>
      </c>
      <c r="AD62" s="33"/>
      <c r="AE62" s="33"/>
      <c r="AF62" s="33"/>
      <c r="AG62" s="33"/>
      <c r="AH62" s="34"/>
      <c r="AI62" s="32">
        <v>222</v>
      </c>
      <c r="AJ62" s="33"/>
      <c r="AK62" s="33"/>
      <c r="AL62" s="33"/>
      <c r="AM62" s="33"/>
      <c r="AN62" s="33"/>
      <c r="AO62" s="34"/>
      <c r="AP62" s="26">
        <f>ROUND(W62/B62*100,1)</f>
        <v>0.9</v>
      </c>
      <c r="AQ62" s="27"/>
      <c r="AR62" s="27"/>
      <c r="AS62" s="27"/>
      <c r="AT62" s="28"/>
      <c r="AU62" s="26">
        <f>ROUND(AC62/I62*100,1)</f>
        <v>0.5</v>
      </c>
      <c r="AV62" s="27"/>
      <c r="AW62" s="27"/>
      <c r="AX62" s="27"/>
      <c r="AY62" s="28"/>
      <c r="AZ62" s="26">
        <f>ROUND(AI62/P62*100,1)</f>
        <v>3.6</v>
      </c>
      <c r="BA62" s="27"/>
      <c r="BB62" s="27"/>
      <c r="BC62" s="27"/>
      <c r="BD62" s="28"/>
      <c r="BE62" s="19"/>
      <c r="BF62" s="19"/>
      <c r="BG62" s="19"/>
      <c r="BH62" s="19"/>
      <c r="BI62" s="19"/>
      <c r="BJ62" s="19"/>
    </row>
    <row r="63" spans="1:62" ht="10.5" customHeight="1">
      <c r="A63" s="64"/>
      <c r="B63" s="35"/>
      <c r="C63" s="36"/>
      <c r="D63" s="36"/>
      <c r="E63" s="36"/>
      <c r="F63" s="36"/>
      <c r="G63" s="36"/>
      <c r="H63" s="37"/>
      <c r="I63" s="35"/>
      <c r="J63" s="36"/>
      <c r="K63" s="36"/>
      <c r="L63" s="36"/>
      <c r="M63" s="36"/>
      <c r="N63" s="36"/>
      <c r="O63" s="37"/>
      <c r="P63" s="35"/>
      <c r="Q63" s="36"/>
      <c r="R63" s="36"/>
      <c r="S63" s="36"/>
      <c r="T63" s="36"/>
      <c r="U63" s="36"/>
      <c r="V63" s="37"/>
      <c r="W63" s="40"/>
      <c r="X63" s="41"/>
      <c r="Y63" s="41"/>
      <c r="Z63" s="41"/>
      <c r="AA63" s="41"/>
      <c r="AB63" s="42"/>
      <c r="AC63" s="35"/>
      <c r="AD63" s="36"/>
      <c r="AE63" s="36"/>
      <c r="AF63" s="36"/>
      <c r="AG63" s="36"/>
      <c r="AH63" s="37"/>
      <c r="AI63" s="35"/>
      <c r="AJ63" s="36"/>
      <c r="AK63" s="36"/>
      <c r="AL63" s="36"/>
      <c r="AM63" s="36"/>
      <c r="AN63" s="36"/>
      <c r="AO63" s="37"/>
      <c r="AP63" s="29"/>
      <c r="AQ63" s="30"/>
      <c r="AR63" s="30"/>
      <c r="AS63" s="30"/>
      <c r="AT63" s="31"/>
      <c r="AU63" s="29"/>
      <c r="AV63" s="30"/>
      <c r="AW63" s="30"/>
      <c r="AX63" s="30"/>
      <c r="AY63" s="31"/>
      <c r="AZ63" s="29"/>
      <c r="BA63" s="30"/>
      <c r="BB63" s="30"/>
      <c r="BC63" s="30"/>
      <c r="BD63" s="31"/>
      <c r="BE63" s="19"/>
      <c r="BF63" s="19"/>
      <c r="BG63" s="19"/>
      <c r="BH63" s="19"/>
      <c r="BI63" s="19"/>
      <c r="BJ63" s="19"/>
    </row>
    <row r="64" spans="1:62" ht="10.5" customHeight="1">
      <c r="A64" s="63" t="s">
        <v>6</v>
      </c>
      <c r="B64" s="32">
        <v>73169</v>
      </c>
      <c r="C64" s="33"/>
      <c r="D64" s="33"/>
      <c r="E64" s="33"/>
      <c r="F64" s="33"/>
      <c r="G64" s="33"/>
      <c r="H64" s="34"/>
      <c r="I64" s="32">
        <v>44120</v>
      </c>
      <c r="J64" s="33"/>
      <c r="K64" s="33"/>
      <c r="L64" s="33"/>
      <c r="M64" s="33"/>
      <c r="N64" s="33"/>
      <c r="O64" s="34"/>
      <c r="P64" s="32">
        <v>29049</v>
      </c>
      <c r="Q64" s="33"/>
      <c r="R64" s="33"/>
      <c r="S64" s="33"/>
      <c r="T64" s="33"/>
      <c r="U64" s="33"/>
      <c r="V64" s="34"/>
      <c r="W64" s="32">
        <v>6373</v>
      </c>
      <c r="X64" s="38"/>
      <c r="Y64" s="38"/>
      <c r="Z64" s="38"/>
      <c r="AA64" s="38"/>
      <c r="AB64" s="39"/>
      <c r="AC64" s="32">
        <v>475</v>
      </c>
      <c r="AD64" s="33"/>
      <c r="AE64" s="33"/>
      <c r="AF64" s="33"/>
      <c r="AG64" s="33"/>
      <c r="AH64" s="34"/>
      <c r="AI64" s="32">
        <v>5898</v>
      </c>
      <c r="AJ64" s="33"/>
      <c r="AK64" s="33"/>
      <c r="AL64" s="33"/>
      <c r="AM64" s="33"/>
      <c r="AN64" s="33"/>
      <c r="AO64" s="34"/>
      <c r="AP64" s="26">
        <f>ROUND(W64/B64*100,1)</f>
        <v>8.7</v>
      </c>
      <c r="AQ64" s="27"/>
      <c r="AR64" s="27"/>
      <c r="AS64" s="27"/>
      <c r="AT64" s="28"/>
      <c r="AU64" s="26">
        <f>ROUND(AC64/I64*100,1)</f>
        <v>1.1</v>
      </c>
      <c r="AV64" s="27"/>
      <c r="AW64" s="27"/>
      <c r="AX64" s="27"/>
      <c r="AY64" s="28"/>
      <c r="AZ64" s="26">
        <f>ROUND(AI64/P64*100,1)</f>
        <v>20.3</v>
      </c>
      <c r="BA64" s="27"/>
      <c r="BB64" s="27"/>
      <c r="BC64" s="27"/>
      <c r="BD64" s="28"/>
      <c r="BE64" s="19"/>
      <c r="BF64" s="19"/>
      <c r="BG64" s="19"/>
      <c r="BH64" s="19"/>
      <c r="BI64" s="19"/>
      <c r="BJ64" s="19"/>
    </row>
    <row r="65" spans="1:62" ht="10.5" customHeight="1">
      <c r="A65" s="64"/>
      <c r="B65" s="35"/>
      <c r="C65" s="36"/>
      <c r="D65" s="36"/>
      <c r="E65" s="36"/>
      <c r="F65" s="36"/>
      <c r="G65" s="36"/>
      <c r="H65" s="37"/>
      <c r="I65" s="35"/>
      <c r="J65" s="36"/>
      <c r="K65" s="36"/>
      <c r="L65" s="36"/>
      <c r="M65" s="36"/>
      <c r="N65" s="36"/>
      <c r="O65" s="37"/>
      <c r="P65" s="35"/>
      <c r="Q65" s="36"/>
      <c r="R65" s="36"/>
      <c r="S65" s="36"/>
      <c r="T65" s="36"/>
      <c r="U65" s="36"/>
      <c r="V65" s="37"/>
      <c r="W65" s="40"/>
      <c r="X65" s="41"/>
      <c r="Y65" s="41"/>
      <c r="Z65" s="41"/>
      <c r="AA65" s="41"/>
      <c r="AB65" s="42"/>
      <c r="AC65" s="35"/>
      <c r="AD65" s="36"/>
      <c r="AE65" s="36"/>
      <c r="AF65" s="36"/>
      <c r="AG65" s="36"/>
      <c r="AH65" s="37"/>
      <c r="AI65" s="35"/>
      <c r="AJ65" s="36"/>
      <c r="AK65" s="36"/>
      <c r="AL65" s="36"/>
      <c r="AM65" s="36"/>
      <c r="AN65" s="36"/>
      <c r="AO65" s="37"/>
      <c r="AP65" s="29"/>
      <c r="AQ65" s="30"/>
      <c r="AR65" s="30"/>
      <c r="AS65" s="30"/>
      <c r="AT65" s="31"/>
      <c r="AU65" s="29"/>
      <c r="AV65" s="30"/>
      <c r="AW65" s="30"/>
      <c r="AX65" s="30"/>
      <c r="AY65" s="31"/>
      <c r="AZ65" s="29"/>
      <c r="BA65" s="30"/>
      <c r="BB65" s="30"/>
      <c r="BC65" s="30"/>
      <c r="BD65" s="31"/>
      <c r="BE65" s="19"/>
      <c r="BF65" s="19"/>
      <c r="BG65" s="19"/>
      <c r="BH65" s="19"/>
      <c r="BI65" s="19"/>
      <c r="BJ65" s="19"/>
    </row>
    <row r="66" spans="1:62" ht="10.5" customHeight="1">
      <c r="A66" s="22" t="s">
        <v>7</v>
      </c>
      <c r="B66" s="32">
        <v>3138</v>
      </c>
      <c r="C66" s="33"/>
      <c r="D66" s="33"/>
      <c r="E66" s="33"/>
      <c r="F66" s="33"/>
      <c r="G66" s="33"/>
      <c r="H66" s="34"/>
      <c r="I66" s="32">
        <v>2964</v>
      </c>
      <c r="J66" s="33"/>
      <c r="K66" s="33"/>
      <c r="L66" s="33"/>
      <c r="M66" s="33"/>
      <c r="N66" s="33"/>
      <c r="O66" s="34"/>
      <c r="P66" s="32">
        <v>174</v>
      </c>
      <c r="Q66" s="33"/>
      <c r="R66" s="33"/>
      <c r="S66" s="33"/>
      <c r="T66" s="33"/>
      <c r="U66" s="33"/>
      <c r="V66" s="34"/>
      <c r="W66" s="32">
        <v>3</v>
      </c>
      <c r="X66" s="38"/>
      <c r="Y66" s="38"/>
      <c r="Z66" s="38"/>
      <c r="AA66" s="38"/>
      <c r="AB66" s="39"/>
      <c r="AC66" s="32">
        <v>0</v>
      </c>
      <c r="AD66" s="33"/>
      <c r="AE66" s="33"/>
      <c r="AF66" s="33"/>
      <c r="AG66" s="33"/>
      <c r="AH66" s="34"/>
      <c r="AI66" s="32">
        <v>3</v>
      </c>
      <c r="AJ66" s="33"/>
      <c r="AK66" s="33"/>
      <c r="AL66" s="33"/>
      <c r="AM66" s="33"/>
      <c r="AN66" s="33"/>
      <c r="AO66" s="34"/>
      <c r="AP66" s="26">
        <f>ROUND(W66/B66*100,1)</f>
        <v>0.1</v>
      </c>
      <c r="AQ66" s="27"/>
      <c r="AR66" s="27"/>
      <c r="AS66" s="27"/>
      <c r="AT66" s="28"/>
      <c r="AU66" s="26">
        <f>ROUND(AC66/I66*100,1)</f>
        <v>0</v>
      </c>
      <c r="AV66" s="27"/>
      <c r="AW66" s="27"/>
      <c r="AX66" s="27"/>
      <c r="AY66" s="28"/>
      <c r="AZ66" s="26">
        <f>ROUND(AI66/P66*100,1)</f>
        <v>1.7</v>
      </c>
      <c r="BA66" s="27"/>
      <c r="BB66" s="27"/>
      <c r="BC66" s="27"/>
      <c r="BD66" s="28"/>
      <c r="BE66" s="19"/>
      <c r="BF66" s="19"/>
      <c r="BG66" s="19"/>
      <c r="BH66" s="19"/>
      <c r="BI66" s="19"/>
      <c r="BJ66" s="19"/>
    </row>
    <row r="67" spans="1:62" ht="10.5" customHeight="1">
      <c r="A67" s="23" t="s">
        <v>2</v>
      </c>
      <c r="B67" s="35"/>
      <c r="C67" s="36"/>
      <c r="D67" s="36"/>
      <c r="E67" s="36"/>
      <c r="F67" s="36"/>
      <c r="G67" s="36"/>
      <c r="H67" s="37"/>
      <c r="I67" s="35"/>
      <c r="J67" s="36"/>
      <c r="K67" s="36"/>
      <c r="L67" s="36"/>
      <c r="M67" s="36"/>
      <c r="N67" s="36"/>
      <c r="O67" s="37"/>
      <c r="P67" s="35"/>
      <c r="Q67" s="36"/>
      <c r="R67" s="36"/>
      <c r="S67" s="36"/>
      <c r="T67" s="36"/>
      <c r="U67" s="36"/>
      <c r="V67" s="37"/>
      <c r="W67" s="40"/>
      <c r="X67" s="41"/>
      <c r="Y67" s="41"/>
      <c r="Z67" s="41"/>
      <c r="AA67" s="41"/>
      <c r="AB67" s="42"/>
      <c r="AC67" s="35"/>
      <c r="AD67" s="36"/>
      <c r="AE67" s="36"/>
      <c r="AF67" s="36"/>
      <c r="AG67" s="36"/>
      <c r="AH67" s="37"/>
      <c r="AI67" s="35"/>
      <c r="AJ67" s="36"/>
      <c r="AK67" s="36"/>
      <c r="AL67" s="36"/>
      <c r="AM67" s="36"/>
      <c r="AN67" s="36"/>
      <c r="AO67" s="37"/>
      <c r="AP67" s="29"/>
      <c r="AQ67" s="30"/>
      <c r="AR67" s="30"/>
      <c r="AS67" s="30"/>
      <c r="AT67" s="31"/>
      <c r="AU67" s="29"/>
      <c r="AV67" s="30"/>
      <c r="AW67" s="30"/>
      <c r="AX67" s="30"/>
      <c r="AY67" s="31"/>
      <c r="AZ67" s="29"/>
      <c r="BA67" s="30"/>
      <c r="BB67" s="30"/>
      <c r="BC67" s="30"/>
      <c r="BD67" s="31"/>
      <c r="BE67" s="19"/>
      <c r="BF67" s="19"/>
      <c r="BG67" s="19"/>
      <c r="BH67" s="19"/>
      <c r="BI67" s="19"/>
      <c r="BJ67" s="19"/>
    </row>
    <row r="68" spans="1:62" ht="10.5" customHeight="1">
      <c r="A68" s="63" t="s">
        <v>8</v>
      </c>
      <c r="B68" s="32">
        <v>23710</v>
      </c>
      <c r="C68" s="33"/>
      <c r="D68" s="33"/>
      <c r="E68" s="33"/>
      <c r="F68" s="33"/>
      <c r="G68" s="33"/>
      <c r="H68" s="34"/>
      <c r="I68" s="32">
        <v>19805</v>
      </c>
      <c r="J68" s="33"/>
      <c r="K68" s="33"/>
      <c r="L68" s="33"/>
      <c r="M68" s="33"/>
      <c r="N68" s="33"/>
      <c r="O68" s="34"/>
      <c r="P68" s="32">
        <v>3905</v>
      </c>
      <c r="Q68" s="33"/>
      <c r="R68" s="33"/>
      <c r="S68" s="33"/>
      <c r="T68" s="33"/>
      <c r="U68" s="33"/>
      <c r="V68" s="34"/>
      <c r="W68" s="32">
        <v>2233</v>
      </c>
      <c r="X68" s="38"/>
      <c r="Y68" s="38"/>
      <c r="Z68" s="38"/>
      <c r="AA68" s="38"/>
      <c r="AB68" s="39"/>
      <c r="AC68" s="32">
        <v>895</v>
      </c>
      <c r="AD68" s="33"/>
      <c r="AE68" s="33"/>
      <c r="AF68" s="33"/>
      <c r="AG68" s="33"/>
      <c r="AH68" s="34"/>
      <c r="AI68" s="32">
        <v>1338</v>
      </c>
      <c r="AJ68" s="33"/>
      <c r="AK68" s="33"/>
      <c r="AL68" s="33"/>
      <c r="AM68" s="33"/>
      <c r="AN68" s="33"/>
      <c r="AO68" s="34"/>
      <c r="AP68" s="26">
        <f>ROUND(W68/B68*100,1)</f>
        <v>9.4</v>
      </c>
      <c r="AQ68" s="27"/>
      <c r="AR68" s="27"/>
      <c r="AS68" s="27"/>
      <c r="AT68" s="28"/>
      <c r="AU68" s="26">
        <f>ROUND(AC68/I68*100,1)</f>
        <v>4.5</v>
      </c>
      <c r="AV68" s="27"/>
      <c r="AW68" s="27"/>
      <c r="AX68" s="27"/>
      <c r="AY68" s="28"/>
      <c r="AZ68" s="26">
        <f>ROUND(AI68/P68*100,1)</f>
        <v>34.3</v>
      </c>
      <c r="BA68" s="27"/>
      <c r="BB68" s="27"/>
      <c r="BC68" s="27"/>
      <c r="BD68" s="28"/>
      <c r="BE68" s="19"/>
      <c r="BF68" s="19"/>
      <c r="BG68" s="19"/>
      <c r="BH68" s="19"/>
      <c r="BI68" s="19"/>
      <c r="BJ68" s="19"/>
    </row>
    <row r="69" spans="1:62" ht="10.5" customHeight="1">
      <c r="A69" s="64"/>
      <c r="B69" s="35"/>
      <c r="C69" s="36"/>
      <c r="D69" s="36"/>
      <c r="E69" s="36"/>
      <c r="F69" s="36"/>
      <c r="G69" s="36"/>
      <c r="H69" s="37"/>
      <c r="I69" s="35"/>
      <c r="J69" s="36"/>
      <c r="K69" s="36"/>
      <c r="L69" s="36"/>
      <c r="M69" s="36"/>
      <c r="N69" s="36"/>
      <c r="O69" s="37"/>
      <c r="P69" s="35"/>
      <c r="Q69" s="36"/>
      <c r="R69" s="36"/>
      <c r="S69" s="36"/>
      <c r="T69" s="36"/>
      <c r="U69" s="36"/>
      <c r="V69" s="37"/>
      <c r="W69" s="40"/>
      <c r="X69" s="41"/>
      <c r="Y69" s="41"/>
      <c r="Z69" s="41"/>
      <c r="AA69" s="41"/>
      <c r="AB69" s="42"/>
      <c r="AC69" s="35"/>
      <c r="AD69" s="36"/>
      <c r="AE69" s="36"/>
      <c r="AF69" s="36"/>
      <c r="AG69" s="36"/>
      <c r="AH69" s="37"/>
      <c r="AI69" s="35"/>
      <c r="AJ69" s="36"/>
      <c r="AK69" s="36"/>
      <c r="AL69" s="36"/>
      <c r="AM69" s="36"/>
      <c r="AN69" s="36"/>
      <c r="AO69" s="37"/>
      <c r="AP69" s="29"/>
      <c r="AQ69" s="30"/>
      <c r="AR69" s="30"/>
      <c r="AS69" s="30"/>
      <c r="AT69" s="31"/>
      <c r="AU69" s="29"/>
      <c r="AV69" s="30"/>
      <c r="AW69" s="30"/>
      <c r="AX69" s="30"/>
      <c r="AY69" s="31"/>
      <c r="AZ69" s="29"/>
      <c r="BA69" s="30"/>
      <c r="BB69" s="30"/>
      <c r="BC69" s="30"/>
      <c r="BD69" s="31"/>
      <c r="BE69" s="19"/>
      <c r="BF69" s="19"/>
      <c r="BG69" s="19"/>
      <c r="BH69" s="19"/>
      <c r="BI69" s="19"/>
      <c r="BJ69" s="19"/>
    </row>
    <row r="70" spans="1:62" ht="10.5" customHeight="1">
      <c r="A70" s="20" t="s">
        <v>12</v>
      </c>
      <c r="B70" s="32">
        <v>78615</v>
      </c>
      <c r="C70" s="33"/>
      <c r="D70" s="33"/>
      <c r="E70" s="33"/>
      <c r="F70" s="33"/>
      <c r="G70" s="33"/>
      <c r="H70" s="34"/>
      <c r="I70" s="32">
        <v>39827</v>
      </c>
      <c r="J70" s="33"/>
      <c r="K70" s="33"/>
      <c r="L70" s="33"/>
      <c r="M70" s="33"/>
      <c r="N70" s="33"/>
      <c r="O70" s="34"/>
      <c r="P70" s="32">
        <v>38788</v>
      </c>
      <c r="Q70" s="33"/>
      <c r="R70" s="33"/>
      <c r="S70" s="33"/>
      <c r="T70" s="33"/>
      <c r="U70" s="33"/>
      <c r="V70" s="34"/>
      <c r="W70" s="32">
        <v>30221</v>
      </c>
      <c r="X70" s="38"/>
      <c r="Y70" s="38"/>
      <c r="Z70" s="38"/>
      <c r="AA70" s="38"/>
      <c r="AB70" s="39"/>
      <c r="AC70" s="32">
        <v>8722</v>
      </c>
      <c r="AD70" s="33"/>
      <c r="AE70" s="33"/>
      <c r="AF70" s="33"/>
      <c r="AG70" s="33"/>
      <c r="AH70" s="34"/>
      <c r="AI70" s="32">
        <v>21499</v>
      </c>
      <c r="AJ70" s="33"/>
      <c r="AK70" s="33"/>
      <c r="AL70" s="33"/>
      <c r="AM70" s="33"/>
      <c r="AN70" s="33"/>
      <c r="AO70" s="34"/>
      <c r="AP70" s="26">
        <f>ROUND(W70/B70*100,1)</f>
        <v>38.4</v>
      </c>
      <c r="AQ70" s="27"/>
      <c r="AR70" s="27"/>
      <c r="AS70" s="27"/>
      <c r="AT70" s="28"/>
      <c r="AU70" s="26">
        <f>ROUND(AC70/I70*100,1)</f>
        <v>21.9</v>
      </c>
      <c r="AV70" s="27"/>
      <c r="AW70" s="27"/>
      <c r="AX70" s="27"/>
      <c r="AY70" s="28"/>
      <c r="AZ70" s="26">
        <f>ROUND(AI70/P70*100,1)</f>
        <v>55.4</v>
      </c>
      <c r="BA70" s="27"/>
      <c r="BB70" s="27"/>
      <c r="BC70" s="27"/>
      <c r="BD70" s="28"/>
      <c r="BE70" s="19"/>
      <c r="BF70" s="19"/>
      <c r="BG70" s="19"/>
      <c r="BH70" s="19"/>
      <c r="BI70" s="19"/>
      <c r="BJ70" s="19"/>
    </row>
    <row r="71" spans="1:62" ht="10.5" customHeight="1">
      <c r="A71" s="23" t="s">
        <v>9</v>
      </c>
      <c r="B71" s="35"/>
      <c r="C71" s="36"/>
      <c r="D71" s="36"/>
      <c r="E71" s="36"/>
      <c r="F71" s="36"/>
      <c r="G71" s="36"/>
      <c r="H71" s="37"/>
      <c r="I71" s="35"/>
      <c r="J71" s="36"/>
      <c r="K71" s="36"/>
      <c r="L71" s="36"/>
      <c r="M71" s="36"/>
      <c r="N71" s="36"/>
      <c r="O71" s="37"/>
      <c r="P71" s="35"/>
      <c r="Q71" s="36"/>
      <c r="R71" s="36"/>
      <c r="S71" s="36"/>
      <c r="T71" s="36"/>
      <c r="U71" s="36"/>
      <c r="V71" s="37"/>
      <c r="W71" s="40"/>
      <c r="X71" s="41"/>
      <c r="Y71" s="41"/>
      <c r="Z71" s="41"/>
      <c r="AA71" s="41"/>
      <c r="AB71" s="42"/>
      <c r="AC71" s="35"/>
      <c r="AD71" s="36"/>
      <c r="AE71" s="36"/>
      <c r="AF71" s="36"/>
      <c r="AG71" s="36"/>
      <c r="AH71" s="37"/>
      <c r="AI71" s="35"/>
      <c r="AJ71" s="36"/>
      <c r="AK71" s="36"/>
      <c r="AL71" s="36"/>
      <c r="AM71" s="36"/>
      <c r="AN71" s="36"/>
      <c r="AO71" s="37"/>
      <c r="AP71" s="29"/>
      <c r="AQ71" s="30"/>
      <c r="AR71" s="30"/>
      <c r="AS71" s="30"/>
      <c r="AT71" s="31"/>
      <c r="AU71" s="29"/>
      <c r="AV71" s="30"/>
      <c r="AW71" s="30"/>
      <c r="AX71" s="30"/>
      <c r="AY71" s="31"/>
      <c r="AZ71" s="29"/>
      <c r="BA71" s="30"/>
      <c r="BB71" s="30"/>
      <c r="BC71" s="30"/>
      <c r="BD71" s="31"/>
      <c r="BE71" s="19"/>
      <c r="BF71" s="19"/>
      <c r="BG71" s="19"/>
      <c r="BH71" s="19"/>
      <c r="BI71" s="19"/>
      <c r="BJ71" s="19"/>
    </row>
    <row r="72" spans="1:62" ht="10.5" customHeight="1">
      <c r="A72" s="63" t="s">
        <v>10</v>
      </c>
      <c r="B72" s="32">
        <v>15014</v>
      </c>
      <c r="C72" s="33"/>
      <c r="D72" s="33"/>
      <c r="E72" s="33"/>
      <c r="F72" s="33"/>
      <c r="G72" s="33"/>
      <c r="H72" s="34"/>
      <c r="I72" s="32">
        <v>7131</v>
      </c>
      <c r="J72" s="33"/>
      <c r="K72" s="33"/>
      <c r="L72" s="33"/>
      <c r="M72" s="33"/>
      <c r="N72" s="33"/>
      <c r="O72" s="34"/>
      <c r="P72" s="32">
        <v>7883</v>
      </c>
      <c r="Q72" s="33"/>
      <c r="R72" s="33"/>
      <c r="S72" s="33"/>
      <c r="T72" s="33"/>
      <c r="U72" s="33"/>
      <c r="V72" s="34"/>
      <c r="W72" s="32">
        <v>503</v>
      </c>
      <c r="X72" s="38"/>
      <c r="Y72" s="38"/>
      <c r="Z72" s="38"/>
      <c r="AA72" s="38"/>
      <c r="AB72" s="39"/>
      <c r="AC72" s="32">
        <v>23</v>
      </c>
      <c r="AD72" s="33"/>
      <c r="AE72" s="33"/>
      <c r="AF72" s="33"/>
      <c r="AG72" s="33"/>
      <c r="AH72" s="34"/>
      <c r="AI72" s="32">
        <v>480</v>
      </c>
      <c r="AJ72" s="33"/>
      <c r="AK72" s="33"/>
      <c r="AL72" s="33"/>
      <c r="AM72" s="33"/>
      <c r="AN72" s="33"/>
      <c r="AO72" s="34"/>
      <c r="AP72" s="26">
        <f>ROUND(W72/B72*100,1)</f>
        <v>3.4</v>
      </c>
      <c r="AQ72" s="27"/>
      <c r="AR72" s="27"/>
      <c r="AS72" s="27"/>
      <c r="AT72" s="28"/>
      <c r="AU72" s="26">
        <f>ROUND(AC72/I72*100,1)</f>
        <v>0.3</v>
      </c>
      <c r="AV72" s="27"/>
      <c r="AW72" s="27"/>
      <c r="AX72" s="27"/>
      <c r="AY72" s="28"/>
      <c r="AZ72" s="26">
        <f>ROUND(AI72/P72*100,1)</f>
        <v>6.1</v>
      </c>
      <c r="BA72" s="27"/>
      <c r="BB72" s="27"/>
      <c r="BC72" s="27"/>
      <c r="BD72" s="28"/>
      <c r="BE72" s="19"/>
      <c r="BF72" s="19"/>
      <c r="BG72" s="19"/>
      <c r="BH72" s="19"/>
      <c r="BI72" s="19"/>
      <c r="BJ72" s="19"/>
    </row>
    <row r="73" spans="1:62" ht="10.5" customHeight="1">
      <c r="A73" s="64"/>
      <c r="B73" s="35"/>
      <c r="C73" s="36"/>
      <c r="D73" s="36"/>
      <c r="E73" s="36"/>
      <c r="F73" s="36"/>
      <c r="G73" s="36"/>
      <c r="H73" s="37"/>
      <c r="I73" s="35"/>
      <c r="J73" s="36"/>
      <c r="K73" s="36"/>
      <c r="L73" s="36"/>
      <c r="M73" s="36"/>
      <c r="N73" s="36"/>
      <c r="O73" s="37"/>
      <c r="P73" s="35"/>
      <c r="Q73" s="36"/>
      <c r="R73" s="36"/>
      <c r="S73" s="36"/>
      <c r="T73" s="36"/>
      <c r="U73" s="36"/>
      <c r="V73" s="37"/>
      <c r="W73" s="40"/>
      <c r="X73" s="41"/>
      <c r="Y73" s="41"/>
      <c r="Z73" s="41"/>
      <c r="AA73" s="41"/>
      <c r="AB73" s="42"/>
      <c r="AC73" s="35"/>
      <c r="AD73" s="36"/>
      <c r="AE73" s="36"/>
      <c r="AF73" s="36"/>
      <c r="AG73" s="36"/>
      <c r="AH73" s="37"/>
      <c r="AI73" s="35"/>
      <c r="AJ73" s="36"/>
      <c r="AK73" s="36"/>
      <c r="AL73" s="36"/>
      <c r="AM73" s="36"/>
      <c r="AN73" s="36"/>
      <c r="AO73" s="37"/>
      <c r="AP73" s="29"/>
      <c r="AQ73" s="30"/>
      <c r="AR73" s="30"/>
      <c r="AS73" s="30"/>
      <c r="AT73" s="31"/>
      <c r="AU73" s="29"/>
      <c r="AV73" s="30"/>
      <c r="AW73" s="30"/>
      <c r="AX73" s="30"/>
      <c r="AY73" s="31"/>
      <c r="AZ73" s="29"/>
      <c r="BA73" s="30"/>
      <c r="BB73" s="30"/>
      <c r="BC73" s="30"/>
      <c r="BD73" s="31"/>
      <c r="BE73" s="19"/>
      <c r="BF73" s="19"/>
      <c r="BG73" s="19"/>
      <c r="BH73" s="19"/>
      <c r="BI73" s="19"/>
      <c r="BJ73" s="19"/>
    </row>
    <row r="74" spans="1:62" ht="10.5" customHeight="1">
      <c r="A74" s="65" t="s">
        <v>1</v>
      </c>
      <c r="B74" s="32">
        <v>108759</v>
      </c>
      <c r="C74" s="33"/>
      <c r="D74" s="33"/>
      <c r="E74" s="33"/>
      <c r="F74" s="33"/>
      <c r="G74" s="33"/>
      <c r="H74" s="34"/>
      <c r="I74" s="32">
        <v>44226</v>
      </c>
      <c r="J74" s="33"/>
      <c r="K74" s="33"/>
      <c r="L74" s="33"/>
      <c r="M74" s="33"/>
      <c r="N74" s="33"/>
      <c r="O74" s="34"/>
      <c r="P74" s="32">
        <v>64533</v>
      </c>
      <c r="Q74" s="33"/>
      <c r="R74" s="33"/>
      <c r="S74" s="33"/>
      <c r="T74" s="33"/>
      <c r="U74" s="33"/>
      <c r="V74" s="34"/>
      <c r="W74" s="32">
        <v>15520</v>
      </c>
      <c r="X74" s="38"/>
      <c r="Y74" s="38"/>
      <c r="Z74" s="38"/>
      <c r="AA74" s="38"/>
      <c r="AB74" s="39"/>
      <c r="AC74" s="32">
        <v>2857</v>
      </c>
      <c r="AD74" s="33"/>
      <c r="AE74" s="33"/>
      <c r="AF74" s="33"/>
      <c r="AG74" s="33"/>
      <c r="AH74" s="34"/>
      <c r="AI74" s="32">
        <v>12663</v>
      </c>
      <c r="AJ74" s="33"/>
      <c r="AK74" s="33"/>
      <c r="AL74" s="33"/>
      <c r="AM74" s="33"/>
      <c r="AN74" s="33"/>
      <c r="AO74" s="34"/>
      <c r="AP74" s="26">
        <f>ROUND(W74/B74*100,1)</f>
        <v>14.3</v>
      </c>
      <c r="AQ74" s="27"/>
      <c r="AR74" s="27"/>
      <c r="AS74" s="27"/>
      <c r="AT74" s="28"/>
      <c r="AU74" s="26">
        <f>ROUND(AC74/I74*100,1)</f>
        <v>6.5</v>
      </c>
      <c r="AV74" s="27"/>
      <c r="AW74" s="27"/>
      <c r="AX74" s="27"/>
      <c r="AY74" s="28"/>
      <c r="AZ74" s="26">
        <f>ROUND(AI74/P74*100,1)</f>
        <v>19.6</v>
      </c>
      <c r="BA74" s="27"/>
      <c r="BB74" s="27"/>
      <c r="BC74" s="27"/>
      <c r="BD74" s="28"/>
      <c r="BE74" s="19"/>
      <c r="BF74" s="19"/>
      <c r="BG74" s="19"/>
      <c r="BH74" s="19"/>
      <c r="BI74" s="19"/>
      <c r="BJ74" s="19"/>
    </row>
    <row r="75" spans="1:62" ht="10.5" customHeight="1">
      <c r="A75" s="64"/>
      <c r="B75" s="35"/>
      <c r="C75" s="36"/>
      <c r="D75" s="36"/>
      <c r="E75" s="36"/>
      <c r="F75" s="36"/>
      <c r="G75" s="36"/>
      <c r="H75" s="37"/>
      <c r="I75" s="35"/>
      <c r="J75" s="36"/>
      <c r="K75" s="36"/>
      <c r="L75" s="36"/>
      <c r="M75" s="36"/>
      <c r="N75" s="36"/>
      <c r="O75" s="37"/>
      <c r="P75" s="35"/>
      <c r="Q75" s="36"/>
      <c r="R75" s="36"/>
      <c r="S75" s="36"/>
      <c r="T75" s="36"/>
      <c r="U75" s="36"/>
      <c r="V75" s="37"/>
      <c r="W75" s="40"/>
      <c r="X75" s="41"/>
      <c r="Y75" s="41"/>
      <c r="Z75" s="41"/>
      <c r="AA75" s="41"/>
      <c r="AB75" s="42"/>
      <c r="AC75" s="35"/>
      <c r="AD75" s="36"/>
      <c r="AE75" s="36"/>
      <c r="AF75" s="36"/>
      <c r="AG75" s="36"/>
      <c r="AH75" s="37"/>
      <c r="AI75" s="35"/>
      <c r="AJ75" s="36"/>
      <c r="AK75" s="36"/>
      <c r="AL75" s="36"/>
      <c r="AM75" s="36"/>
      <c r="AN75" s="36"/>
      <c r="AO75" s="37"/>
      <c r="AP75" s="29"/>
      <c r="AQ75" s="30"/>
      <c r="AR75" s="30"/>
      <c r="AS75" s="30"/>
      <c r="AT75" s="31"/>
      <c r="AU75" s="29"/>
      <c r="AV75" s="30"/>
      <c r="AW75" s="30"/>
      <c r="AX75" s="30"/>
      <c r="AY75" s="31"/>
      <c r="AZ75" s="29"/>
      <c r="BA75" s="30"/>
      <c r="BB75" s="30"/>
      <c r="BC75" s="30"/>
      <c r="BD75" s="31"/>
      <c r="BE75" s="19"/>
      <c r="BF75" s="19"/>
      <c r="BG75" s="19"/>
      <c r="BH75" s="19"/>
      <c r="BI75" s="19"/>
      <c r="BJ75" s="19"/>
    </row>
  </sheetData>
  <mergeCells count="360">
    <mergeCell ref="AZ57:BD57"/>
    <mergeCell ref="AX55:BD55"/>
    <mergeCell ref="B56:V56"/>
    <mergeCell ref="B57:H57"/>
    <mergeCell ref="I57:O57"/>
    <mergeCell ref="P57:V57"/>
    <mergeCell ref="W56:AO56"/>
    <mergeCell ref="W57:AB57"/>
    <mergeCell ref="AC57:AH57"/>
    <mergeCell ref="AI57:AO57"/>
    <mergeCell ref="AP56:BD56"/>
    <mergeCell ref="J41:M42"/>
    <mergeCell ref="J43:M44"/>
    <mergeCell ref="J45:M46"/>
    <mergeCell ref="J47:M48"/>
    <mergeCell ref="A54:BD54"/>
    <mergeCell ref="A43:A44"/>
    <mergeCell ref="A47:A48"/>
    <mergeCell ref="N41:R42"/>
    <mergeCell ref="S41:W42"/>
    <mergeCell ref="F43:I44"/>
    <mergeCell ref="F45:I46"/>
    <mergeCell ref="F47:I48"/>
    <mergeCell ref="J33:M34"/>
    <mergeCell ref="J35:M36"/>
    <mergeCell ref="J37:M38"/>
    <mergeCell ref="J39:M40"/>
    <mergeCell ref="F35:I36"/>
    <mergeCell ref="F37:I38"/>
    <mergeCell ref="F39:I40"/>
    <mergeCell ref="B49:E50"/>
    <mergeCell ref="B35:E36"/>
    <mergeCell ref="B37:E38"/>
    <mergeCell ref="B39:E40"/>
    <mergeCell ref="B41:E42"/>
    <mergeCell ref="B43:E44"/>
    <mergeCell ref="B45:E46"/>
    <mergeCell ref="B47:E48"/>
    <mergeCell ref="AC31:AR31"/>
    <mergeCell ref="B33:E34"/>
    <mergeCell ref="AS31:BD31"/>
    <mergeCell ref="AS32:AV32"/>
    <mergeCell ref="AW32:AZ32"/>
    <mergeCell ref="BA32:BD32"/>
    <mergeCell ref="AC32:AG32"/>
    <mergeCell ref="AH32:AM32"/>
    <mergeCell ref="AN32:AR32"/>
    <mergeCell ref="S33:W34"/>
    <mergeCell ref="N33:R34"/>
    <mergeCell ref="N31:AB31"/>
    <mergeCell ref="N32:R32"/>
    <mergeCell ref="S32:W32"/>
    <mergeCell ref="X32:AB32"/>
    <mergeCell ref="X33:AB34"/>
    <mergeCell ref="AZ7:BD7"/>
    <mergeCell ref="A4:BD4"/>
    <mergeCell ref="A29:BD29"/>
    <mergeCell ref="AF6:AJ6"/>
    <mergeCell ref="AF7:AJ7"/>
    <mergeCell ref="AK6:AO6"/>
    <mergeCell ref="AK7:AO7"/>
    <mergeCell ref="Q6:AE6"/>
    <mergeCell ref="Q7:U7"/>
    <mergeCell ref="AZ8:BD9"/>
    <mergeCell ref="AU57:AY57"/>
    <mergeCell ref="L8:P9"/>
    <mergeCell ref="A14:A15"/>
    <mergeCell ref="A18:A19"/>
    <mergeCell ref="A12:A13"/>
    <mergeCell ref="AP57:AT57"/>
    <mergeCell ref="AW30:BD30"/>
    <mergeCell ref="B31:M31"/>
    <mergeCell ref="B32:E32"/>
    <mergeCell ref="F32:I32"/>
    <mergeCell ref="A6:A7"/>
    <mergeCell ref="B8:F9"/>
    <mergeCell ref="G8:K9"/>
    <mergeCell ref="A8:A9"/>
    <mergeCell ref="B6:P6"/>
    <mergeCell ref="B7:F7"/>
    <mergeCell ref="G7:K7"/>
    <mergeCell ref="L7:P7"/>
    <mergeCell ref="A22:A23"/>
    <mergeCell ref="G24:K25"/>
    <mergeCell ref="J32:M32"/>
    <mergeCell ref="L24:P25"/>
    <mergeCell ref="A39:A40"/>
    <mergeCell ref="A37:A38"/>
    <mergeCell ref="A24:A25"/>
    <mergeCell ref="A33:A34"/>
    <mergeCell ref="A31:A32"/>
    <mergeCell ref="A62:A63"/>
    <mergeCell ref="A58:A59"/>
    <mergeCell ref="A49:A50"/>
    <mergeCell ref="A56:A57"/>
    <mergeCell ref="A68:A69"/>
    <mergeCell ref="A64:A65"/>
    <mergeCell ref="A74:A75"/>
    <mergeCell ref="A72:A73"/>
    <mergeCell ref="AZ5:BD5"/>
    <mergeCell ref="Q8:U9"/>
    <mergeCell ref="Q14:U15"/>
    <mergeCell ref="AU8:AY9"/>
    <mergeCell ref="AP6:BD6"/>
    <mergeCell ref="AP7:AT7"/>
    <mergeCell ref="V7:Z7"/>
    <mergeCell ref="AA7:AE7"/>
    <mergeCell ref="AU7:AY7"/>
    <mergeCell ref="AU10:AY11"/>
    <mergeCell ref="B16:F17"/>
    <mergeCell ref="L14:P15"/>
    <mergeCell ref="L16:P17"/>
    <mergeCell ref="L22:P23"/>
    <mergeCell ref="B14:F15"/>
    <mergeCell ref="G14:K15"/>
    <mergeCell ref="G16:K17"/>
    <mergeCell ref="G22:K23"/>
    <mergeCell ref="L18:P19"/>
    <mergeCell ref="L20:P21"/>
    <mergeCell ref="F49:I50"/>
    <mergeCell ref="J49:M50"/>
    <mergeCell ref="B18:F19"/>
    <mergeCell ref="G18:K19"/>
    <mergeCell ref="B20:F21"/>
    <mergeCell ref="G20:K21"/>
    <mergeCell ref="B22:F23"/>
    <mergeCell ref="B24:F25"/>
    <mergeCell ref="F33:I34"/>
    <mergeCell ref="F41:I42"/>
    <mergeCell ref="Q16:U17"/>
    <mergeCell ref="Q18:U19"/>
    <mergeCell ref="Q20:U21"/>
    <mergeCell ref="Q22:U23"/>
    <mergeCell ref="Q24:U25"/>
    <mergeCell ref="V8:Z9"/>
    <mergeCell ref="AA8:AE9"/>
    <mergeCell ref="V10:Z11"/>
    <mergeCell ref="V12:Z13"/>
    <mergeCell ref="V14:Z15"/>
    <mergeCell ref="V16:Z17"/>
    <mergeCell ref="V18:Z19"/>
    <mergeCell ref="V20:Z21"/>
    <mergeCell ref="V22:Z23"/>
    <mergeCell ref="V24:Z25"/>
    <mergeCell ref="AF8:AJ9"/>
    <mergeCell ref="AK8:AO9"/>
    <mergeCell ref="AP8:AT9"/>
    <mergeCell ref="AA10:AE11"/>
    <mergeCell ref="AF10:AJ11"/>
    <mergeCell ref="AK10:AO11"/>
    <mergeCell ref="AP10:AT11"/>
    <mergeCell ref="AA14:AE15"/>
    <mergeCell ref="AF14:AJ15"/>
    <mergeCell ref="AZ10:BD11"/>
    <mergeCell ref="AA12:AE13"/>
    <mergeCell ref="AF12:AJ13"/>
    <mergeCell ref="AK12:AO13"/>
    <mergeCell ref="AP12:AT13"/>
    <mergeCell ref="AU12:AY13"/>
    <mergeCell ref="AZ12:BD13"/>
    <mergeCell ref="AK14:AO15"/>
    <mergeCell ref="AP14:AT15"/>
    <mergeCell ref="AU14:AY15"/>
    <mergeCell ref="AZ14:BD15"/>
    <mergeCell ref="AA16:AE17"/>
    <mergeCell ref="AF16:AJ17"/>
    <mergeCell ref="AK16:AO17"/>
    <mergeCell ref="AP16:AT17"/>
    <mergeCell ref="AZ20:BD21"/>
    <mergeCell ref="AU20:AY21"/>
    <mergeCell ref="AA18:AE19"/>
    <mergeCell ref="AF18:AJ19"/>
    <mergeCell ref="AK18:AO19"/>
    <mergeCell ref="AP18:AT19"/>
    <mergeCell ref="AU16:AY17"/>
    <mergeCell ref="AZ16:BD17"/>
    <mergeCell ref="AU18:AY19"/>
    <mergeCell ref="AZ18:BD19"/>
    <mergeCell ref="AU22:AY23"/>
    <mergeCell ref="AZ22:BD23"/>
    <mergeCell ref="AA20:AE21"/>
    <mergeCell ref="AF20:AJ21"/>
    <mergeCell ref="AA22:AE23"/>
    <mergeCell ref="AF22:AJ23"/>
    <mergeCell ref="AK22:AO23"/>
    <mergeCell ref="AP22:AT23"/>
    <mergeCell ref="AK20:AO21"/>
    <mergeCell ref="AP20:AT21"/>
    <mergeCell ref="AA24:AE25"/>
    <mergeCell ref="AF24:AJ25"/>
    <mergeCell ref="AK24:AO25"/>
    <mergeCell ref="AP24:AT25"/>
    <mergeCell ref="AU24:AY25"/>
    <mergeCell ref="AZ24:BD25"/>
    <mergeCell ref="B10:F11"/>
    <mergeCell ref="G10:K11"/>
    <mergeCell ref="L10:P11"/>
    <mergeCell ref="Q10:U11"/>
    <mergeCell ref="B12:F13"/>
    <mergeCell ref="G12:K13"/>
    <mergeCell ref="L12:P13"/>
    <mergeCell ref="Q12:U13"/>
    <mergeCell ref="AC33:AG34"/>
    <mergeCell ref="AH33:AM34"/>
    <mergeCell ref="AN33:AR34"/>
    <mergeCell ref="AS33:AV34"/>
    <mergeCell ref="AW37:AZ38"/>
    <mergeCell ref="BA37:BD38"/>
    <mergeCell ref="AC35:AG36"/>
    <mergeCell ref="AH35:AM36"/>
    <mergeCell ref="AN35:AR36"/>
    <mergeCell ref="AS35:AV36"/>
    <mergeCell ref="AW33:AZ34"/>
    <mergeCell ref="BA33:BD34"/>
    <mergeCell ref="AW35:AZ36"/>
    <mergeCell ref="BA35:BD36"/>
    <mergeCell ref="AW39:AZ40"/>
    <mergeCell ref="BA39:BD40"/>
    <mergeCell ref="AC37:AG38"/>
    <mergeCell ref="AH37:AM38"/>
    <mergeCell ref="AC39:AG40"/>
    <mergeCell ref="AH39:AM40"/>
    <mergeCell ref="AN39:AR40"/>
    <mergeCell ref="AS39:AV40"/>
    <mergeCell ref="AN37:AR38"/>
    <mergeCell ref="AS37:AV38"/>
    <mergeCell ref="X41:AB42"/>
    <mergeCell ref="AC41:AG42"/>
    <mergeCell ref="AH41:AM42"/>
    <mergeCell ref="AN41:AR42"/>
    <mergeCell ref="AS41:AV42"/>
    <mergeCell ref="AW41:AZ42"/>
    <mergeCell ref="BA41:BD42"/>
    <mergeCell ref="N43:R44"/>
    <mergeCell ref="S43:W44"/>
    <mergeCell ref="X43:AB44"/>
    <mergeCell ref="AC43:AG44"/>
    <mergeCell ref="AH43:AM44"/>
    <mergeCell ref="AN43:AR44"/>
    <mergeCell ref="AS43:AV44"/>
    <mergeCell ref="AW43:AZ44"/>
    <mergeCell ref="BA43:BD44"/>
    <mergeCell ref="N45:R46"/>
    <mergeCell ref="S45:W46"/>
    <mergeCell ref="X45:AB46"/>
    <mergeCell ref="AC45:AG46"/>
    <mergeCell ref="AH45:AM46"/>
    <mergeCell ref="AN45:AR46"/>
    <mergeCell ref="AS45:AV46"/>
    <mergeCell ref="AW45:AZ46"/>
    <mergeCell ref="BA45:BD46"/>
    <mergeCell ref="N47:R48"/>
    <mergeCell ref="S47:W48"/>
    <mergeCell ref="X47:AB48"/>
    <mergeCell ref="AC47:AG48"/>
    <mergeCell ref="AH47:AM48"/>
    <mergeCell ref="AN47:AR48"/>
    <mergeCell ref="AS47:AV48"/>
    <mergeCell ref="AW47:AZ48"/>
    <mergeCell ref="BA47:BD48"/>
    <mergeCell ref="N49:R50"/>
    <mergeCell ref="S49:W50"/>
    <mergeCell ref="X49:AB50"/>
    <mergeCell ref="AC49:AG50"/>
    <mergeCell ref="AH49:AM50"/>
    <mergeCell ref="AN49:AR50"/>
    <mergeCell ref="AS49:AV50"/>
    <mergeCell ref="AW49:AZ50"/>
    <mergeCell ref="BA49:BD50"/>
    <mergeCell ref="N35:R36"/>
    <mergeCell ref="S35:W36"/>
    <mergeCell ref="X35:AB36"/>
    <mergeCell ref="N37:R38"/>
    <mergeCell ref="S37:W38"/>
    <mergeCell ref="X37:AB38"/>
    <mergeCell ref="N39:R40"/>
    <mergeCell ref="S39:W40"/>
    <mergeCell ref="X39:AB40"/>
    <mergeCell ref="AU58:AY59"/>
    <mergeCell ref="B58:H59"/>
    <mergeCell ref="I58:O59"/>
    <mergeCell ref="P58:V59"/>
    <mergeCell ref="W58:AB59"/>
    <mergeCell ref="AZ58:BD59"/>
    <mergeCell ref="B60:H61"/>
    <mergeCell ref="I60:O61"/>
    <mergeCell ref="P60:V61"/>
    <mergeCell ref="W60:AB61"/>
    <mergeCell ref="AC60:AH61"/>
    <mergeCell ref="AI60:AO61"/>
    <mergeCell ref="AC58:AH59"/>
    <mergeCell ref="AI58:AO59"/>
    <mergeCell ref="AP58:AT59"/>
    <mergeCell ref="B62:H63"/>
    <mergeCell ref="I62:O63"/>
    <mergeCell ref="P62:V63"/>
    <mergeCell ref="W62:AB63"/>
    <mergeCell ref="AC64:AH65"/>
    <mergeCell ref="AI64:AO65"/>
    <mergeCell ref="AC62:AH63"/>
    <mergeCell ref="AI62:AO63"/>
    <mergeCell ref="B64:H65"/>
    <mergeCell ref="I64:O65"/>
    <mergeCell ref="P64:V65"/>
    <mergeCell ref="W64:AB65"/>
    <mergeCell ref="B66:H67"/>
    <mergeCell ref="I66:O67"/>
    <mergeCell ref="P66:V67"/>
    <mergeCell ref="W66:AB67"/>
    <mergeCell ref="AC66:AH67"/>
    <mergeCell ref="AI66:AO67"/>
    <mergeCell ref="AP66:AT67"/>
    <mergeCell ref="AU66:AY67"/>
    <mergeCell ref="AZ66:BD67"/>
    <mergeCell ref="B68:H69"/>
    <mergeCell ref="I68:O69"/>
    <mergeCell ref="P68:V69"/>
    <mergeCell ref="W68:AB69"/>
    <mergeCell ref="AC68:AH69"/>
    <mergeCell ref="AI68:AO69"/>
    <mergeCell ref="AP68:AT69"/>
    <mergeCell ref="AU68:AY69"/>
    <mergeCell ref="AZ68:BD69"/>
    <mergeCell ref="B70:H71"/>
    <mergeCell ref="I70:O71"/>
    <mergeCell ref="P70:V71"/>
    <mergeCell ref="W70:AB71"/>
    <mergeCell ref="AZ72:BD73"/>
    <mergeCell ref="AC70:AH71"/>
    <mergeCell ref="AI70:AO71"/>
    <mergeCell ref="AP70:AT71"/>
    <mergeCell ref="AU70:AY71"/>
    <mergeCell ref="B72:H73"/>
    <mergeCell ref="I72:O73"/>
    <mergeCell ref="P72:V73"/>
    <mergeCell ref="W72:AB73"/>
    <mergeCell ref="B74:H75"/>
    <mergeCell ref="I74:O75"/>
    <mergeCell ref="P74:V75"/>
    <mergeCell ref="W74:AB75"/>
    <mergeCell ref="AZ64:BD65"/>
    <mergeCell ref="AC74:AH75"/>
    <mergeCell ref="AI74:AO75"/>
    <mergeCell ref="AP74:AT75"/>
    <mergeCell ref="AU74:AY75"/>
    <mergeCell ref="AZ70:BD71"/>
    <mergeCell ref="AC72:AH73"/>
    <mergeCell ref="AI72:AO73"/>
    <mergeCell ref="AP72:AT73"/>
    <mergeCell ref="AU72:AY73"/>
    <mergeCell ref="A1:BD1"/>
    <mergeCell ref="AZ74:BD75"/>
    <mergeCell ref="AP60:AT61"/>
    <mergeCell ref="AU60:AY61"/>
    <mergeCell ref="AZ60:BD61"/>
    <mergeCell ref="AP62:AT63"/>
    <mergeCell ref="AU62:AY63"/>
    <mergeCell ref="AZ62:BD63"/>
    <mergeCell ref="AP64:AT65"/>
    <mergeCell ref="AU64:AY65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1999-04-20T02:49:35Z</cp:lastPrinted>
  <dcterms:created xsi:type="dcterms:W3CDTF">1999-02-04T23:07:41Z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