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040" windowHeight="9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<sst xmlns="http://schemas.openxmlformats.org/spreadsheetml/2006/main" count="95" uniqueCount="58">
  <si>
    <t>年次
保健所</t>
  </si>
  <si>
    <t>総　数</t>
  </si>
  <si>
    <t>20歳未満</t>
  </si>
  <si>
    <t>20～24</t>
  </si>
  <si>
    <t>25～29</t>
  </si>
  <si>
    <t>30～34</t>
  </si>
  <si>
    <t>35～39</t>
  </si>
  <si>
    <t>40～44</t>
  </si>
  <si>
    <t>45～49</t>
  </si>
  <si>
    <t>50歳以上</t>
  </si>
  <si>
    <t>大分市</t>
  </si>
  <si>
    <t>国東</t>
  </si>
  <si>
    <t>中央</t>
  </si>
  <si>
    <t>臼杵</t>
  </si>
  <si>
    <t>佐伯</t>
  </si>
  <si>
    <t>三重</t>
  </si>
  <si>
    <t>竹田</t>
  </si>
  <si>
    <t>日田玖珠</t>
  </si>
  <si>
    <t>中津</t>
  </si>
  <si>
    <t>宇佐高田</t>
  </si>
  <si>
    <t>不　詳</t>
  </si>
  <si>
    <t>20～24</t>
  </si>
  <si>
    <t>25～29</t>
  </si>
  <si>
    <t>30～34</t>
  </si>
  <si>
    <t>35～39</t>
  </si>
  <si>
    <t>40～44</t>
  </si>
  <si>
    <t>45～49</t>
  </si>
  <si>
    <t>昭和 45 年</t>
  </si>
  <si>
    <t>平成 元 年</t>
  </si>
  <si>
    <t xml:space="preserve">      50</t>
  </si>
  <si>
    <t xml:space="preserve">      55</t>
  </si>
  <si>
    <t xml:space="preserve">      56</t>
  </si>
  <si>
    <t xml:space="preserve">      57</t>
  </si>
  <si>
    <t xml:space="preserve">      58</t>
  </si>
  <si>
    <t xml:space="preserve">      59</t>
  </si>
  <si>
    <t xml:space="preserve">      60</t>
  </si>
  <si>
    <t xml:space="preserve">      61</t>
  </si>
  <si>
    <t xml:space="preserve">      62</t>
  </si>
  <si>
    <t xml:space="preserve">      63</t>
  </si>
  <si>
    <t xml:space="preserve">       2</t>
  </si>
  <si>
    <t xml:space="preserve">       3</t>
  </si>
  <si>
    <t xml:space="preserve">       4</t>
  </si>
  <si>
    <t xml:space="preserve">       5</t>
  </si>
  <si>
    <t xml:space="preserve">       6</t>
  </si>
  <si>
    <t xml:space="preserve">       7</t>
  </si>
  <si>
    <t xml:space="preserve">       8</t>
  </si>
  <si>
    <t xml:space="preserve">       9</t>
  </si>
  <si>
    <t xml:space="preserve">      10</t>
  </si>
  <si>
    <t xml:space="preserve">  第６表　不妊手術件数（女子），年齢階級・
　　　　  年次・保健所別</t>
  </si>
  <si>
    <t>　　　第７表　人工妊娠中絶件数，年齢階級・年次・
　　　　　　　保健所別</t>
  </si>
  <si>
    <t xml:space="preserve">      11</t>
  </si>
  <si>
    <t xml:space="preserve">      11</t>
  </si>
  <si>
    <t>昭和45年～平成12年</t>
  </si>
  <si>
    <t>母体保護
６ 表</t>
  </si>
  <si>
    <t>母体保護
７ 表</t>
  </si>
  <si>
    <t xml:space="preserve">     12</t>
  </si>
  <si>
    <t xml:space="preserve"> </t>
  </si>
  <si>
    <t xml:space="preserve"> 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</si>
</sst>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.0"/>
    <numFmt numFmtId="177" formatCode="##.#"/>
    <numFmt numFmtId="178" formatCode=".###"/>
    <numFmt numFmtId="179" formatCode="#\ ##0;&quot;-&quot;;#\ ##0"/>
    <numFmt numFmtId="180" formatCode="#\ ##;0;0&quot;-&quot;"/>
    <numFmt numFmtId="181" formatCode="#\ ##0;0;&quot;-&quot;"/>
  </numFmts>
  <fonts count="11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b/>
      <sz val="12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10.5"/>
      <name val="ＭＳ 明朝"/>
      <family val="1"/>
    </font>
    <font>
      <sz val="11"/>
      <name val="ＭＳ 明朝"/>
      <family val="1"/>
    </font>
    <font>
      <b/>
      <sz val="14"/>
      <name val="ＭＳ 明朝"/>
      <family val="1"/>
    </font>
    <font>
      <b/>
      <sz val="10.5"/>
      <color indexed="10"/>
      <name val="ＭＳ 明朝"/>
      <family val="1"/>
    </font>
    <font>
      <b/>
      <sz val="10.5"/>
      <name val="ＭＳ 明朝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distributed" vertical="center"/>
    </xf>
    <xf numFmtId="0" fontId="6" fillId="0" borderId="3" xfId="0" applyFont="1" applyBorder="1" applyAlignment="1">
      <alignment horizontal="distributed" vertical="center"/>
    </xf>
    <xf numFmtId="181" fontId="6" fillId="0" borderId="0" xfId="0" applyNumberFormat="1" applyFont="1" applyBorder="1" applyAlignment="1">
      <alignment horizontal="right" vertical="center"/>
    </xf>
    <xf numFmtId="181" fontId="6" fillId="0" borderId="3" xfId="0" applyNumberFormat="1" applyFont="1" applyBorder="1" applyAlignment="1">
      <alignment horizontal="right" vertical="center"/>
    </xf>
    <xf numFmtId="181" fontId="6" fillId="0" borderId="0" xfId="0" applyNumberFormat="1" applyFont="1" applyAlignment="1">
      <alignment horizontal="right" vertical="center"/>
    </xf>
    <xf numFmtId="0" fontId="4" fillId="0" borderId="4" xfId="0" applyFont="1" applyBorder="1" applyAlignment="1">
      <alignment horizontal="distributed" vertical="center" wrapText="1"/>
    </xf>
    <xf numFmtId="0" fontId="4" fillId="0" borderId="2" xfId="0" applyFont="1" applyBorder="1" applyAlignment="1" quotePrefix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 quotePrefix="1">
      <alignment horizontal="left" vertical="center"/>
    </xf>
    <xf numFmtId="181" fontId="9" fillId="0" borderId="5" xfId="0" applyNumberFormat="1" applyFont="1" applyBorder="1" applyAlignment="1">
      <alignment horizontal="right" vertical="center"/>
    </xf>
    <xf numFmtId="181" fontId="9" fillId="0" borderId="6" xfId="0" applyNumberFormat="1" applyFont="1" applyBorder="1" applyAlignment="1">
      <alignment horizontal="right" vertical="center"/>
    </xf>
    <xf numFmtId="0" fontId="10" fillId="0" borderId="0" xfId="0" applyFont="1" applyBorder="1" applyAlignment="1" quotePrefix="1">
      <alignment horizontal="left" vertical="center"/>
    </xf>
    <xf numFmtId="181" fontId="9" fillId="0" borderId="0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4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7"/>
  <sheetViews>
    <sheetView tabSelected="1" workbookViewId="0" topLeftCell="L1">
      <selection activeCell="X21" sqref="X21"/>
    </sheetView>
  </sheetViews>
  <sheetFormatPr defaultColWidth="9.00390625" defaultRowHeight="13.5"/>
  <cols>
    <col min="1" max="1" width="10.625" style="3" customWidth="1"/>
    <col min="2" max="10" width="6.125" style="3" customWidth="1"/>
    <col min="11" max="11" width="3.625" style="3" customWidth="1"/>
    <col min="12" max="12" width="10.625" style="3" customWidth="1"/>
    <col min="13" max="21" width="7.625" style="3" customWidth="1"/>
    <col min="22" max="22" width="5.875" style="3" customWidth="1"/>
    <col min="23" max="23" width="6.125" style="3" customWidth="1"/>
    <col min="24" max="16384" width="9.00390625" style="3" customWidth="1"/>
  </cols>
  <sheetData>
    <row r="1" spans="1:22" ht="14.25" customHeight="1">
      <c r="A1" s="26" t="s">
        <v>53</v>
      </c>
      <c r="B1" s="27" t="s">
        <v>48</v>
      </c>
      <c r="C1" s="27"/>
      <c r="D1" s="27"/>
      <c r="E1" s="27"/>
      <c r="F1" s="27"/>
      <c r="G1" s="27"/>
      <c r="H1" s="27"/>
      <c r="I1" s="27"/>
      <c r="J1" s="27"/>
      <c r="L1" s="26" t="s">
        <v>54</v>
      </c>
      <c r="M1" s="27" t="s">
        <v>49</v>
      </c>
      <c r="N1" s="27"/>
      <c r="O1" s="27"/>
      <c r="P1" s="27"/>
      <c r="Q1" s="27"/>
      <c r="R1" s="27"/>
      <c r="S1" s="27"/>
      <c r="T1" s="27"/>
      <c r="U1" s="27"/>
      <c r="V1" s="27"/>
    </row>
    <row r="2" spans="1:22" ht="14.25" customHeight="1">
      <c r="A2" s="26"/>
      <c r="B2" s="27"/>
      <c r="C2" s="27"/>
      <c r="D2" s="27"/>
      <c r="E2" s="27"/>
      <c r="F2" s="27"/>
      <c r="G2" s="27"/>
      <c r="H2" s="27"/>
      <c r="I2" s="27"/>
      <c r="J2" s="27"/>
      <c r="L2" s="26"/>
      <c r="M2" s="27"/>
      <c r="N2" s="27"/>
      <c r="O2" s="27"/>
      <c r="P2" s="27"/>
      <c r="Q2" s="27"/>
      <c r="R2" s="27"/>
      <c r="S2" s="27"/>
      <c r="T2" s="27"/>
      <c r="U2" s="27"/>
      <c r="V2" s="27"/>
    </row>
    <row r="3" spans="1:22" ht="14.25" customHeight="1">
      <c r="A3" s="26"/>
      <c r="B3" s="27"/>
      <c r="C3" s="27"/>
      <c r="D3" s="27"/>
      <c r="E3" s="27"/>
      <c r="F3" s="27"/>
      <c r="G3" s="27"/>
      <c r="H3" s="27"/>
      <c r="I3" s="27"/>
      <c r="J3" s="27"/>
      <c r="L3" s="26"/>
      <c r="M3" s="27"/>
      <c r="N3" s="27"/>
      <c r="O3" s="27"/>
      <c r="P3" s="27"/>
      <c r="Q3" s="27"/>
      <c r="R3" s="27"/>
      <c r="S3" s="27"/>
      <c r="T3" s="27"/>
      <c r="U3" s="27"/>
      <c r="V3" s="27"/>
    </row>
    <row r="4" spans="1:9" ht="6" customHeight="1">
      <c r="A4" s="1"/>
      <c r="B4" s="1"/>
      <c r="C4" s="2"/>
      <c r="D4" s="2"/>
      <c r="E4" s="2"/>
      <c r="F4" s="2"/>
      <c r="G4" s="2"/>
      <c r="H4" s="2"/>
      <c r="I4" s="2"/>
    </row>
    <row r="5" spans="1:22" ht="13.5" customHeight="1" thickBot="1">
      <c r="A5" s="3" t="s">
        <v>56</v>
      </c>
      <c r="H5" s="25" t="s">
        <v>52</v>
      </c>
      <c r="I5" s="25"/>
      <c r="J5" s="25"/>
      <c r="T5" s="25" t="s">
        <v>52</v>
      </c>
      <c r="U5" s="25"/>
      <c r="V5" s="25"/>
    </row>
    <row r="6" spans="1:22" ht="30" customHeight="1">
      <c r="A6" s="16" t="s">
        <v>0</v>
      </c>
      <c r="B6" s="7" t="s">
        <v>1</v>
      </c>
      <c r="C6" s="8" t="s">
        <v>2</v>
      </c>
      <c r="D6" s="7" t="s">
        <v>3</v>
      </c>
      <c r="E6" s="7" t="s">
        <v>4</v>
      </c>
      <c r="F6" s="7" t="s">
        <v>5</v>
      </c>
      <c r="G6" s="7" t="s">
        <v>6</v>
      </c>
      <c r="H6" s="7" t="s">
        <v>7</v>
      </c>
      <c r="I6" s="7" t="s">
        <v>8</v>
      </c>
      <c r="J6" s="9" t="s">
        <v>9</v>
      </c>
      <c r="L6" s="16" t="s">
        <v>0</v>
      </c>
      <c r="M6" s="7" t="s">
        <v>1</v>
      </c>
      <c r="N6" s="7" t="s">
        <v>2</v>
      </c>
      <c r="O6" s="7" t="s">
        <v>21</v>
      </c>
      <c r="P6" s="7" t="s">
        <v>22</v>
      </c>
      <c r="Q6" s="7" t="s">
        <v>23</v>
      </c>
      <c r="R6" s="7" t="s">
        <v>24</v>
      </c>
      <c r="S6" s="7" t="s">
        <v>25</v>
      </c>
      <c r="T6" s="7" t="s">
        <v>26</v>
      </c>
      <c r="U6" s="18" t="s">
        <v>9</v>
      </c>
      <c r="V6" s="17" t="s">
        <v>20</v>
      </c>
    </row>
    <row r="7" spans="1:22" s="4" customFormat="1" ht="14.25" customHeight="1">
      <c r="A7" s="10" t="s">
        <v>27</v>
      </c>
      <c r="B7" s="21">
        <f>SUM(C7:J7)</f>
        <v>201</v>
      </c>
      <c r="C7" s="13">
        <v>0</v>
      </c>
      <c r="D7" s="13">
        <v>19</v>
      </c>
      <c r="E7" s="13">
        <v>52</v>
      </c>
      <c r="F7" s="13">
        <v>94</v>
      </c>
      <c r="G7" s="13">
        <v>34</v>
      </c>
      <c r="H7" s="13">
        <v>2</v>
      </c>
      <c r="I7" s="13">
        <v>0</v>
      </c>
      <c r="J7" s="13">
        <v>0</v>
      </c>
      <c r="L7" s="10" t="s">
        <v>27</v>
      </c>
      <c r="M7" s="21">
        <f>SUM(N7:V7)</f>
        <v>8774</v>
      </c>
      <c r="N7" s="13">
        <v>184</v>
      </c>
      <c r="O7" s="13">
        <v>1800</v>
      </c>
      <c r="P7" s="13">
        <v>2246</v>
      </c>
      <c r="Q7" s="13">
        <v>2048</v>
      </c>
      <c r="R7" s="13">
        <v>1682</v>
      </c>
      <c r="S7" s="15">
        <v>704</v>
      </c>
      <c r="T7" s="13">
        <v>108</v>
      </c>
      <c r="U7" s="13">
        <v>2</v>
      </c>
      <c r="V7" s="13">
        <v>0</v>
      </c>
    </row>
    <row r="8" spans="1:22" s="4" customFormat="1" ht="14.25" customHeight="1">
      <c r="A8" s="20" t="s">
        <v>29</v>
      </c>
      <c r="B8" s="21">
        <f>SUM(C8:J8)</f>
        <v>139</v>
      </c>
      <c r="C8" s="13">
        <v>0</v>
      </c>
      <c r="D8" s="13">
        <v>5</v>
      </c>
      <c r="E8" s="13">
        <v>37</v>
      </c>
      <c r="F8" s="13">
        <v>57</v>
      </c>
      <c r="G8" s="13">
        <v>34</v>
      </c>
      <c r="H8" s="13">
        <v>6</v>
      </c>
      <c r="I8" s="13">
        <v>0</v>
      </c>
      <c r="J8" s="13">
        <v>0</v>
      </c>
      <c r="L8" s="20" t="s">
        <v>29</v>
      </c>
      <c r="M8" s="21">
        <f>SUM(N8:V8)</f>
        <v>9606</v>
      </c>
      <c r="N8" s="13">
        <v>142</v>
      </c>
      <c r="O8" s="13">
        <v>1700</v>
      </c>
      <c r="P8" s="13">
        <v>2705</v>
      </c>
      <c r="Q8" s="13">
        <v>2401</v>
      </c>
      <c r="R8" s="13">
        <v>1757</v>
      </c>
      <c r="S8" s="15">
        <v>825</v>
      </c>
      <c r="T8" s="13">
        <v>72</v>
      </c>
      <c r="U8" s="13">
        <v>4</v>
      </c>
      <c r="V8" s="13">
        <v>0</v>
      </c>
    </row>
    <row r="9" spans="1:22" s="4" customFormat="1" ht="14.25" customHeight="1">
      <c r="A9" s="20" t="s">
        <v>30</v>
      </c>
      <c r="B9" s="21">
        <f>SUM(C9:J9)</f>
        <v>161</v>
      </c>
      <c r="C9" s="13">
        <v>0</v>
      </c>
      <c r="D9" s="13">
        <v>6</v>
      </c>
      <c r="E9" s="13">
        <v>46</v>
      </c>
      <c r="F9" s="13">
        <v>72</v>
      </c>
      <c r="G9" s="13">
        <v>31</v>
      </c>
      <c r="H9" s="13">
        <v>6</v>
      </c>
      <c r="I9" s="13">
        <v>0</v>
      </c>
      <c r="J9" s="13">
        <v>0</v>
      </c>
      <c r="L9" s="20" t="s">
        <v>30</v>
      </c>
      <c r="M9" s="21">
        <f>SUM(N9:V9)</f>
        <v>10155</v>
      </c>
      <c r="N9" s="13">
        <v>253</v>
      </c>
      <c r="O9" s="13">
        <v>1730</v>
      </c>
      <c r="P9" s="13">
        <v>2388</v>
      </c>
      <c r="Q9" s="13">
        <v>3055</v>
      </c>
      <c r="R9" s="13">
        <v>1823</v>
      </c>
      <c r="S9" s="15">
        <v>819</v>
      </c>
      <c r="T9" s="13">
        <v>85</v>
      </c>
      <c r="U9" s="13">
        <v>2</v>
      </c>
      <c r="V9" s="13">
        <v>0</v>
      </c>
    </row>
    <row r="10" spans="1:22" s="4" customFormat="1" ht="10.5" customHeight="1">
      <c r="A10" s="19"/>
      <c r="B10" s="21"/>
      <c r="C10" s="13"/>
      <c r="D10" s="13"/>
      <c r="E10" s="13"/>
      <c r="F10" s="13"/>
      <c r="G10" s="13"/>
      <c r="H10" s="13"/>
      <c r="I10" s="13"/>
      <c r="J10" s="13"/>
      <c r="L10" s="19"/>
      <c r="M10" s="21"/>
      <c r="N10" s="13"/>
      <c r="O10" s="13"/>
      <c r="P10" s="13"/>
      <c r="Q10" s="13"/>
      <c r="R10" s="13"/>
      <c r="S10" s="15"/>
      <c r="T10" s="13"/>
      <c r="U10" s="13"/>
      <c r="V10" s="13"/>
    </row>
    <row r="11" spans="1:22" s="4" customFormat="1" ht="14.25" customHeight="1">
      <c r="A11" s="20" t="s">
        <v>31</v>
      </c>
      <c r="B11" s="21">
        <f>SUM(C11:J11)</f>
        <v>143</v>
      </c>
      <c r="C11" s="13">
        <v>0</v>
      </c>
      <c r="D11" s="13">
        <v>3</v>
      </c>
      <c r="E11" s="13">
        <v>39</v>
      </c>
      <c r="F11" s="13">
        <v>77</v>
      </c>
      <c r="G11" s="13">
        <v>21</v>
      </c>
      <c r="H11" s="13">
        <v>3</v>
      </c>
      <c r="I11" s="13">
        <v>0</v>
      </c>
      <c r="J11" s="13">
        <v>0</v>
      </c>
      <c r="L11" s="20" t="s">
        <v>31</v>
      </c>
      <c r="M11" s="21">
        <f>SUM(N11:V11)</f>
        <v>10240</v>
      </c>
      <c r="N11" s="13">
        <v>283</v>
      </c>
      <c r="O11" s="13">
        <v>1778</v>
      </c>
      <c r="P11" s="13">
        <v>2236</v>
      </c>
      <c r="Q11" s="13">
        <v>3312</v>
      </c>
      <c r="R11" s="13">
        <v>1819</v>
      </c>
      <c r="S11" s="15">
        <v>732</v>
      </c>
      <c r="T11" s="13">
        <v>79</v>
      </c>
      <c r="U11" s="13">
        <v>1</v>
      </c>
      <c r="V11" s="13">
        <v>0</v>
      </c>
    </row>
    <row r="12" spans="1:22" s="4" customFormat="1" ht="14.25" customHeight="1">
      <c r="A12" s="20" t="s">
        <v>32</v>
      </c>
      <c r="B12" s="21">
        <f>SUM(C12:J12)</f>
        <v>138</v>
      </c>
      <c r="C12" s="13">
        <v>1</v>
      </c>
      <c r="D12" s="13">
        <v>1</v>
      </c>
      <c r="E12" s="13">
        <v>45</v>
      </c>
      <c r="F12" s="13">
        <v>61</v>
      </c>
      <c r="G12" s="13">
        <v>27</v>
      </c>
      <c r="H12" s="13">
        <v>3</v>
      </c>
      <c r="I12" s="13">
        <v>0</v>
      </c>
      <c r="J12" s="13">
        <v>0</v>
      </c>
      <c r="L12" s="20" t="s">
        <v>32</v>
      </c>
      <c r="M12" s="21">
        <f>SUM(N12:V12)</f>
        <v>10191</v>
      </c>
      <c r="N12" s="13">
        <v>288</v>
      </c>
      <c r="O12" s="13">
        <v>1746</v>
      </c>
      <c r="P12" s="13">
        <v>2121</v>
      </c>
      <c r="Q12" s="13">
        <v>3218</v>
      </c>
      <c r="R12" s="13">
        <v>1950</v>
      </c>
      <c r="S12" s="15">
        <v>790</v>
      </c>
      <c r="T12" s="13">
        <v>75</v>
      </c>
      <c r="U12" s="13">
        <v>3</v>
      </c>
      <c r="V12" s="13">
        <v>0</v>
      </c>
    </row>
    <row r="13" spans="1:22" s="4" customFormat="1" ht="14.25" customHeight="1">
      <c r="A13" s="20" t="s">
        <v>33</v>
      </c>
      <c r="B13" s="21">
        <f>SUM(C13:J13)</f>
        <v>113</v>
      </c>
      <c r="C13" s="13">
        <v>0</v>
      </c>
      <c r="D13" s="13">
        <v>4</v>
      </c>
      <c r="E13" s="13">
        <v>26</v>
      </c>
      <c r="F13" s="13">
        <v>61</v>
      </c>
      <c r="G13" s="13">
        <v>19</v>
      </c>
      <c r="H13" s="13">
        <v>3</v>
      </c>
      <c r="I13" s="13">
        <v>0</v>
      </c>
      <c r="J13" s="13">
        <v>0</v>
      </c>
      <c r="L13" s="20" t="s">
        <v>33</v>
      </c>
      <c r="M13" s="21">
        <f>SUM(N13:V13)</f>
        <v>9468</v>
      </c>
      <c r="N13" s="13">
        <v>339</v>
      </c>
      <c r="O13" s="13">
        <v>1582</v>
      </c>
      <c r="P13" s="13">
        <v>1798</v>
      </c>
      <c r="Q13" s="13">
        <v>2947</v>
      </c>
      <c r="R13" s="13">
        <v>1999</v>
      </c>
      <c r="S13" s="15">
        <v>742</v>
      </c>
      <c r="T13" s="13">
        <v>60</v>
      </c>
      <c r="U13" s="13">
        <v>1</v>
      </c>
      <c r="V13" s="13">
        <v>0</v>
      </c>
    </row>
    <row r="14" spans="1:22" s="4" customFormat="1" ht="14.25" customHeight="1">
      <c r="A14" s="20" t="s">
        <v>34</v>
      </c>
      <c r="B14" s="21">
        <f>SUM(C14:J14)</f>
        <v>154</v>
      </c>
      <c r="C14" s="13">
        <v>0</v>
      </c>
      <c r="D14" s="13">
        <v>2</v>
      </c>
      <c r="E14" s="13">
        <v>43</v>
      </c>
      <c r="F14" s="13">
        <v>73</v>
      </c>
      <c r="G14" s="13">
        <v>31</v>
      </c>
      <c r="H14" s="13">
        <v>4</v>
      </c>
      <c r="I14" s="13">
        <v>1</v>
      </c>
      <c r="J14" s="13">
        <v>0</v>
      </c>
      <c r="L14" s="20" t="s">
        <v>34</v>
      </c>
      <c r="M14" s="21">
        <f>SUM(N14:V14)</f>
        <v>9377</v>
      </c>
      <c r="N14" s="13">
        <v>405</v>
      </c>
      <c r="O14" s="13">
        <v>1536</v>
      </c>
      <c r="P14" s="13">
        <v>1633</v>
      </c>
      <c r="Q14" s="13">
        <v>2705</v>
      </c>
      <c r="R14" s="13">
        <v>2221</v>
      </c>
      <c r="S14" s="15">
        <v>814</v>
      </c>
      <c r="T14" s="13">
        <v>61</v>
      </c>
      <c r="U14" s="13">
        <v>2</v>
      </c>
      <c r="V14" s="13">
        <v>0</v>
      </c>
    </row>
    <row r="15" spans="1:22" s="4" customFormat="1" ht="14.25" customHeight="1">
      <c r="A15" s="20" t="s">
        <v>35</v>
      </c>
      <c r="B15" s="21">
        <f>SUM(C15:J15)</f>
        <v>136</v>
      </c>
      <c r="C15" s="13">
        <v>0</v>
      </c>
      <c r="D15" s="13">
        <v>1</v>
      </c>
      <c r="E15" s="13">
        <v>41</v>
      </c>
      <c r="F15" s="13">
        <v>52</v>
      </c>
      <c r="G15" s="13">
        <v>38</v>
      </c>
      <c r="H15" s="13">
        <v>4</v>
      </c>
      <c r="I15" s="13">
        <v>0</v>
      </c>
      <c r="J15" s="13">
        <v>0</v>
      </c>
      <c r="L15" s="20" t="s">
        <v>35</v>
      </c>
      <c r="M15" s="21">
        <f>SUM(N15:V15)</f>
        <v>8863</v>
      </c>
      <c r="N15" s="13">
        <v>388</v>
      </c>
      <c r="O15" s="13">
        <v>1376</v>
      </c>
      <c r="P15" s="13">
        <v>1635</v>
      </c>
      <c r="Q15" s="13">
        <v>2465</v>
      </c>
      <c r="R15" s="13">
        <v>2260</v>
      </c>
      <c r="S15" s="15">
        <v>684</v>
      </c>
      <c r="T15" s="13">
        <v>54</v>
      </c>
      <c r="U15" s="13">
        <v>1</v>
      </c>
      <c r="V15" s="13">
        <v>0</v>
      </c>
    </row>
    <row r="16" spans="1:22" s="4" customFormat="1" ht="10.5" customHeight="1">
      <c r="A16" s="19"/>
      <c r="B16" s="21"/>
      <c r="C16" s="13"/>
      <c r="D16" s="13"/>
      <c r="E16" s="13"/>
      <c r="F16" s="13"/>
      <c r="G16" s="13"/>
      <c r="H16" s="13"/>
      <c r="I16" s="13"/>
      <c r="J16" s="13"/>
      <c r="L16" s="19"/>
      <c r="M16" s="21"/>
      <c r="N16" s="13"/>
      <c r="O16" s="13"/>
      <c r="P16" s="13"/>
      <c r="Q16" s="13"/>
      <c r="R16" s="13"/>
      <c r="S16" s="15"/>
      <c r="T16" s="13"/>
      <c r="U16" s="13"/>
      <c r="V16" s="13"/>
    </row>
    <row r="17" spans="1:22" s="4" customFormat="1" ht="14.25" customHeight="1">
      <c r="A17" s="20" t="s">
        <v>36</v>
      </c>
      <c r="B17" s="21">
        <f>SUM(C17:J17)</f>
        <v>126</v>
      </c>
      <c r="C17" s="13">
        <v>0</v>
      </c>
      <c r="D17" s="13">
        <v>3</v>
      </c>
      <c r="E17" s="13">
        <v>32</v>
      </c>
      <c r="F17" s="13">
        <v>58</v>
      </c>
      <c r="G17" s="13">
        <v>27</v>
      </c>
      <c r="H17" s="13">
        <v>6</v>
      </c>
      <c r="I17" s="13">
        <v>0</v>
      </c>
      <c r="J17" s="13">
        <v>0</v>
      </c>
      <c r="L17" s="20" t="s">
        <v>36</v>
      </c>
      <c r="M17" s="21">
        <f>SUM(N17:V17)</f>
        <v>8572</v>
      </c>
      <c r="N17" s="13">
        <v>386</v>
      </c>
      <c r="O17" s="13">
        <v>1343</v>
      </c>
      <c r="P17" s="13">
        <v>1496</v>
      </c>
      <c r="Q17" s="13">
        <v>2265</v>
      </c>
      <c r="R17" s="13">
        <v>2311</v>
      </c>
      <c r="S17" s="15">
        <v>701</v>
      </c>
      <c r="T17" s="13">
        <v>69</v>
      </c>
      <c r="U17" s="13">
        <v>1</v>
      </c>
      <c r="V17" s="13">
        <v>0</v>
      </c>
    </row>
    <row r="18" spans="1:22" s="4" customFormat="1" ht="14.25" customHeight="1">
      <c r="A18" s="20" t="s">
        <v>37</v>
      </c>
      <c r="B18" s="21">
        <f>SUM(C18:J18)</f>
        <v>145</v>
      </c>
      <c r="C18" s="13">
        <v>0</v>
      </c>
      <c r="D18" s="13">
        <v>1</v>
      </c>
      <c r="E18" s="13">
        <v>37</v>
      </c>
      <c r="F18" s="13">
        <v>56</v>
      </c>
      <c r="G18" s="13">
        <v>43</v>
      </c>
      <c r="H18" s="13">
        <v>8</v>
      </c>
      <c r="I18" s="13">
        <v>0</v>
      </c>
      <c r="J18" s="13">
        <v>0</v>
      </c>
      <c r="L18" s="20" t="s">
        <v>37</v>
      </c>
      <c r="M18" s="21">
        <f>SUM(N18:V18)</f>
        <v>8053</v>
      </c>
      <c r="N18" s="13">
        <v>342</v>
      </c>
      <c r="O18" s="13">
        <v>1280</v>
      </c>
      <c r="P18" s="13">
        <v>1406</v>
      </c>
      <c r="Q18" s="13">
        <v>2081</v>
      </c>
      <c r="R18" s="13">
        <v>2180</v>
      </c>
      <c r="S18" s="15">
        <v>712</v>
      </c>
      <c r="T18" s="13">
        <v>51</v>
      </c>
      <c r="U18" s="13">
        <v>1</v>
      </c>
      <c r="V18" s="13">
        <v>0</v>
      </c>
    </row>
    <row r="19" spans="1:22" s="4" customFormat="1" ht="14.25" customHeight="1">
      <c r="A19" s="20" t="s">
        <v>38</v>
      </c>
      <c r="B19" s="21">
        <f>SUM(C19:J19)</f>
        <v>136</v>
      </c>
      <c r="C19" s="13">
        <v>0</v>
      </c>
      <c r="D19" s="13">
        <v>2</v>
      </c>
      <c r="E19" s="13">
        <v>32</v>
      </c>
      <c r="F19" s="13">
        <v>63</v>
      </c>
      <c r="G19" s="13">
        <v>31</v>
      </c>
      <c r="H19" s="13">
        <v>8</v>
      </c>
      <c r="I19" s="13">
        <v>0</v>
      </c>
      <c r="J19" s="13">
        <v>0</v>
      </c>
      <c r="L19" s="20" t="s">
        <v>38</v>
      </c>
      <c r="M19" s="21">
        <f>SUM(N19:V19)</f>
        <v>7938</v>
      </c>
      <c r="N19" s="13">
        <v>421</v>
      </c>
      <c r="O19" s="13">
        <v>1321</v>
      </c>
      <c r="P19" s="13">
        <v>1335</v>
      </c>
      <c r="Q19" s="13">
        <v>1974</v>
      </c>
      <c r="R19" s="13">
        <v>2028</v>
      </c>
      <c r="S19" s="15">
        <v>806</v>
      </c>
      <c r="T19" s="13">
        <v>53</v>
      </c>
      <c r="U19" s="13">
        <v>0</v>
      </c>
      <c r="V19" s="13">
        <v>0</v>
      </c>
    </row>
    <row r="20" spans="1:24" s="4" customFormat="1" ht="14.25" customHeight="1">
      <c r="A20" s="10" t="s">
        <v>28</v>
      </c>
      <c r="B20" s="21">
        <f>SUM(C20:J20)</f>
        <v>140</v>
      </c>
      <c r="C20" s="13">
        <v>0</v>
      </c>
      <c r="D20" s="13">
        <v>3</v>
      </c>
      <c r="E20" s="13">
        <v>34</v>
      </c>
      <c r="F20" s="13">
        <v>64</v>
      </c>
      <c r="G20" s="13">
        <v>33</v>
      </c>
      <c r="H20" s="13">
        <v>5</v>
      </c>
      <c r="I20" s="13">
        <v>1</v>
      </c>
      <c r="J20" s="13">
        <v>0</v>
      </c>
      <c r="L20" s="10" t="s">
        <v>28</v>
      </c>
      <c r="M20" s="21">
        <f>SUM(N20:V20)</f>
        <v>7636</v>
      </c>
      <c r="N20" s="13">
        <v>383</v>
      </c>
      <c r="O20" s="13">
        <v>1273</v>
      </c>
      <c r="P20" s="13">
        <v>1281</v>
      </c>
      <c r="Q20" s="13">
        <v>1843</v>
      </c>
      <c r="R20" s="13">
        <v>1903</v>
      </c>
      <c r="S20" s="15">
        <v>891</v>
      </c>
      <c r="T20" s="13">
        <v>61</v>
      </c>
      <c r="U20" s="13">
        <v>1</v>
      </c>
      <c r="V20" s="13">
        <v>0</v>
      </c>
      <c r="X20" s="4" t="s">
        <v>57</v>
      </c>
    </row>
    <row r="21" spans="1:22" s="4" customFormat="1" ht="14.25" customHeight="1">
      <c r="A21" s="20" t="s">
        <v>39</v>
      </c>
      <c r="B21" s="21">
        <f>SUM(C21:J21)</f>
        <v>146</v>
      </c>
      <c r="C21" s="13">
        <v>0</v>
      </c>
      <c r="D21" s="13">
        <v>2</v>
      </c>
      <c r="E21" s="13">
        <v>28</v>
      </c>
      <c r="F21" s="13">
        <v>79</v>
      </c>
      <c r="G21" s="13">
        <v>27</v>
      </c>
      <c r="H21" s="13">
        <v>10</v>
      </c>
      <c r="I21" s="13">
        <v>0</v>
      </c>
      <c r="J21" s="13">
        <v>0</v>
      </c>
      <c r="L21" s="20" t="s">
        <v>39</v>
      </c>
      <c r="M21" s="21">
        <f>SUM(N21:V21)</f>
        <v>7155</v>
      </c>
      <c r="N21" s="13">
        <v>413</v>
      </c>
      <c r="O21" s="13">
        <v>1311</v>
      </c>
      <c r="P21" s="13">
        <v>1188</v>
      </c>
      <c r="Q21" s="13">
        <v>1640</v>
      </c>
      <c r="R21" s="13">
        <v>1711</v>
      </c>
      <c r="S21" s="15">
        <v>833</v>
      </c>
      <c r="T21" s="13">
        <v>55</v>
      </c>
      <c r="U21" s="13">
        <v>3</v>
      </c>
      <c r="V21" s="13">
        <v>1</v>
      </c>
    </row>
    <row r="22" spans="1:22" s="4" customFormat="1" ht="10.5" customHeight="1">
      <c r="A22" s="19"/>
      <c r="B22" s="21"/>
      <c r="C22" s="13"/>
      <c r="D22" s="13"/>
      <c r="E22" s="13"/>
      <c r="F22" s="13"/>
      <c r="G22" s="13"/>
      <c r="H22" s="13"/>
      <c r="I22" s="13"/>
      <c r="J22" s="13"/>
      <c r="L22" s="19"/>
      <c r="M22" s="21"/>
      <c r="N22" s="13"/>
      <c r="O22" s="13"/>
      <c r="P22" s="13"/>
      <c r="Q22" s="13"/>
      <c r="R22" s="13"/>
      <c r="S22" s="15"/>
      <c r="T22" s="13"/>
      <c r="U22" s="13"/>
      <c r="V22" s="13"/>
    </row>
    <row r="23" spans="1:22" s="4" customFormat="1" ht="14.25" customHeight="1">
      <c r="A23" s="20" t="s">
        <v>40</v>
      </c>
      <c r="B23" s="21">
        <f>SUM(C23:J23)</f>
        <v>128</v>
      </c>
      <c r="C23" s="13">
        <v>0</v>
      </c>
      <c r="D23" s="13">
        <v>4</v>
      </c>
      <c r="E23" s="13">
        <v>24</v>
      </c>
      <c r="F23" s="13">
        <v>58</v>
      </c>
      <c r="G23" s="13">
        <v>31</v>
      </c>
      <c r="H23" s="13">
        <v>11</v>
      </c>
      <c r="I23" s="13">
        <v>0</v>
      </c>
      <c r="J23" s="13">
        <v>0</v>
      </c>
      <c r="L23" s="20" t="s">
        <v>40</v>
      </c>
      <c r="M23" s="21">
        <f>SUM(N23:V23)</f>
        <v>6857</v>
      </c>
      <c r="N23" s="13">
        <v>492</v>
      </c>
      <c r="O23" s="13">
        <v>1289</v>
      </c>
      <c r="P23" s="13">
        <v>1103</v>
      </c>
      <c r="Q23" s="13">
        <v>1488</v>
      </c>
      <c r="R23" s="13">
        <v>1610</v>
      </c>
      <c r="S23" s="15">
        <v>828</v>
      </c>
      <c r="T23" s="13">
        <v>47</v>
      </c>
      <c r="U23" s="13">
        <v>0</v>
      </c>
      <c r="V23" s="13">
        <v>0</v>
      </c>
    </row>
    <row r="24" spans="1:22" s="4" customFormat="1" ht="14.25" customHeight="1">
      <c r="A24" s="20" t="s">
        <v>41</v>
      </c>
      <c r="B24" s="21">
        <f>SUM(C24:J24)</f>
        <v>96</v>
      </c>
      <c r="C24" s="13">
        <v>0</v>
      </c>
      <c r="D24" s="13">
        <v>1</v>
      </c>
      <c r="E24" s="13">
        <v>25</v>
      </c>
      <c r="F24" s="13">
        <v>43</v>
      </c>
      <c r="G24" s="13">
        <v>23</v>
      </c>
      <c r="H24" s="13">
        <v>4</v>
      </c>
      <c r="I24" s="13">
        <v>0</v>
      </c>
      <c r="J24" s="13">
        <v>0</v>
      </c>
      <c r="L24" s="20" t="s">
        <v>41</v>
      </c>
      <c r="M24" s="21">
        <f>SUM(N24:V24)</f>
        <v>6555</v>
      </c>
      <c r="N24" s="13">
        <v>467</v>
      </c>
      <c r="O24" s="13">
        <v>1315</v>
      </c>
      <c r="P24" s="13">
        <v>1025</v>
      </c>
      <c r="Q24" s="13">
        <v>1419</v>
      </c>
      <c r="R24" s="13">
        <v>1499</v>
      </c>
      <c r="S24" s="15">
        <v>773</v>
      </c>
      <c r="T24" s="13">
        <v>55</v>
      </c>
      <c r="U24" s="13">
        <v>2</v>
      </c>
      <c r="V24" s="13">
        <v>0</v>
      </c>
    </row>
    <row r="25" spans="1:22" s="4" customFormat="1" ht="14.25" customHeight="1">
      <c r="A25" s="20" t="s">
        <v>42</v>
      </c>
      <c r="B25" s="21">
        <f>SUM(C25:J25)</f>
        <v>95</v>
      </c>
      <c r="C25" s="13">
        <v>0</v>
      </c>
      <c r="D25" s="13">
        <v>0</v>
      </c>
      <c r="E25" s="13">
        <v>26</v>
      </c>
      <c r="F25" s="13">
        <v>37</v>
      </c>
      <c r="G25" s="13">
        <v>27</v>
      </c>
      <c r="H25" s="13">
        <v>5</v>
      </c>
      <c r="I25" s="13">
        <v>0</v>
      </c>
      <c r="J25" s="13">
        <v>0</v>
      </c>
      <c r="L25" s="20" t="s">
        <v>42</v>
      </c>
      <c r="M25" s="21">
        <f>SUM(N25:V25)</f>
        <v>5984</v>
      </c>
      <c r="N25" s="13">
        <v>415</v>
      </c>
      <c r="O25" s="13">
        <v>1271</v>
      </c>
      <c r="P25" s="13">
        <v>997</v>
      </c>
      <c r="Q25" s="13">
        <v>1216</v>
      </c>
      <c r="R25" s="13">
        <v>1337</v>
      </c>
      <c r="S25" s="15">
        <v>680</v>
      </c>
      <c r="T25" s="13">
        <v>67</v>
      </c>
      <c r="U25" s="13">
        <v>1</v>
      </c>
      <c r="V25" s="13">
        <v>0</v>
      </c>
    </row>
    <row r="26" spans="1:22" s="4" customFormat="1" ht="14.25" customHeight="1">
      <c r="A26" s="20" t="s">
        <v>43</v>
      </c>
      <c r="B26" s="21">
        <f>SUM(C26:J26)</f>
        <v>102</v>
      </c>
      <c r="C26" s="13">
        <v>0</v>
      </c>
      <c r="D26" s="13">
        <v>3</v>
      </c>
      <c r="E26" s="13">
        <v>17</v>
      </c>
      <c r="F26" s="13">
        <v>51</v>
      </c>
      <c r="G26" s="13">
        <v>23</v>
      </c>
      <c r="H26" s="13">
        <v>6</v>
      </c>
      <c r="I26" s="13">
        <v>2</v>
      </c>
      <c r="J26" s="13">
        <v>0</v>
      </c>
      <c r="L26" s="20" t="s">
        <v>43</v>
      </c>
      <c r="M26" s="21">
        <f>SUM(N26:V26)</f>
        <v>5408</v>
      </c>
      <c r="N26" s="13">
        <v>416</v>
      </c>
      <c r="O26" s="13">
        <v>1161</v>
      </c>
      <c r="P26" s="13">
        <v>906</v>
      </c>
      <c r="Q26" s="13">
        <v>1077</v>
      </c>
      <c r="R26" s="13">
        <v>1210</v>
      </c>
      <c r="S26" s="15">
        <v>583</v>
      </c>
      <c r="T26" s="13">
        <v>55</v>
      </c>
      <c r="U26" s="13">
        <v>0</v>
      </c>
      <c r="V26" s="13">
        <v>0</v>
      </c>
    </row>
    <row r="27" spans="1:22" s="4" customFormat="1" ht="14.25" customHeight="1">
      <c r="A27" s="20" t="s">
        <v>44</v>
      </c>
      <c r="B27" s="21">
        <f>SUM(C27:J27)</f>
        <v>103</v>
      </c>
      <c r="C27" s="13">
        <v>0</v>
      </c>
      <c r="D27" s="13">
        <v>2</v>
      </c>
      <c r="E27" s="13">
        <v>19</v>
      </c>
      <c r="F27" s="13">
        <v>41</v>
      </c>
      <c r="G27" s="13">
        <v>37</v>
      </c>
      <c r="H27" s="13">
        <v>4</v>
      </c>
      <c r="I27" s="13">
        <v>0</v>
      </c>
      <c r="J27" s="13">
        <v>0</v>
      </c>
      <c r="L27" s="20" t="s">
        <v>44</v>
      </c>
      <c r="M27" s="21">
        <f>SUM(N27:V27)</f>
        <v>5347</v>
      </c>
      <c r="N27" s="13">
        <v>383</v>
      </c>
      <c r="O27" s="13">
        <v>1136</v>
      </c>
      <c r="P27" s="13">
        <v>924</v>
      </c>
      <c r="Q27" s="13">
        <v>1113</v>
      </c>
      <c r="R27" s="13">
        <v>1175</v>
      </c>
      <c r="S27" s="15">
        <v>563</v>
      </c>
      <c r="T27" s="13">
        <v>52</v>
      </c>
      <c r="U27" s="13">
        <v>1</v>
      </c>
      <c r="V27" s="13">
        <v>0</v>
      </c>
    </row>
    <row r="28" spans="1:22" s="4" customFormat="1" ht="10.5" customHeight="1">
      <c r="A28" s="19"/>
      <c r="B28" s="21"/>
      <c r="C28" s="13"/>
      <c r="D28" s="13"/>
      <c r="E28" s="13"/>
      <c r="F28" s="13"/>
      <c r="G28" s="13"/>
      <c r="H28" s="13"/>
      <c r="I28" s="13"/>
      <c r="J28" s="13"/>
      <c r="L28" s="19"/>
      <c r="M28" s="21"/>
      <c r="N28" s="13"/>
      <c r="O28" s="13"/>
      <c r="P28" s="13"/>
      <c r="Q28" s="13"/>
      <c r="R28" s="13"/>
      <c r="S28" s="15"/>
      <c r="T28" s="13"/>
      <c r="U28" s="13"/>
      <c r="V28" s="13"/>
    </row>
    <row r="29" spans="1:22" s="4" customFormat="1" ht="14.25" customHeight="1">
      <c r="A29" s="20" t="s">
        <v>45</v>
      </c>
      <c r="B29" s="21">
        <f>SUM(C29:J29)</f>
        <v>66</v>
      </c>
      <c r="C29" s="13">
        <v>0</v>
      </c>
      <c r="D29" s="13">
        <v>0</v>
      </c>
      <c r="E29" s="13">
        <v>10</v>
      </c>
      <c r="F29" s="13">
        <v>30</v>
      </c>
      <c r="G29" s="13">
        <v>21</v>
      </c>
      <c r="H29" s="13">
        <v>5</v>
      </c>
      <c r="I29" s="13">
        <v>0</v>
      </c>
      <c r="J29" s="13">
        <v>0</v>
      </c>
      <c r="L29" s="20" t="s">
        <v>45</v>
      </c>
      <c r="M29" s="21">
        <f>SUM(N29:V29)</f>
        <v>5157</v>
      </c>
      <c r="N29" s="13">
        <v>427</v>
      </c>
      <c r="O29" s="13">
        <v>1231</v>
      </c>
      <c r="P29" s="13">
        <v>924</v>
      </c>
      <c r="Q29" s="13">
        <v>915</v>
      </c>
      <c r="R29" s="13">
        <v>1078</v>
      </c>
      <c r="S29" s="15">
        <v>533</v>
      </c>
      <c r="T29" s="13">
        <v>49</v>
      </c>
      <c r="U29" s="13">
        <v>0</v>
      </c>
      <c r="V29" s="13">
        <v>0</v>
      </c>
    </row>
    <row r="30" spans="1:22" s="4" customFormat="1" ht="14.25" customHeight="1">
      <c r="A30" s="20" t="s">
        <v>46</v>
      </c>
      <c r="B30" s="21">
        <f>SUM(C30:J30)</f>
        <v>117</v>
      </c>
      <c r="C30" s="13">
        <v>0</v>
      </c>
      <c r="D30" s="13">
        <v>0</v>
      </c>
      <c r="E30" s="13">
        <v>23</v>
      </c>
      <c r="F30" s="13">
        <v>52</v>
      </c>
      <c r="G30" s="13">
        <v>34</v>
      </c>
      <c r="H30" s="13">
        <v>8</v>
      </c>
      <c r="I30" s="13">
        <v>0</v>
      </c>
      <c r="J30" s="13">
        <v>0</v>
      </c>
      <c r="L30" s="20" t="s">
        <v>46</v>
      </c>
      <c r="M30" s="21">
        <f>SUM(N30:V30)</f>
        <v>5215</v>
      </c>
      <c r="N30" s="13">
        <v>421</v>
      </c>
      <c r="O30" s="13">
        <v>1265</v>
      </c>
      <c r="P30" s="13">
        <v>968</v>
      </c>
      <c r="Q30" s="13">
        <v>941</v>
      </c>
      <c r="R30" s="13">
        <v>1000</v>
      </c>
      <c r="S30" s="15">
        <v>547</v>
      </c>
      <c r="T30" s="13">
        <v>72</v>
      </c>
      <c r="U30" s="13">
        <v>1</v>
      </c>
      <c r="V30" s="13">
        <v>0</v>
      </c>
    </row>
    <row r="31" spans="1:22" s="4" customFormat="1" ht="14.25" customHeight="1">
      <c r="A31" s="20" t="s">
        <v>47</v>
      </c>
      <c r="B31" s="21">
        <f>SUM(C31:J31)</f>
        <v>134</v>
      </c>
      <c r="C31" s="13">
        <v>1</v>
      </c>
      <c r="D31" s="13">
        <v>4</v>
      </c>
      <c r="E31" s="13">
        <v>31</v>
      </c>
      <c r="F31" s="13">
        <v>57</v>
      </c>
      <c r="G31" s="13">
        <v>36</v>
      </c>
      <c r="H31" s="13">
        <v>5</v>
      </c>
      <c r="I31" s="13">
        <v>0</v>
      </c>
      <c r="J31" s="13">
        <v>0</v>
      </c>
      <c r="L31" s="20" t="s">
        <v>47</v>
      </c>
      <c r="M31" s="21">
        <f>SUM(N31:V31)</f>
        <v>5148</v>
      </c>
      <c r="N31" s="13">
        <v>584</v>
      </c>
      <c r="O31" s="13">
        <v>1185</v>
      </c>
      <c r="P31" s="13">
        <v>963</v>
      </c>
      <c r="Q31" s="13">
        <v>923</v>
      </c>
      <c r="R31" s="13">
        <v>970</v>
      </c>
      <c r="S31" s="15">
        <v>462</v>
      </c>
      <c r="T31" s="13">
        <v>60</v>
      </c>
      <c r="U31" s="13">
        <v>1</v>
      </c>
      <c r="V31" s="13">
        <v>0</v>
      </c>
    </row>
    <row r="32" spans="1:22" s="4" customFormat="1" ht="14.25" customHeight="1">
      <c r="A32" s="20" t="s">
        <v>50</v>
      </c>
      <c r="B32" s="21">
        <v>88</v>
      </c>
      <c r="C32" s="13">
        <v>0</v>
      </c>
      <c r="D32" s="13">
        <v>2</v>
      </c>
      <c r="E32" s="13">
        <v>16</v>
      </c>
      <c r="F32" s="13">
        <v>36</v>
      </c>
      <c r="G32" s="13">
        <v>26</v>
      </c>
      <c r="H32" s="13">
        <v>8</v>
      </c>
      <c r="I32" s="13">
        <v>0</v>
      </c>
      <c r="J32" s="13">
        <v>0</v>
      </c>
      <c r="L32" s="20" t="s">
        <v>51</v>
      </c>
      <c r="M32" s="21">
        <v>4937</v>
      </c>
      <c r="N32" s="13">
        <v>610</v>
      </c>
      <c r="O32" s="13">
        <v>1129</v>
      </c>
      <c r="P32" s="13">
        <v>965</v>
      </c>
      <c r="Q32" s="13">
        <v>856</v>
      </c>
      <c r="R32" s="13">
        <v>875</v>
      </c>
      <c r="S32" s="15">
        <v>460</v>
      </c>
      <c r="T32" s="13">
        <v>40</v>
      </c>
      <c r="U32" s="13">
        <v>2</v>
      </c>
      <c r="V32" s="13">
        <v>0</v>
      </c>
    </row>
    <row r="33" spans="1:22" s="4" customFormat="1" ht="14.25" customHeight="1">
      <c r="A33" s="23" t="s">
        <v>55</v>
      </c>
      <c r="B33" s="21">
        <f>SUM(C33:J33)</f>
        <v>107</v>
      </c>
      <c r="C33" s="24">
        <f aca="true" t="shared" si="0" ref="C33:J33">SUM(C35:C44)</f>
        <v>0</v>
      </c>
      <c r="D33" s="24">
        <f t="shared" si="0"/>
        <v>2</v>
      </c>
      <c r="E33" s="24">
        <f t="shared" si="0"/>
        <v>19</v>
      </c>
      <c r="F33" s="24">
        <f t="shared" si="0"/>
        <v>49</v>
      </c>
      <c r="G33" s="24">
        <f t="shared" si="0"/>
        <v>34</v>
      </c>
      <c r="H33" s="24">
        <f t="shared" si="0"/>
        <v>3</v>
      </c>
      <c r="I33" s="24">
        <f t="shared" si="0"/>
        <v>0</v>
      </c>
      <c r="J33" s="24">
        <f t="shared" si="0"/>
        <v>0</v>
      </c>
      <c r="L33" s="23" t="s">
        <v>55</v>
      </c>
      <c r="M33" s="21">
        <f>SUM(N33:V33)</f>
        <v>4972</v>
      </c>
      <c r="N33" s="24">
        <f aca="true" t="shared" si="1" ref="N33:V33">SUM(N35:N44)</f>
        <v>711</v>
      </c>
      <c r="O33" s="24">
        <f t="shared" si="1"/>
        <v>1130</v>
      </c>
      <c r="P33" s="24">
        <f t="shared" si="1"/>
        <v>1007</v>
      </c>
      <c r="Q33" s="24">
        <f t="shared" si="1"/>
        <v>808</v>
      </c>
      <c r="R33" s="24">
        <f t="shared" si="1"/>
        <v>860</v>
      </c>
      <c r="S33" s="24">
        <f t="shared" si="1"/>
        <v>411</v>
      </c>
      <c r="T33" s="24">
        <f t="shared" si="1"/>
        <v>45</v>
      </c>
      <c r="U33" s="24">
        <f t="shared" si="1"/>
        <v>0</v>
      </c>
      <c r="V33" s="24">
        <f t="shared" si="1"/>
        <v>0</v>
      </c>
    </row>
    <row r="34" spans="1:22" s="4" customFormat="1" ht="14.25" customHeight="1">
      <c r="A34" s="10"/>
      <c r="B34" s="21"/>
      <c r="C34" s="13"/>
      <c r="D34" s="13"/>
      <c r="E34" s="13"/>
      <c r="F34" s="13"/>
      <c r="G34" s="13"/>
      <c r="H34" s="13"/>
      <c r="I34" s="13"/>
      <c r="J34" s="13"/>
      <c r="L34" s="10"/>
      <c r="M34" s="21"/>
      <c r="N34" s="13"/>
      <c r="O34" s="13"/>
      <c r="P34" s="13"/>
      <c r="Q34" s="13"/>
      <c r="R34" s="13"/>
      <c r="S34" s="15"/>
      <c r="T34" s="13"/>
      <c r="U34" s="13"/>
      <c r="V34" s="13"/>
    </row>
    <row r="35" spans="1:22" s="4" customFormat="1" ht="14.25" customHeight="1">
      <c r="A35" s="11" t="s">
        <v>10</v>
      </c>
      <c r="B35" s="21">
        <f aca="true" t="shared" si="2" ref="B35:B44">SUM(C35:J35)</f>
        <v>38</v>
      </c>
      <c r="C35" s="13">
        <v>0</v>
      </c>
      <c r="D35" s="13">
        <v>1</v>
      </c>
      <c r="E35" s="13">
        <v>6</v>
      </c>
      <c r="F35" s="13">
        <v>17</v>
      </c>
      <c r="G35" s="13">
        <v>12</v>
      </c>
      <c r="H35" s="13">
        <v>2</v>
      </c>
      <c r="I35" s="13">
        <v>0</v>
      </c>
      <c r="J35" s="13">
        <v>0</v>
      </c>
      <c r="L35" s="11" t="s">
        <v>10</v>
      </c>
      <c r="M35" s="21">
        <f aca="true" t="shared" si="3" ref="M35:M44">SUM(N35:V35)</f>
        <v>2686</v>
      </c>
      <c r="N35" s="13">
        <v>444</v>
      </c>
      <c r="O35" s="13">
        <v>682</v>
      </c>
      <c r="P35" s="13">
        <v>538</v>
      </c>
      <c r="Q35" s="13">
        <v>388</v>
      </c>
      <c r="R35" s="13">
        <v>421</v>
      </c>
      <c r="S35" s="15">
        <v>196</v>
      </c>
      <c r="T35" s="13">
        <v>17</v>
      </c>
      <c r="U35" s="13">
        <v>0</v>
      </c>
      <c r="V35" s="13">
        <v>0</v>
      </c>
    </row>
    <row r="36" spans="1:22" s="4" customFormat="1" ht="14.25" customHeight="1">
      <c r="A36" s="11" t="s">
        <v>11</v>
      </c>
      <c r="B36" s="21">
        <f t="shared" si="2"/>
        <v>0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L36" s="11" t="s">
        <v>11</v>
      </c>
      <c r="M36" s="21">
        <f t="shared" si="3"/>
        <v>41</v>
      </c>
      <c r="N36" s="13">
        <v>1</v>
      </c>
      <c r="O36" s="13">
        <v>4</v>
      </c>
      <c r="P36" s="13">
        <v>11</v>
      </c>
      <c r="Q36" s="13">
        <v>10</v>
      </c>
      <c r="R36" s="13">
        <v>8</v>
      </c>
      <c r="S36" s="15">
        <v>6</v>
      </c>
      <c r="T36" s="13">
        <v>1</v>
      </c>
      <c r="U36" s="13">
        <v>0</v>
      </c>
      <c r="V36" s="13">
        <v>0</v>
      </c>
    </row>
    <row r="37" spans="1:22" s="4" customFormat="1" ht="14.25" customHeight="1">
      <c r="A37" s="11" t="s">
        <v>12</v>
      </c>
      <c r="B37" s="21">
        <f t="shared" si="2"/>
        <v>32</v>
      </c>
      <c r="C37" s="13">
        <v>0</v>
      </c>
      <c r="D37" s="13">
        <v>1</v>
      </c>
      <c r="E37" s="13">
        <v>8</v>
      </c>
      <c r="F37" s="13">
        <v>10</v>
      </c>
      <c r="G37" s="13">
        <v>13</v>
      </c>
      <c r="H37" s="13">
        <v>0</v>
      </c>
      <c r="I37" s="13">
        <v>0</v>
      </c>
      <c r="J37" s="13">
        <v>0</v>
      </c>
      <c r="L37" s="11" t="s">
        <v>12</v>
      </c>
      <c r="M37" s="21">
        <f t="shared" si="3"/>
        <v>950</v>
      </c>
      <c r="N37" s="13">
        <v>122</v>
      </c>
      <c r="O37" s="13">
        <v>238</v>
      </c>
      <c r="P37" s="13">
        <v>197</v>
      </c>
      <c r="Q37" s="13">
        <v>155</v>
      </c>
      <c r="R37" s="13">
        <v>149</v>
      </c>
      <c r="S37" s="15">
        <v>79</v>
      </c>
      <c r="T37" s="13">
        <v>10</v>
      </c>
      <c r="U37" s="13">
        <v>0</v>
      </c>
      <c r="V37" s="13">
        <v>0</v>
      </c>
    </row>
    <row r="38" spans="1:22" s="4" customFormat="1" ht="14.25" customHeight="1">
      <c r="A38" s="11" t="s">
        <v>13</v>
      </c>
      <c r="B38" s="21">
        <f t="shared" si="2"/>
        <v>3</v>
      </c>
      <c r="C38" s="13">
        <v>0</v>
      </c>
      <c r="D38" s="13">
        <v>0</v>
      </c>
      <c r="E38" s="13">
        <v>0</v>
      </c>
      <c r="F38" s="13">
        <v>2</v>
      </c>
      <c r="G38" s="13">
        <v>1</v>
      </c>
      <c r="H38" s="13">
        <v>0</v>
      </c>
      <c r="I38" s="13">
        <v>0</v>
      </c>
      <c r="J38" s="13">
        <v>0</v>
      </c>
      <c r="L38" s="11" t="s">
        <v>13</v>
      </c>
      <c r="M38" s="21">
        <f t="shared" si="3"/>
        <v>102</v>
      </c>
      <c r="N38" s="13">
        <v>6</v>
      </c>
      <c r="O38" s="13">
        <v>13</v>
      </c>
      <c r="P38" s="13">
        <v>21</v>
      </c>
      <c r="Q38" s="13">
        <v>22</v>
      </c>
      <c r="R38" s="13">
        <v>27</v>
      </c>
      <c r="S38" s="15">
        <v>11</v>
      </c>
      <c r="T38" s="13">
        <v>2</v>
      </c>
      <c r="U38" s="13">
        <v>0</v>
      </c>
      <c r="V38" s="13">
        <v>0</v>
      </c>
    </row>
    <row r="39" spans="1:22" s="4" customFormat="1" ht="14.25" customHeight="1">
      <c r="A39" s="11" t="s">
        <v>14</v>
      </c>
      <c r="B39" s="21">
        <f t="shared" si="2"/>
        <v>12</v>
      </c>
      <c r="C39" s="13">
        <v>0</v>
      </c>
      <c r="D39" s="13">
        <v>0</v>
      </c>
      <c r="E39" s="13">
        <v>1</v>
      </c>
      <c r="F39" s="13">
        <v>7</v>
      </c>
      <c r="G39" s="13">
        <v>4</v>
      </c>
      <c r="H39" s="13">
        <v>0</v>
      </c>
      <c r="I39" s="13">
        <v>0</v>
      </c>
      <c r="J39" s="13">
        <v>0</v>
      </c>
      <c r="L39" s="11" t="s">
        <v>14</v>
      </c>
      <c r="M39" s="21">
        <f t="shared" si="3"/>
        <v>91</v>
      </c>
      <c r="N39" s="13">
        <v>8</v>
      </c>
      <c r="O39" s="13">
        <v>19</v>
      </c>
      <c r="P39" s="13">
        <v>11</v>
      </c>
      <c r="Q39" s="13">
        <v>21</v>
      </c>
      <c r="R39" s="13">
        <v>19</v>
      </c>
      <c r="S39" s="15">
        <v>13</v>
      </c>
      <c r="T39" s="13">
        <v>0</v>
      </c>
      <c r="U39" s="13">
        <v>0</v>
      </c>
      <c r="V39" s="13">
        <v>0</v>
      </c>
    </row>
    <row r="40" spans="1:22" s="4" customFormat="1" ht="14.25" customHeight="1">
      <c r="A40" s="11" t="s">
        <v>15</v>
      </c>
      <c r="B40" s="21">
        <f t="shared" si="2"/>
        <v>6</v>
      </c>
      <c r="C40" s="13">
        <v>0</v>
      </c>
      <c r="D40" s="13">
        <v>0</v>
      </c>
      <c r="E40" s="13">
        <v>2</v>
      </c>
      <c r="F40" s="13">
        <v>1</v>
      </c>
      <c r="G40" s="13">
        <v>3</v>
      </c>
      <c r="H40" s="13">
        <v>0</v>
      </c>
      <c r="I40" s="13">
        <v>0</v>
      </c>
      <c r="J40" s="13">
        <v>0</v>
      </c>
      <c r="L40" s="11" t="s">
        <v>15</v>
      </c>
      <c r="M40" s="21">
        <f t="shared" si="3"/>
        <v>143</v>
      </c>
      <c r="N40" s="13">
        <v>15</v>
      </c>
      <c r="O40" s="13">
        <v>18</v>
      </c>
      <c r="P40" s="13">
        <v>32</v>
      </c>
      <c r="Q40" s="13">
        <v>25</v>
      </c>
      <c r="R40" s="13">
        <v>35</v>
      </c>
      <c r="S40" s="15">
        <v>13</v>
      </c>
      <c r="T40" s="13">
        <v>5</v>
      </c>
      <c r="U40" s="13">
        <v>0</v>
      </c>
      <c r="V40" s="13">
        <v>0</v>
      </c>
    </row>
    <row r="41" spans="1:22" s="4" customFormat="1" ht="14.25" customHeight="1">
      <c r="A41" s="11" t="s">
        <v>16</v>
      </c>
      <c r="B41" s="21">
        <f t="shared" si="2"/>
        <v>0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L41" s="11" t="s">
        <v>16</v>
      </c>
      <c r="M41" s="21">
        <f t="shared" si="3"/>
        <v>16</v>
      </c>
      <c r="N41" s="13">
        <v>0</v>
      </c>
      <c r="O41" s="13">
        <v>2</v>
      </c>
      <c r="P41" s="13">
        <v>2</v>
      </c>
      <c r="Q41" s="13">
        <v>1</v>
      </c>
      <c r="R41" s="13">
        <v>7</v>
      </c>
      <c r="S41" s="15">
        <v>4</v>
      </c>
      <c r="T41" s="13">
        <v>0</v>
      </c>
      <c r="U41" s="13">
        <v>0</v>
      </c>
      <c r="V41" s="13">
        <v>0</v>
      </c>
    </row>
    <row r="42" spans="1:22" s="4" customFormat="1" ht="14.25" customHeight="1">
      <c r="A42" s="11" t="s">
        <v>17</v>
      </c>
      <c r="B42" s="21">
        <f t="shared" si="2"/>
        <v>8</v>
      </c>
      <c r="C42" s="13">
        <v>0</v>
      </c>
      <c r="D42" s="13">
        <v>0</v>
      </c>
      <c r="E42" s="13">
        <v>1</v>
      </c>
      <c r="F42" s="13">
        <v>6</v>
      </c>
      <c r="G42" s="13">
        <v>1</v>
      </c>
      <c r="H42" s="13">
        <v>0</v>
      </c>
      <c r="I42" s="13">
        <v>0</v>
      </c>
      <c r="J42" s="13">
        <v>0</v>
      </c>
      <c r="L42" s="11" t="s">
        <v>17</v>
      </c>
      <c r="M42" s="21">
        <f t="shared" si="3"/>
        <v>376</v>
      </c>
      <c r="N42" s="13">
        <v>26</v>
      </c>
      <c r="O42" s="13">
        <v>51</v>
      </c>
      <c r="P42" s="13">
        <v>70</v>
      </c>
      <c r="Q42" s="13">
        <v>90</v>
      </c>
      <c r="R42" s="13">
        <v>89</v>
      </c>
      <c r="S42" s="15">
        <v>42</v>
      </c>
      <c r="T42" s="13">
        <v>8</v>
      </c>
      <c r="U42" s="13">
        <v>0</v>
      </c>
      <c r="V42" s="13">
        <v>0</v>
      </c>
    </row>
    <row r="43" spans="1:22" s="4" customFormat="1" ht="14.25" customHeight="1">
      <c r="A43" s="11" t="s">
        <v>18</v>
      </c>
      <c r="B43" s="21">
        <f t="shared" si="2"/>
        <v>2</v>
      </c>
      <c r="C43" s="13">
        <v>0</v>
      </c>
      <c r="D43" s="13">
        <v>0</v>
      </c>
      <c r="E43" s="13">
        <v>1</v>
      </c>
      <c r="F43" s="13">
        <v>1</v>
      </c>
      <c r="G43" s="13">
        <v>0</v>
      </c>
      <c r="H43" s="13">
        <v>0</v>
      </c>
      <c r="I43" s="13">
        <v>0</v>
      </c>
      <c r="J43" s="13">
        <v>0</v>
      </c>
      <c r="L43" s="11" t="s">
        <v>18</v>
      </c>
      <c r="M43" s="21">
        <f t="shared" si="3"/>
        <v>356</v>
      </c>
      <c r="N43" s="13">
        <v>62</v>
      </c>
      <c r="O43" s="13">
        <v>73</v>
      </c>
      <c r="P43" s="13">
        <v>75</v>
      </c>
      <c r="Q43" s="13">
        <v>54</v>
      </c>
      <c r="R43" s="13">
        <v>62</v>
      </c>
      <c r="S43" s="15">
        <v>30</v>
      </c>
      <c r="T43" s="13">
        <v>0</v>
      </c>
      <c r="U43" s="13">
        <v>0</v>
      </c>
      <c r="V43" s="13">
        <v>0</v>
      </c>
    </row>
    <row r="44" spans="1:22" s="4" customFormat="1" ht="14.25" customHeight="1">
      <c r="A44" s="12" t="s">
        <v>19</v>
      </c>
      <c r="B44" s="22">
        <f t="shared" si="2"/>
        <v>6</v>
      </c>
      <c r="C44" s="14">
        <v>0</v>
      </c>
      <c r="D44" s="14">
        <v>0</v>
      </c>
      <c r="E44" s="14">
        <v>0</v>
      </c>
      <c r="F44" s="14">
        <v>5</v>
      </c>
      <c r="G44" s="14">
        <v>0</v>
      </c>
      <c r="H44" s="14">
        <v>1</v>
      </c>
      <c r="I44" s="14">
        <v>0</v>
      </c>
      <c r="J44" s="14">
        <v>0</v>
      </c>
      <c r="L44" s="12" t="s">
        <v>19</v>
      </c>
      <c r="M44" s="22">
        <f t="shared" si="3"/>
        <v>211</v>
      </c>
      <c r="N44" s="14">
        <v>27</v>
      </c>
      <c r="O44" s="14">
        <v>30</v>
      </c>
      <c r="P44" s="14">
        <v>50</v>
      </c>
      <c r="Q44" s="14">
        <v>42</v>
      </c>
      <c r="R44" s="14">
        <v>43</v>
      </c>
      <c r="S44" s="14">
        <v>17</v>
      </c>
      <c r="T44" s="14">
        <v>2</v>
      </c>
      <c r="U44" s="14">
        <v>0</v>
      </c>
      <c r="V44" s="14">
        <v>0</v>
      </c>
    </row>
    <row r="45" spans="1:10" ht="11.25">
      <c r="A45" s="5"/>
      <c r="B45" s="6"/>
      <c r="C45" s="6"/>
      <c r="D45" s="6"/>
      <c r="E45" s="6"/>
      <c r="F45" s="6"/>
      <c r="G45" s="6"/>
      <c r="H45" s="6"/>
      <c r="I45" s="6"/>
      <c r="J45" s="6"/>
    </row>
    <row r="46" spans="1:10" ht="11.25">
      <c r="A46" s="5"/>
      <c r="B46" s="6"/>
      <c r="C46" s="6"/>
      <c r="D46" s="6"/>
      <c r="E46" s="6"/>
      <c r="F46" s="6"/>
      <c r="G46" s="6"/>
      <c r="H46" s="6"/>
      <c r="I46" s="6"/>
      <c r="J46" s="6"/>
    </row>
    <row r="47" spans="1:10" ht="11.25">
      <c r="A47" s="5"/>
      <c r="B47" s="6"/>
      <c r="C47" s="6"/>
      <c r="D47" s="6"/>
      <c r="E47" s="6"/>
      <c r="F47" s="6"/>
      <c r="G47" s="6"/>
      <c r="H47" s="6"/>
      <c r="I47" s="6"/>
      <c r="J47" s="6"/>
    </row>
  </sheetData>
  <mergeCells count="6">
    <mergeCell ref="H5:J5"/>
    <mergeCell ref="T5:V5"/>
    <mergeCell ref="A1:A3"/>
    <mergeCell ref="B1:J3"/>
    <mergeCell ref="L1:L3"/>
    <mergeCell ref="M1:V3"/>
  </mergeCells>
  <printOptions horizontalCentered="1" verticalCentered="1"/>
  <pageMargins left="0.6" right="0.3937007874015748" top="0.41" bottom="0.37" header="0" footer="0"/>
  <pageSetup fitToHeight="1" fitToWidth="1" horizontalDpi="300" verticalDpi="3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ＯＫメール</cp:lastModifiedBy>
  <cp:lastPrinted>2002-07-02T00:17:54Z</cp:lastPrinted>
  <dcterms:created xsi:type="dcterms:W3CDTF">2002-01-18T01:40:30Z</dcterms:created>
  <dcterms:modified xsi:type="dcterms:W3CDTF">2002-07-02T00:17:56Z</dcterms:modified>
  <cp:category/>
  <cp:version/>
  <cp:contentType/>
  <cp:contentStatus/>
</cp:coreProperties>
</file>