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<sst xmlns="http://schemas.openxmlformats.org/spreadsheetml/2006/main" count="103" uniqueCount="60">
  <si>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</si>
  <si>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</si>
  <si>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</si>
  <si>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</si>
  <si>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</si>
  <si>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</si>
  <si>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</si>
  <si>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</si>
  <si>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</si>
  <si>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</si>
  <si>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</si>
  <si>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</si>
  <si>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</si>
  <si>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</si>
  <si>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</si>
  <si>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</si>
  <si>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</si>
  <si>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</si>
  <si>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</si>
  <si>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</si>
  <si>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日田玖珠</t>
  </si>
  <si>
    <t>宇佐高田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</si>
  <si>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</si>
  <si>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</si>
  <si>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</si>
  <si>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</si>
  <si>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</si>
  <si>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</si>
  <si>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</si>
  <si>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</si>
  <si>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</si>
  <si>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</si>
  <si>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</si>
  <si>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</si>
  <si>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</si>
  <si>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</si>
  <si>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</si>
  <si>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</si>
  <si>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</si>
  <si>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</si>
  <si>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</si>
  <si>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第８表　興行場数　施設の種類・年（度）次・保健所別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</si>
  <si>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</si>
  <si>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</si>
  <si>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</si>
  <si>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</si>
  <si>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</si>
  <si>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</si>
  <si>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</si>
  <si>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</si>
  <si>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墓地</t>
  </si>
  <si>
    <t>常設の興行場数(年度末現在)</t>
  </si>
  <si>
    <t>衛生行政報告例
８ 表</t>
  </si>
  <si>
    <t>第７表　墓地・火葬場・納骨堂数，埋葬及び火葬の
    死体・死胎数，年（度）次・保健所別</t>
  </si>
  <si>
    <t>昭和45年　</t>
  </si>
  <si>
    <t>11年度</t>
  </si>
  <si>
    <t>衛生行政報告例
 ７ 表</t>
  </si>
  <si>
    <t>12年度</t>
  </si>
  <si>
    <t>13年度</t>
  </si>
  <si>
    <t>昭和45年～平成13年度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</si>
</sst>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28" t="s">
        <v>56</v>
      </c>
      <c r="B1" s="28"/>
      <c r="C1" s="28"/>
      <c r="D1" s="29" t="s">
        <v>53</v>
      </c>
      <c r="E1" s="29"/>
      <c r="F1" s="29"/>
      <c r="G1" s="29"/>
      <c r="H1" s="29"/>
      <c r="I1" s="29"/>
      <c r="J1" s="29"/>
      <c r="K1" s="29"/>
      <c r="L1" s="29"/>
      <c r="M1" s="29"/>
      <c r="O1" s="27" t="s">
        <v>52</v>
      </c>
      <c r="P1" s="27"/>
      <c r="Q1" s="41" t="s">
        <v>41</v>
      </c>
      <c r="R1" s="42"/>
      <c r="S1" s="42"/>
      <c r="T1" s="42"/>
      <c r="U1" s="42"/>
      <c r="V1" s="42"/>
      <c r="W1" s="42"/>
    </row>
    <row r="2" spans="1:23" ht="17.25" customHeight="1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O2" s="27"/>
      <c r="P2" s="27"/>
      <c r="Q2" s="42"/>
      <c r="R2" s="42"/>
      <c r="S2" s="42"/>
      <c r="T2" s="42"/>
      <c r="U2" s="42"/>
      <c r="V2" s="42"/>
      <c r="W2" s="42"/>
    </row>
    <row r="3" spans="1:23" ht="15" customHeight="1">
      <c r="A3" s="11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O3" s="11"/>
      <c r="P3" s="10"/>
      <c r="Q3" s="5"/>
      <c r="R3" s="5"/>
      <c r="S3" s="5"/>
      <c r="T3" s="5"/>
      <c r="U3" s="5"/>
      <c r="V3" s="5"/>
      <c r="W3" s="5"/>
    </row>
    <row r="4" spans="13:23" ht="13.5" customHeight="1" thickBot="1">
      <c r="M4" s="19" t="s">
        <v>59</v>
      </c>
      <c r="W4" s="19" t="s">
        <v>59</v>
      </c>
    </row>
    <row r="5" spans="1:23" ht="13.5" customHeight="1">
      <c r="A5" s="30" t="s">
        <v>22</v>
      </c>
      <c r="B5" s="32" t="s">
        <v>50</v>
      </c>
      <c r="C5" s="34" t="s">
        <v>29</v>
      </c>
      <c r="D5" s="34" t="s">
        <v>30</v>
      </c>
      <c r="E5" s="37" t="s">
        <v>23</v>
      </c>
      <c r="F5" s="37"/>
      <c r="G5" s="37"/>
      <c r="H5" s="37"/>
      <c r="I5" s="37"/>
      <c r="J5" s="37"/>
      <c r="K5" s="37"/>
      <c r="L5" s="37"/>
      <c r="M5" s="38"/>
      <c r="O5" s="30" t="s">
        <v>22</v>
      </c>
      <c r="P5" s="48" t="s">
        <v>51</v>
      </c>
      <c r="Q5" s="49"/>
      <c r="R5" s="49"/>
      <c r="S5" s="32" t="s">
        <v>34</v>
      </c>
      <c r="T5" s="32"/>
      <c r="U5" s="43" t="s">
        <v>37</v>
      </c>
      <c r="V5" s="32" t="s">
        <v>38</v>
      </c>
      <c r="W5" s="45"/>
    </row>
    <row r="6" spans="1:23" ht="13.5" customHeight="1">
      <c r="A6" s="31"/>
      <c r="B6" s="33"/>
      <c r="C6" s="33"/>
      <c r="D6" s="33"/>
      <c r="E6" s="35" t="s">
        <v>24</v>
      </c>
      <c r="F6" s="35"/>
      <c r="G6" s="35"/>
      <c r="H6" s="35" t="s">
        <v>27</v>
      </c>
      <c r="I6" s="35"/>
      <c r="J6" s="35"/>
      <c r="K6" s="35" t="s">
        <v>28</v>
      </c>
      <c r="L6" s="35"/>
      <c r="M6" s="36"/>
      <c r="O6" s="31"/>
      <c r="P6" s="33" t="s">
        <v>31</v>
      </c>
      <c r="Q6" s="39" t="s">
        <v>32</v>
      </c>
      <c r="R6" s="33" t="s">
        <v>33</v>
      </c>
      <c r="S6" s="46" t="s">
        <v>35</v>
      </c>
      <c r="T6" s="47" t="s">
        <v>36</v>
      </c>
      <c r="U6" s="40"/>
      <c r="V6" s="39" t="s">
        <v>39</v>
      </c>
      <c r="W6" s="44" t="s">
        <v>40</v>
      </c>
    </row>
    <row r="7" spans="1:23" ht="13.5" customHeight="1">
      <c r="A7" s="31"/>
      <c r="B7" s="33"/>
      <c r="C7" s="33"/>
      <c r="D7" s="33"/>
      <c r="E7" s="6" t="s">
        <v>24</v>
      </c>
      <c r="F7" s="6" t="s">
        <v>25</v>
      </c>
      <c r="G7" s="6" t="s">
        <v>26</v>
      </c>
      <c r="H7" s="6" t="s">
        <v>24</v>
      </c>
      <c r="I7" s="6" t="s">
        <v>25</v>
      </c>
      <c r="J7" s="6" t="s">
        <v>26</v>
      </c>
      <c r="K7" s="6" t="s">
        <v>24</v>
      </c>
      <c r="L7" s="6" t="s">
        <v>25</v>
      </c>
      <c r="M7" s="7" t="s">
        <v>26</v>
      </c>
      <c r="O7" s="31"/>
      <c r="P7" s="33"/>
      <c r="Q7" s="40"/>
      <c r="R7" s="33"/>
      <c r="S7" s="33"/>
      <c r="T7" s="33"/>
      <c r="U7" s="40"/>
      <c r="V7" s="40"/>
      <c r="W7" s="44"/>
    </row>
    <row r="8" spans="1:23" ht="15" customHeight="1">
      <c r="A8" s="3" t="s">
        <v>54</v>
      </c>
      <c r="B8" s="20">
        <v>21146</v>
      </c>
      <c r="C8" s="20">
        <v>397</v>
      </c>
      <c r="D8" s="20">
        <v>103</v>
      </c>
      <c r="E8" s="21">
        <f aca="true" t="shared" si="0" ref="E8:E47">SUM(F8:G8)</f>
        <v>11815</v>
      </c>
      <c r="F8" s="21">
        <f aca="true" t="shared" si="1" ref="F8:F47">SUM(I8,L8)</f>
        <v>1822</v>
      </c>
      <c r="G8" s="21">
        <f aca="true" t="shared" si="2" ref="G8:G47">SUM(J8,M8)</f>
        <v>9993</v>
      </c>
      <c r="H8" s="21">
        <f aca="true" t="shared" si="3" ref="H8:H47">SUM(I8:J8)</f>
        <v>10116</v>
      </c>
      <c r="I8" s="20">
        <v>1384</v>
      </c>
      <c r="J8" s="20">
        <v>8732</v>
      </c>
      <c r="K8" s="21">
        <f aca="true" t="shared" si="4" ref="K8:K47">SUM(L8:M8)</f>
        <v>1699</v>
      </c>
      <c r="L8" s="20">
        <v>438</v>
      </c>
      <c r="M8" s="20">
        <v>1261</v>
      </c>
      <c r="O8" s="3" t="s">
        <v>54</v>
      </c>
      <c r="P8" s="15">
        <v>76</v>
      </c>
      <c r="Q8" s="15">
        <v>5</v>
      </c>
      <c r="R8" s="15">
        <v>19</v>
      </c>
      <c r="S8" s="15">
        <v>12</v>
      </c>
      <c r="T8" s="15">
        <v>5</v>
      </c>
      <c r="U8" s="15">
        <v>15</v>
      </c>
      <c r="V8" s="15">
        <v>0</v>
      </c>
      <c r="W8" s="15">
        <v>0</v>
      </c>
    </row>
    <row r="9" spans="1:23" ht="15" customHeight="1">
      <c r="A9" s="2" t="s">
        <v>0</v>
      </c>
      <c r="B9" s="20">
        <v>25819</v>
      </c>
      <c r="C9" s="20">
        <v>78</v>
      </c>
      <c r="D9" s="20">
        <v>183</v>
      </c>
      <c r="E9" s="21">
        <f t="shared" si="0"/>
        <v>11356</v>
      </c>
      <c r="F9" s="21">
        <f t="shared" si="1"/>
        <v>928</v>
      </c>
      <c r="G9" s="21">
        <f t="shared" si="2"/>
        <v>10428</v>
      </c>
      <c r="H9" s="21">
        <f t="shared" si="3"/>
        <v>9928</v>
      </c>
      <c r="I9" s="20">
        <v>589</v>
      </c>
      <c r="J9" s="20">
        <v>9339</v>
      </c>
      <c r="K9" s="21">
        <f t="shared" si="4"/>
        <v>1428</v>
      </c>
      <c r="L9" s="20">
        <v>339</v>
      </c>
      <c r="M9" s="20">
        <v>1089</v>
      </c>
      <c r="O9" s="2" t="s">
        <v>0</v>
      </c>
      <c r="P9" s="15">
        <v>50</v>
      </c>
      <c r="Q9" s="15">
        <v>5</v>
      </c>
      <c r="R9" s="15">
        <v>19</v>
      </c>
      <c r="S9" s="15">
        <v>1</v>
      </c>
      <c r="T9" s="15">
        <v>8</v>
      </c>
      <c r="U9" s="15">
        <v>3</v>
      </c>
      <c r="V9" s="15">
        <v>0</v>
      </c>
      <c r="W9" s="15">
        <v>0</v>
      </c>
    </row>
    <row r="10" spans="1:23" ht="15" customHeight="1">
      <c r="A10" s="2" t="s">
        <v>1</v>
      </c>
      <c r="B10" s="20">
        <v>26013</v>
      </c>
      <c r="C10" s="20">
        <v>74</v>
      </c>
      <c r="D10" s="20">
        <v>239</v>
      </c>
      <c r="E10" s="21">
        <f t="shared" si="0"/>
        <v>10571</v>
      </c>
      <c r="F10" s="21">
        <f t="shared" si="1"/>
        <v>349</v>
      </c>
      <c r="G10" s="21">
        <f t="shared" si="2"/>
        <v>10222</v>
      </c>
      <c r="H10" s="21">
        <f t="shared" si="3"/>
        <v>9574</v>
      </c>
      <c r="I10" s="20">
        <v>234</v>
      </c>
      <c r="J10" s="20">
        <v>9340</v>
      </c>
      <c r="K10" s="21">
        <f t="shared" si="4"/>
        <v>997</v>
      </c>
      <c r="L10" s="20">
        <v>115</v>
      </c>
      <c r="M10" s="20">
        <v>882</v>
      </c>
      <c r="O10" s="2" t="s">
        <v>1</v>
      </c>
      <c r="P10" s="15">
        <v>44</v>
      </c>
      <c r="Q10" s="15">
        <v>5</v>
      </c>
      <c r="R10" s="15">
        <v>23</v>
      </c>
      <c r="S10" s="15">
        <v>4</v>
      </c>
      <c r="T10" s="15">
        <v>1</v>
      </c>
      <c r="U10" s="15">
        <v>0</v>
      </c>
      <c r="V10" s="15">
        <v>0</v>
      </c>
      <c r="W10" s="15">
        <v>0</v>
      </c>
    </row>
    <row r="11" spans="1:23" ht="9" customHeight="1">
      <c r="A11" s="2"/>
      <c r="B11" s="20"/>
      <c r="C11" s="20"/>
      <c r="D11" s="20"/>
      <c r="E11" s="21"/>
      <c r="F11" s="21"/>
      <c r="G11" s="21"/>
      <c r="H11" s="21"/>
      <c r="I11" s="20"/>
      <c r="J11" s="20"/>
      <c r="K11" s="21"/>
      <c r="L11" s="20"/>
      <c r="M11" s="20"/>
      <c r="O11" s="2"/>
      <c r="P11" s="15"/>
      <c r="Q11" s="15"/>
      <c r="R11" s="15"/>
      <c r="S11" s="15"/>
      <c r="T11" s="15"/>
      <c r="U11" s="15"/>
      <c r="V11" s="15"/>
      <c r="W11" s="15"/>
    </row>
    <row r="12" spans="1:23" ht="15" customHeight="1">
      <c r="A12" s="2" t="s">
        <v>2</v>
      </c>
      <c r="B12" s="20">
        <v>26001</v>
      </c>
      <c r="C12" s="20">
        <v>70</v>
      </c>
      <c r="D12" s="20">
        <v>245</v>
      </c>
      <c r="E12" s="21">
        <f t="shared" si="0"/>
        <v>11386</v>
      </c>
      <c r="F12" s="21">
        <f t="shared" si="1"/>
        <v>306</v>
      </c>
      <c r="G12" s="21">
        <f t="shared" si="2"/>
        <v>11080</v>
      </c>
      <c r="H12" s="21">
        <f t="shared" si="3"/>
        <v>10329</v>
      </c>
      <c r="I12" s="20">
        <v>201</v>
      </c>
      <c r="J12" s="20">
        <v>10128</v>
      </c>
      <c r="K12" s="21">
        <f t="shared" si="4"/>
        <v>1057</v>
      </c>
      <c r="L12" s="20">
        <v>105</v>
      </c>
      <c r="M12" s="20">
        <v>952</v>
      </c>
      <c r="O12" s="2" t="s">
        <v>2</v>
      </c>
      <c r="P12" s="15">
        <v>44</v>
      </c>
      <c r="Q12" s="15">
        <v>5</v>
      </c>
      <c r="R12" s="15">
        <v>21</v>
      </c>
      <c r="S12" s="15">
        <v>0</v>
      </c>
      <c r="T12" s="15">
        <v>3</v>
      </c>
      <c r="U12" s="15">
        <v>2</v>
      </c>
      <c r="V12" s="15">
        <v>0</v>
      </c>
      <c r="W12" s="15">
        <v>0</v>
      </c>
    </row>
    <row r="13" spans="1:23" ht="15" customHeight="1">
      <c r="A13" s="2" t="s">
        <v>3</v>
      </c>
      <c r="B13" s="20">
        <v>25974</v>
      </c>
      <c r="C13" s="20">
        <v>71</v>
      </c>
      <c r="D13" s="20">
        <v>248</v>
      </c>
      <c r="E13" s="21">
        <f t="shared" si="0"/>
        <v>10385</v>
      </c>
      <c r="F13" s="21">
        <f t="shared" si="1"/>
        <v>219</v>
      </c>
      <c r="G13" s="21">
        <f t="shared" si="2"/>
        <v>10166</v>
      </c>
      <c r="H13" s="21">
        <f t="shared" si="3"/>
        <v>9432</v>
      </c>
      <c r="I13" s="20">
        <v>124</v>
      </c>
      <c r="J13" s="20">
        <v>9308</v>
      </c>
      <c r="K13" s="21">
        <f t="shared" si="4"/>
        <v>953</v>
      </c>
      <c r="L13" s="20">
        <v>95</v>
      </c>
      <c r="M13" s="20">
        <v>858</v>
      </c>
      <c r="O13" s="2" t="s">
        <v>3</v>
      </c>
      <c r="P13" s="15">
        <v>40</v>
      </c>
      <c r="Q13" s="15">
        <v>5</v>
      </c>
      <c r="R13" s="15">
        <v>23</v>
      </c>
      <c r="S13" s="15">
        <v>4</v>
      </c>
      <c r="T13" s="15">
        <v>2</v>
      </c>
      <c r="U13" s="15">
        <v>6</v>
      </c>
      <c r="V13" s="15">
        <v>0</v>
      </c>
      <c r="W13" s="15">
        <v>0</v>
      </c>
    </row>
    <row r="14" spans="1:23" ht="15" customHeight="1">
      <c r="A14" s="2" t="s">
        <v>4</v>
      </c>
      <c r="B14" s="20">
        <v>25986</v>
      </c>
      <c r="C14" s="20">
        <v>70</v>
      </c>
      <c r="D14" s="20">
        <v>255</v>
      </c>
      <c r="E14" s="21">
        <f t="shared" si="0"/>
        <v>10709</v>
      </c>
      <c r="F14" s="21">
        <f t="shared" si="1"/>
        <v>170</v>
      </c>
      <c r="G14" s="21">
        <f t="shared" si="2"/>
        <v>10539</v>
      </c>
      <c r="H14" s="21">
        <f t="shared" si="3"/>
        <v>9797</v>
      </c>
      <c r="I14" s="20">
        <v>111</v>
      </c>
      <c r="J14" s="20">
        <v>9686</v>
      </c>
      <c r="K14" s="21">
        <f t="shared" si="4"/>
        <v>912</v>
      </c>
      <c r="L14" s="20">
        <v>59</v>
      </c>
      <c r="M14" s="20">
        <v>853</v>
      </c>
      <c r="O14" s="2" t="s">
        <v>4</v>
      </c>
      <c r="P14" s="15">
        <v>41</v>
      </c>
      <c r="Q14" s="15">
        <v>5</v>
      </c>
      <c r="R14" s="15">
        <v>21</v>
      </c>
      <c r="S14" s="15">
        <v>3</v>
      </c>
      <c r="T14" s="15">
        <v>3</v>
      </c>
      <c r="U14" s="15">
        <v>4</v>
      </c>
      <c r="V14" s="15">
        <v>0</v>
      </c>
      <c r="W14" s="15">
        <v>0</v>
      </c>
    </row>
    <row r="15" spans="1:23" ht="15" customHeight="1">
      <c r="A15" s="2" t="s">
        <v>5</v>
      </c>
      <c r="B15" s="20">
        <v>25967</v>
      </c>
      <c r="C15" s="20">
        <v>68</v>
      </c>
      <c r="D15" s="20">
        <v>267</v>
      </c>
      <c r="E15" s="21">
        <f t="shared" si="0"/>
        <v>10542</v>
      </c>
      <c r="F15" s="21">
        <f t="shared" si="1"/>
        <v>128</v>
      </c>
      <c r="G15" s="21">
        <f t="shared" si="2"/>
        <v>10414</v>
      </c>
      <c r="H15" s="21">
        <f t="shared" si="3"/>
        <v>9582</v>
      </c>
      <c r="I15" s="20">
        <v>72</v>
      </c>
      <c r="J15" s="20">
        <v>9510</v>
      </c>
      <c r="K15" s="21">
        <f t="shared" si="4"/>
        <v>960</v>
      </c>
      <c r="L15" s="20">
        <v>56</v>
      </c>
      <c r="M15" s="20">
        <v>904</v>
      </c>
      <c r="O15" s="2" t="s">
        <v>5</v>
      </c>
      <c r="P15" s="15">
        <v>44</v>
      </c>
      <c r="Q15" s="15">
        <v>5</v>
      </c>
      <c r="R15" s="15">
        <v>22</v>
      </c>
      <c r="S15" s="15">
        <v>4</v>
      </c>
      <c r="T15" s="15">
        <v>0</v>
      </c>
      <c r="U15" s="15">
        <v>0</v>
      </c>
      <c r="V15" s="15">
        <v>0</v>
      </c>
      <c r="W15" s="15">
        <v>0</v>
      </c>
    </row>
    <row r="16" spans="1:23" ht="15" customHeight="1">
      <c r="A16" s="2" t="s">
        <v>6</v>
      </c>
      <c r="B16" s="20">
        <v>25968</v>
      </c>
      <c r="C16" s="20">
        <v>62</v>
      </c>
      <c r="D16" s="20">
        <v>267</v>
      </c>
      <c r="E16" s="21">
        <f t="shared" si="0"/>
        <v>10857</v>
      </c>
      <c r="F16" s="21">
        <f t="shared" si="1"/>
        <v>155</v>
      </c>
      <c r="G16" s="21">
        <f t="shared" si="2"/>
        <v>10702</v>
      </c>
      <c r="H16" s="21">
        <f t="shared" si="3"/>
        <v>9903</v>
      </c>
      <c r="I16" s="20">
        <v>76</v>
      </c>
      <c r="J16" s="20">
        <v>9827</v>
      </c>
      <c r="K16" s="21">
        <f t="shared" si="4"/>
        <v>954</v>
      </c>
      <c r="L16" s="20">
        <v>79</v>
      </c>
      <c r="M16" s="20">
        <v>875</v>
      </c>
      <c r="O16" s="2" t="s">
        <v>6</v>
      </c>
      <c r="P16" s="15">
        <v>44</v>
      </c>
      <c r="Q16" s="15">
        <v>5</v>
      </c>
      <c r="R16" s="15">
        <v>22</v>
      </c>
      <c r="S16" s="15">
        <v>1</v>
      </c>
      <c r="T16" s="15">
        <v>1</v>
      </c>
      <c r="U16" s="15">
        <v>1</v>
      </c>
      <c r="V16" s="15">
        <v>0</v>
      </c>
      <c r="W16" s="15">
        <v>0</v>
      </c>
    </row>
    <row r="17" spans="1:23" ht="9" customHeight="1">
      <c r="A17" s="2"/>
      <c r="B17" s="20"/>
      <c r="C17" s="20"/>
      <c r="D17" s="20"/>
      <c r="E17" s="21"/>
      <c r="F17" s="21"/>
      <c r="G17" s="21"/>
      <c r="H17" s="21"/>
      <c r="I17" s="20"/>
      <c r="J17" s="20"/>
      <c r="K17" s="21"/>
      <c r="L17" s="20"/>
      <c r="M17" s="20"/>
      <c r="O17" s="2"/>
      <c r="P17" s="15"/>
      <c r="Q17" s="15"/>
      <c r="R17" s="15"/>
      <c r="S17" s="15"/>
      <c r="T17" s="15"/>
      <c r="U17" s="15"/>
      <c r="V17" s="15"/>
      <c r="W17" s="15"/>
    </row>
    <row r="18" spans="1:23" ht="15" customHeight="1">
      <c r="A18" s="2" t="s">
        <v>7</v>
      </c>
      <c r="B18" s="20">
        <v>25945</v>
      </c>
      <c r="C18" s="20">
        <v>62</v>
      </c>
      <c r="D18" s="20">
        <v>257</v>
      </c>
      <c r="E18" s="21">
        <f t="shared" si="0"/>
        <v>10787</v>
      </c>
      <c r="F18" s="21">
        <f t="shared" si="1"/>
        <v>104</v>
      </c>
      <c r="G18" s="21">
        <f t="shared" si="2"/>
        <v>10683</v>
      </c>
      <c r="H18" s="21">
        <f t="shared" si="3"/>
        <v>9923</v>
      </c>
      <c r="I18" s="20">
        <v>47</v>
      </c>
      <c r="J18" s="20">
        <v>9876</v>
      </c>
      <c r="K18" s="21">
        <f t="shared" si="4"/>
        <v>864</v>
      </c>
      <c r="L18" s="20">
        <v>57</v>
      </c>
      <c r="M18" s="20">
        <v>807</v>
      </c>
      <c r="O18" s="2" t="s">
        <v>7</v>
      </c>
      <c r="P18" s="15">
        <v>43</v>
      </c>
      <c r="Q18" s="15">
        <v>5</v>
      </c>
      <c r="R18" s="15">
        <v>22</v>
      </c>
      <c r="S18" s="15">
        <v>1</v>
      </c>
      <c r="T18" s="15">
        <v>5</v>
      </c>
      <c r="U18" s="15">
        <v>2</v>
      </c>
      <c r="V18" s="15">
        <v>0</v>
      </c>
      <c r="W18" s="15">
        <v>0</v>
      </c>
    </row>
    <row r="19" spans="1:23" ht="15" customHeight="1">
      <c r="A19" s="2" t="s">
        <v>8</v>
      </c>
      <c r="B19" s="20">
        <v>25942</v>
      </c>
      <c r="C19" s="20">
        <v>61</v>
      </c>
      <c r="D19" s="20">
        <v>257</v>
      </c>
      <c r="E19" s="21">
        <f t="shared" si="0"/>
        <v>9368</v>
      </c>
      <c r="F19" s="21">
        <f t="shared" si="1"/>
        <v>105</v>
      </c>
      <c r="G19" s="21">
        <f t="shared" si="2"/>
        <v>9263</v>
      </c>
      <c r="H19" s="21">
        <f t="shared" si="3"/>
        <v>8756</v>
      </c>
      <c r="I19" s="20">
        <v>33</v>
      </c>
      <c r="J19" s="20">
        <v>8723</v>
      </c>
      <c r="K19" s="21">
        <f t="shared" si="4"/>
        <v>612</v>
      </c>
      <c r="L19" s="20">
        <v>72</v>
      </c>
      <c r="M19" s="20">
        <v>540</v>
      </c>
      <c r="O19" s="2" t="s">
        <v>8</v>
      </c>
      <c r="P19" s="15">
        <v>44</v>
      </c>
      <c r="Q19" s="15">
        <v>5</v>
      </c>
      <c r="R19" s="15">
        <v>20</v>
      </c>
      <c r="S19" s="15">
        <v>3</v>
      </c>
      <c r="T19" s="15">
        <v>0</v>
      </c>
      <c r="U19" s="15">
        <v>5</v>
      </c>
      <c r="V19" s="15">
        <v>0</v>
      </c>
      <c r="W19" s="15">
        <v>0</v>
      </c>
    </row>
    <row r="20" spans="1:23" ht="15" customHeight="1">
      <c r="A20" s="2" t="s">
        <v>9</v>
      </c>
      <c r="B20" s="20">
        <v>25936</v>
      </c>
      <c r="C20" s="20">
        <v>58</v>
      </c>
      <c r="D20" s="20">
        <v>259</v>
      </c>
      <c r="E20" s="21">
        <f t="shared" si="0"/>
        <v>10845</v>
      </c>
      <c r="F20" s="21">
        <f t="shared" si="1"/>
        <v>69</v>
      </c>
      <c r="G20" s="21">
        <f t="shared" si="2"/>
        <v>10776</v>
      </c>
      <c r="H20" s="21">
        <f t="shared" si="3"/>
        <v>10067</v>
      </c>
      <c r="I20" s="20">
        <v>17</v>
      </c>
      <c r="J20" s="20">
        <v>10050</v>
      </c>
      <c r="K20" s="21">
        <f t="shared" si="4"/>
        <v>778</v>
      </c>
      <c r="L20" s="20">
        <v>52</v>
      </c>
      <c r="M20" s="20">
        <v>726</v>
      </c>
      <c r="O20" s="2" t="s">
        <v>9</v>
      </c>
      <c r="P20" s="15">
        <v>41</v>
      </c>
      <c r="Q20" s="15">
        <v>5</v>
      </c>
      <c r="R20" s="15">
        <v>23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5" customHeight="1">
      <c r="A21" s="3" t="s">
        <v>10</v>
      </c>
      <c r="B21" s="20">
        <v>25946</v>
      </c>
      <c r="C21" s="20">
        <v>47</v>
      </c>
      <c r="D21" s="20">
        <v>261</v>
      </c>
      <c r="E21" s="21">
        <f t="shared" si="0"/>
        <v>10147</v>
      </c>
      <c r="F21" s="21">
        <f t="shared" si="1"/>
        <v>87</v>
      </c>
      <c r="G21" s="21">
        <f t="shared" si="2"/>
        <v>10060</v>
      </c>
      <c r="H21" s="21">
        <f t="shared" si="3"/>
        <v>9536</v>
      </c>
      <c r="I21" s="20">
        <v>18</v>
      </c>
      <c r="J21" s="20">
        <v>9518</v>
      </c>
      <c r="K21" s="21">
        <f t="shared" si="4"/>
        <v>611</v>
      </c>
      <c r="L21" s="20">
        <v>69</v>
      </c>
      <c r="M21" s="20">
        <v>542</v>
      </c>
      <c r="O21" s="3" t="s">
        <v>10</v>
      </c>
      <c r="P21" s="15">
        <v>39</v>
      </c>
      <c r="Q21" s="15">
        <v>5</v>
      </c>
      <c r="R21" s="15">
        <v>22</v>
      </c>
      <c r="S21" s="15">
        <v>3</v>
      </c>
      <c r="T21" s="15">
        <v>1</v>
      </c>
      <c r="U21" s="15">
        <v>6</v>
      </c>
      <c r="V21" s="15">
        <v>0</v>
      </c>
      <c r="W21" s="15">
        <v>0</v>
      </c>
    </row>
    <row r="22" spans="1:23" ht="15" customHeight="1">
      <c r="A22" s="2" t="s">
        <v>11</v>
      </c>
      <c r="B22" s="20">
        <v>25946</v>
      </c>
      <c r="C22" s="20">
        <v>43</v>
      </c>
      <c r="D22" s="20">
        <v>261</v>
      </c>
      <c r="E22" s="21">
        <f t="shared" si="0"/>
        <v>10777</v>
      </c>
      <c r="F22" s="21">
        <f t="shared" si="1"/>
        <v>50</v>
      </c>
      <c r="G22" s="21">
        <f t="shared" si="2"/>
        <v>10727</v>
      </c>
      <c r="H22" s="21">
        <f t="shared" si="3"/>
        <v>10177</v>
      </c>
      <c r="I22" s="20">
        <v>12</v>
      </c>
      <c r="J22" s="20">
        <v>10165</v>
      </c>
      <c r="K22" s="21">
        <f t="shared" si="4"/>
        <v>600</v>
      </c>
      <c r="L22" s="20">
        <v>38</v>
      </c>
      <c r="M22" s="20">
        <v>562</v>
      </c>
      <c r="O22" s="2" t="s">
        <v>11</v>
      </c>
      <c r="P22" s="15">
        <v>36</v>
      </c>
      <c r="Q22" s="15">
        <v>6</v>
      </c>
      <c r="R22" s="15">
        <v>23</v>
      </c>
      <c r="S22" s="15">
        <v>4</v>
      </c>
      <c r="T22" s="15">
        <v>1</v>
      </c>
      <c r="U22" s="15">
        <v>5</v>
      </c>
      <c r="V22" s="15">
        <v>0</v>
      </c>
      <c r="W22" s="15">
        <v>0</v>
      </c>
    </row>
    <row r="23" spans="1:23" ht="9" customHeight="1">
      <c r="A23" s="2"/>
      <c r="B23" s="20"/>
      <c r="C23" s="20"/>
      <c r="D23" s="20"/>
      <c r="E23" s="21"/>
      <c r="F23" s="21"/>
      <c r="G23" s="21"/>
      <c r="H23" s="21"/>
      <c r="I23" s="20"/>
      <c r="J23" s="20"/>
      <c r="K23" s="21"/>
      <c r="L23" s="20"/>
      <c r="M23" s="20"/>
      <c r="O23" s="2"/>
      <c r="P23" s="15"/>
      <c r="Q23" s="15"/>
      <c r="R23" s="15"/>
      <c r="S23" s="15"/>
      <c r="T23" s="15"/>
      <c r="U23" s="15"/>
      <c r="V23" s="15"/>
      <c r="W23" s="15"/>
    </row>
    <row r="24" spans="1:23" ht="15" customHeight="1">
      <c r="A24" s="2" t="s">
        <v>12</v>
      </c>
      <c r="B24" s="20">
        <v>25938</v>
      </c>
      <c r="C24" s="20">
        <v>48</v>
      </c>
      <c r="D24" s="20">
        <v>263</v>
      </c>
      <c r="E24" s="21">
        <f t="shared" si="0"/>
        <v>11244</v>
      </c>
      <c r="F24" s="21">
        <f t="shared" si="1"/>
        <v>58</v>
      </c>
      <c r="G24" s="21">
        <f t="shared" si="2"/>
        <v>11186</v>
      </c>
      <c r="H24" s="21">
        <f t="shared" si="3"/>
        <v>10579</v>
      </c>
      <c r="I24" s="20">
        <v>14</v>
      </c>
      <c r="J24" s="20">
        <v>10565</v>
      </c>
      <c r="K24" s="21">
        <f t="shared" si="4"/>
        <v>665</v>
      </c>
      <c r="L24" s="20">
        <v>44</v>
      </c>
      <c r="M24" s="20">
        <v>621</v>
      </c>
      <c r="O24" s="2" t="s">
        <v>12</v>
      </c>
      <c r="P24" s="15">
        <v>24</v>
      </c>
      <c r="Q24" s="15">
        <v>7</v>
      </c>
      <c r="R24" s="15">
        <v>25</v>
      </c>
      <c r="S24" s="15">
        <v>8</v>
      </c>
      <c r="T24" s="15">
        <v>1</v>
      </c>
      <c r="U24" s="15">
        <v>17</v>
      </c>
      <c r="V24" s="15">
        <v>0</v>
      </c>
      <c r="W24" s="15">
        <v>0</v>
      </c>
    </row>
    <row r="25" spans="1:23" ht="15" customHeight="1">
      <c r="A25" s="2" t="s">
        <v>13</v>
      </c>
      <c r="B25" s="20">
        <v>25930</v>
      </c>
      <c r="C25" s="20">
        <v>41</v>
      </c>
      <c r="D25" s="20">
        <v>266</v>
      </c>
      <c r="E25" s="21">
        <f t="shared" si="0"/>
        <v>11266</v>
      </c>
      <c r="F25" s="21">
        <f t="shared" si="1"/>
        <v>38</v>
      </c>
      <c r="G25" s="21">
        <f t="shared" si="2"/>
        <v>11228</v>
      </c>
      <c r="H25" s="21">
        <f t="shared" si="3"/>
        <v>10656</v>
      </c>
      <c r="I25" s="20">
        <v>6</v>
      </c>
      <c r="J25" s="20">
        <v>10650</v>
      </c>
      <c r="K25" s="21">
        <f t="shared" si="4"/>
        <v>610</v>
      </c>
      <c r="L25" s="20">
        <v>32</v>
      </c>
      <c r="M25" s="20">
        <v>578</v>
      </c>
      <c r="O25" s="2" t="s">
        <v>13</v>
      </c>
      <c r="P25" s="15">
        <v>24</v>
      </c>
      <c r="Q25" s="15">
        <v>6</v>
      </c>
      <c r="R25" s="15">
        <v>26</v>
      </c>
      <c r="S25" s="15">
        <v>1</v>
      </c>
      <c r="T25" s="15">
        <v>0</v>
      </c>
      <c r="U25" s="15">
        <v>1</v>
      </c>
      <c r="V25" s="15">
        <v>0</v>
      </c>
      <c r="W25" s="15">
        <v>0</v>
      </c>
    </row>
    <row r="26" spans="1:23" ht="15" customHeight="1">
      <c r="A26" s="2" t="s">
        <v>14</v>
      </c>
      <c r="B26" s="20">
        <v>25911</v>
      </c>
      <c r="C26" s="20">
        <v>40</v>
      </c>
      <c r="D26" s="20">
        <v>270</v>
      </c>
      <c r="E26" s="21">
        <f t="shared" si="0"/>
        <v>11037</v>
      </c>
      <c r="F26" s="21">
        <f t="shared" si="1"/>
        <v>19</v>
      </c>
      <c r="G26" s="21">
        <f t="shared" si="2"/>
        <v>11018</v>
      </c>
      <c r="H26" s="21">
        <f t="shared" si="3"/>
        <v>10561</v>
      </c>
      <c r="I26" s="20">
        <v>6</v>
      </c>
      <c r="J26" s="20">
        <v>10555</v>
      </c>
      <c r="K26" s="21">
        <f t="shared" si="4"/>
        <v>476</v>
      </c>
      <c r="L26" s="20">
        <v>13</v>
      </c>
      <c r="M26" s="20">
        <v>463</v>
      </c>
      <c r="O26" s="2" t="s">
        <v>14</v>
      </c>
      <c r="P26" s="15">
        <v>24</v>
      </c>
      <c r="Q26" s="15">
        <v>6</v>
      </c>
      <c r="R26" s="15">
        <v>27</v>
      </c>
      <c r="S26" s="15">
        <v>1</v>
      </c>
      <c r="T26" s="15">
        <v>1</v>
      </c>
      <c r="U26" s="15">
        <v>0</v>
      </c>
      <c r="V26" s="15">
        <v>0</v>
      </c>
      <c r="W26" s="15">
        <v>0</v>
      </c>
    </row>
    <row r="27" spans="1:23" ht="15" customHeight="1">
      <c r="A27" s="2" t="s">
        <v>15</v>
      </c>
      <c r="B27" s="20">
        <v>27184</v>
      </c>
      <c r="C27" s="20">
        <v>40</v>
      </c>
      <c r="D27" s="20">
        <v>273</v>
      </c>
      <c r="E27" s="21">
        <f t="shared" si="0"/>
        <v>11089</v>
      </c>
      <c r="F27" s="21">
        <f t="shared" si="1"/>
        <v>16</v>
      </c>
      <c r="G27" s="21">
        <f t="shared" si="2"/>
        <v>11073</v>
      </c>
      <c r="H27" s="21">
        <f t="shared" si="3"/>
        <v>10517</v>
      </c>
      <c r="I27" s="20">
        <v>7</v>
      </c>
      <c r="J27" s="20">
        <v>10510</v>
      </c>
      <c r="K27" s="21">
        <f t="shared" si="4"/>
        <v>572</v>
      </c>
      <c r="L27" s="20">
        <v>9</v>
      </c>
      <c r="M27" s="20">
        <v>563</v>
      </c>
      <c r="O27" s="2" t="s">
        <v>15</v>
      </c>
      <c r="P27" s="15">
        <v>23</v>
      </c>
      <c r="Q27" s="15">
        <v>6</v>
      </c>
      <c r="R27" s="15">
        <v>27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</row>
    <row r="28" spans="1:23" ht="15" customHeight="1">
      <c r="A28" s="2" t="s">
        <v>16</v>
      </c>
      <c r="B28" s="20">
        <v>27162</v>
      </c>
      <c r="C28" s="20">
        <v>42</v>
      </c>
      <c r="D28" s="20">
        <v>277</v>
      </c>
      <c r="E28" s="21">
        <f t="shared" si="0"/>
        <v>11592</v>
      </c>
      <c r="F28" s="21">
        <f t="shared" si="1"/>
        <v>75</v>
      </c>
      <c r="G28" s="21">
        <f t="shared" si="2"/>
        <v>11517</v>
      </c>
      <c r="H28" s="21">
        <f t="shared" si="3"/>
        <v>11069</v>
      </c>
      <c r="I28" s="20">
        <v>58</v>
      </c>
      <c r="J28" s="20">
        <v>11011</v>
      </c>
      <c r="K28" s="21">
        <f t="shared" si="4"/>
        <v>523</v>
      </c>
      <c r="L28" s="20">
        <v>17</v>
      </c>
      <c r="M28" s="20">
        <v>506</v>
      </c>
      <c r="O28" s="2" t="s">
        <v>16</v>
      </c>
      <c r="P28" s="15">
        <v>22</v>
      </c>
      <c r="Q28" s="15">
        <v>6</v>
      </c>
      <c r="R28" s="15">
        <v>28</v>
      </c>
      <c r="S28" s="15">
        <v>3</v>
      </c>
      <c r="T28" s="15">
        <v>1</v>
      </c>
      <c r="U28" s="15">
        <v>3</v>
      </c>
      <c r="V28" s="15">
        <v>0</v>
      </c>
      <c r="W28" s="15">
        <v>0</v>
      </c>
    </row>
    <row r="29" spans="1:23" ht="9" customHeight="1">
      <c r="A29" s="2"/>
      <c r="B29" s="20"/>
      <c r="C29" s="20"/>
      <c r="D29" s="20"/>
      <c r="E29" s="21"/>
      <c r="F29" s="21"/>
      <c r="G29" s="21"/>
      <c r="H29" s="21"/>
      <c r="I29" s="20"/>
      <c r="J29" s="20"/>
      <c r="K29" s="21"/>
      <c r="L29" s="20"/>
      <c r="M29" s="20"/>
      <c r="O29" s="2"/>
      <c r="P29" s="15"/>
      <c r="Q29" s="15"/>
      <c r="R29" s="15"/>
      <c r="S29" s="15"/>
      <c r="T29" s="15"/>
      <c r="U29" s="15"/>
      <c r="V29" s="15"/>
      <c r="W29" s="15"/>
    </row>
    <row r="30" spans="1:23" ht="15" customHeight="1">
      <c r="A30" s="2" t="s">
        <v>17</v>
      </c>
      <c r="B30" s="20">
        <v>26285</v>
      </c>
      <c r="C30" s="20">
        <v>43</v>
      </c>
      <c r="D30" s="20">
        <v>287</v>
      </c>
      <c r="E30" s="21">
        <f t="shared" si="0"/>
        <v>10974</v>
      </c>
      <c r="F30" s="21">
        <f t="shared" si="1"/>
        <v>27</v>
      </c>
      <c r="G30" s="21">
        <f t="shared" si="2"/>
        <v>10947</v>
      </c>
      <c r="H30" s="21">
        <f t="shared" si="3"/>
        <v>10531</v>
      </c>
      <c r="I30" s="20">
        <v>12</v>
      </c>
      <c r="J30" s="20">
        <v>10519</v>
      </c>
      <c r="K30" s="21">
        <f t="shared" si="4"/>
        <v>443</v>
      </c>
      <c r="L30" s="20">
        <v>15</v>
      </c>
      <c r="M30" s="20">
        <v>428</v>
      </c>
      <c r="O30" s="2" t="s">
        <v>17</v>
      </c>
      <c r="P30" s="15">
        <v>23</v>
      </c>
      <c r="Q30" s="15">
        <v>6</v>
      </c>
      <c r="R30" s="15">
        <v>30</v>
      </c>
      <c r="S30" s="15">
        <v>5</v>
      </c>
      <c r="T30" s="15">
        <v>0</v>
      </c>
      <c r="U30" s="15">
        <v>2</v>
      </c>
      <c r="V30" s="15">
        <v>0</v>
      </c>
      <c r="W30" s="15">
        <v>0</v>
      </c>
    </row>
    <row r="31" spans="1:23" ht="15" customHeight="1">
      <c r="A31" s="25" t="s">
        <v>18</v>
      </c>
      <c r="B31" s="20">
        <v>4062</v>
      </c>
      <c r="C31" s="20">
        <v>38</v>
      </c>
      <c r="D31" s="20">
        <v>156</v>
      </c>
      <c r="E31" s="21">
        <f t="shared" si="0"/>
        <v>11008</v>
      </c>
      <c r="F31" s="21">
        <f t="shared" si="1"/>
        <v>60</v>
      </c>
      <c r="G31" s="21">
        <f t="shared" si="2"/>
        <v>10948</v>
      </c>
      <c r="H31" s="21">
        <f t="shared" si="3"/>
        <v>10505</v>
      </c>
      <c r="I31" s="20">
        <v>51</v>
      </c>
      <c r="J31" s="20">
        <v>10454</v>
      </c>
      <c r="K31" s="21">
        <f t="shared" si="4"/>
        <v>503</v>
      </c>
      <c r="L31" s="20">
        <v>9</v>
      </c>
      <c r="M31" s="20">
        <v>494</v>
      </c>
      <c r="O31" s="25" t="s">
        <v>18</v>
      </c>
      <c r="P31" s="15">
        <v>23</v>
      </c>
      <c r="Q31" s="15">
        <v>6</v>
      </c>
      <c r="R31" s="15">
        <v>28</v>
      </c>
      <c r="S31" s="15">
        <v>3</v>
      </c>
      <c r="T31" s="15">
        <v>1</v>
      </c>
      <c r="U31" s="15">
        <v>1</v>
      </c>
      <c r="V31" s="15">
        <v>0</v>
      </c>
      <c r="W31" s="15">
        <v>0</v>
      </c>
    </row>
    <row r="32" spans="1:23" ht="15" customHeight="1">
      <c r="A32" s="25" t="s">
        <v>19</v>
      </c>
      <c r="B32" s="20">
        <v>4039</v>
      </c>
      <c r="C32" s="20">
        <v>34</v>
      </c>
      <c r="D32" s="20">
        <v>161</v>
      </c>
      <c r="E32" s="21">
        <f t="shared" si="0"/>
        <v>12992</v>
      </c>
      <c r="F32" s="21">
        <f t="shared" si="1"/>
        <v>9</v>
      </c>
      <c r="G32" s="21">
        <f t="shared" si="2"/>
        <v>12983</v>
      </c>
      <c r="H32" s="21">
        <f t="shared" si="3"/>
        <v>11576</v>
      </c>
      <c r="I32" s="20">
        <v>3</v>
      </c>
      <c r="J32" s="20">
        <v>11573</v>
      </c>
      <c r="K32" s="21">
        <f t="shared" si="4"/>
        <v>1416</v>
      </c>
      <c r="L32" s="20">
        <v>6</v>
      </c>
      <c r="M32" s="20">
        <v>1410</v>
      </c>
      <c r="O32" s="25" t="s">
        <v>19</v>
      </c>
      <c r="P32" s="15">
        <v>25</v>
      </c>
      <c r="Q32" s="15">
        <v>5</v>
      </c>
      <c r="R32" s="15">
        <v>37</v>
      </c>
      <c r="S32" s="15">
        <v>12</v>
      </c>
      <c r="T32" s="15">
        <v>0</v>
      </c>
      <c r="U32" s="15">
        <v>2</v>
      </c>
      <c r="V32" s="15">
        <v>0</v>
      </c>
      <c r="W32" s="15">
        <v>0</v>
      </c>
    </row>
    <row r="33" spans="1:23" ht="15" customHeight="1">
      <c r="A33" s="25" t="s">
        <v>55</v>
      </c>
      <c r="B33" s="20">
        <v>4055</v>
      </c>
      <c r="C33" s="20">
        <v>36</v>
      </c>
      <c r="D33" s="20">
        <v>190</v>
      </c>
      <c r="E33" s="21">
        <v>11565</v>
      </c>
      <c r="F33" s="21">
        <v>4</v>
      </c>
      <c r="G33" s="21">
        <v>11561</v>
      </c>
      <c r="H33" s="21">
        <v>11051</v>
      </c>
      <c r="I33" s="20">
        <v>0</v>
      </c>
      <c r="J33" s="20">
        <v>11051</v>
      </c>
      <c r="K33" s="21">
        <v>514</v>
      </c>
      <c r="L33" s="20">
        <v>4</v>
      </c>
      <c r="M33" s="20">
        <v>510</v>
      </c>
      <c r="O33" s="25" t="s">
        <v>55</v>
      </c>
      <c r="P33" s="15">
        <v>24</v>
      </c>
      <c r="Q33" s="15">
        <v>5</v>
      </c>
      <c r="R33" s="15">
        <v>38</v>
      </c>
      <c r="S33" s="15">
        <v>1</v>
      </c>
      <c r="T33" s="15">
        <v>0</v>
      </c>
      <c r="U33" s="15">
        <v>1</v>
      </c>
      <c r="V33" s="15">
        <v>0</v>
      </c>
      <c r="W33" s="15">
        <v>0</v>
      </c>
    </row>
    <row r="34" spans="1:23" ht="15" customHeight="1">
      <c r="A34" s="25" t="s">
        <v>57</v>
      </c>
      <c r="B34" s="20">
        <v>4955</v>
      </c>
      <c r="C34" s="20">
        <v>38</v>
      </c>
      <c r="D34" s="20">
        <v>263</v>
      </c>
      <c r="E34" s="21">
        <v>11446</v>
      </c>
      <c r="F34" s="21">
        <v>21</v>
      </c>
      <c r="G34" s="21">
        <v>11425</v>
      </c>
      <c r="H34" s="21">
        <v>11026</v>
      </c>
      <c r="I34" s="20">
        <v>16</v>
      </c>
      <c r="J34" s="20">
        <v>11010</v>
      </c>
      <c r="K34" s="21">
        <v>420</v>
      </c>
      <c r="L34" s="20">
        <v>5</v>
      </c>
      <c r="M34" s="20">
        <v>415</v>
      </c>
      <c r="O34" s="25" t="s">
        <v>57</v>
      </c>
      <c r="P34" s="15">
        <v>26</v>
      </c>
      <c r="Q34" s="15">
        <v>5</v>
      </c>
      <c r="R34" s="15">
        <v>38</v>
      </c>
      <c r="S34" s="15">
        <v>2</v>
      </c>
      <c r="T34" s="15">
        <v>1</v>
      </c>
      <c r="U34" s="15">
        <v>0</v>
      </c>
      <c r="V34" s="15">
        <v>0</v>
      </c>
      <c r="W34" s="15">
        <v>0</v>
      </c>
    </row>
    <row r="35" spans="1:23" ht="9" customHeight="1">
      <c r="A35" s="25"/>
      <c r="B35" s="20"/>
      <c r="C35" s="20"/>
      <c r="D35" s="20"/>
      <c r="E35" s="21"/>
      <c r="F35" s="21"/>
      <c r="G35" s="21"/>
      <c r="H35" s="21"/>
      <c r="I35" s="20"/>
      <c r="J35" s="20"/>
      <c r="K35" s="21"/>
      <c r="L35" s="20"/>
      <c r="M35" s="20"/>
      <c r="O35" s="25"/>
      <c r="P35" s="15"/>
      <c r="Q35" s="15"/>
      <c r="R35" s="15"/>
      <c r="S35" s="15"/>
      <c r="T35" s="15"/>
      <c r="U35" s="15"/>
      <c r="V35" s="15"/>
      <c r="W35" s="15"/>
    </row>
    <row r="36" spans="1:23" ht="15" customHeight="1">
      <c r="A36" s="26" t="s">
        <v>58</v>
      </c>
      <c r="B36" s="22">
        <f>SUM(B38:B47)</f>
        <v>7263</v>
      </c>
      <c r="C36" s="22">
        <f aca="true" t="shared" si="5" ref="C36:M36">SUM(C38:C47)</f>
        <v>38</v>
      </c>
      <c r="D36" s="22">
        <f t="shared" si="5"/>
        <v>291</v>
      </c>
      <c r="E36" s="22">
        <f t="shared" si="5"/>
        <v>12174</v>
      </c>
      <c r="F36" s="22">
        <f t="shared" si="5"/>
        <v>30</v>
      </c>
      <c r="G36" s="22">
        <f t="shared" si="5"/>
        <v>12144</v>
      </c>
      <c r="H36" s="22">
        <f t="shared" si="5"/>
        <v>11771</v>
      </c>
      <c r="I36" s="22">
        <f t="shared" si="5"/>
        <v>23</v>
      </c>
      <c r="J36" s="22">
        <f t="shared" si="5"/>
        <v>11748</v>
      </c>
      <c r="K36" s="22">
        <f t="shared" si="5"/>
        <v>403</v>
      </c>
      <c r="L36" s="22">
        <f t="shared" si="5"/>
        <v>7</v>
      </c>
      <c r="M36" s="22">
        <f t="shared" si="5"/>
        <v>396</v>
      </c>
      <c r="N36" s="17"/>
      <c r="O36" s="26" t="s">
        <v>58</v>
      </c>
      <c r="P36" s="18">
        <f>SUM(P38:P47)</f>
        <v>25</v>
      </c>
      <c r="Q36" s="18">
        <f aca="true" t="shared" si="6" ref="Q36:W36">SUM(Q38:Q47)</f>
        <v>4</v>
      </c>
      <c r="R36" s="18">
        <f t="shared" si="6"/>
        <v>41</v>
      </c>
      <c r="S36" s="18">
        <f t="shared" si="6"/>
        <v>1</v>
      </c>
      <c r="T36" s="18">
        <f t="shared" si="6"/>
        <v>0</v>
      </c>
      <c r="U36" s="18">
        <f t="shared" si="6"/>
        <v>1</v>
      </c>
      <c r="V36" s="18">
        <f t="shared" si="6"/>
        <v>0</v>
      </c>
      <c r="W36" s="18">
        <f t="shared" si="6"/>
        <v>0</v>
      </c>
    </row>
    <row r="37" spans="1:23" ht="9" customHeight="1">
      <c r="A37" s="4"/>
      <c r="B37" s="20"/>
      <c r="C37" s="20"/>
      <c r="D37" s="20"/>
      <c r="E37" s="21"/>
      <c r="F37" s="21"/>
      <c r="G37" s="21"/>
      <c r="H37" s="21"/>
      <c r="I37" s="20"/>
      <c r="J37" s="20"/>
      <c r="K37" s="21"/>
      <c r="L37" s="20"/>
      <c r="M37" s="20"/>
      <c r="O37" s="4"/>
      <c r="P37" s="15"/>
      <c r="Q37" s="15"/>
      <c r="R37" s="15"/>
      <c r="S37" s="15"/>
      <c r="T37" s="15"/>
      <c r="U37" s="15"/>
      <c r="V37" s="15"/>
      <c r="W37" s="15"/>
    </row>
    <row r="38" spans="1:23" ht="15" customHeight="1">
      <c r="A38" s="12" t="s">
        <v>49</v>
      </c>
      <c r="B38" s="20">
        <v>150</v>
      </c>
      <c r="C38" s="20">
        <v>1</v>
      </c>
      <c r="D38" s="20">
        <v>27</v>
      </c>
      <c r="E38" s="21">
        <f t="shared" si="0"/>
        <v>3323</v>
      </c>
      <c r="F38" s="21">
        <f t="shared" si="1"/>
        <v>0</v>
      </c>
      <c r="G38" s="21">
        <f t="shared" si="2"/>
        <v>3323</v>
      </c>
      <c r="H38" s="21">
        <f t="shared" si="3"/>
        <v>3143</v>
      </c>
      <c r="I38" s="20">
        <v>0</v>
      </c>
      <c r="J38" s="20">
        <v>3143</v>
      </c>
      <c r="K38" s="21">
        <f t="shared" si="4"/>
        <v>180</v>
      </c>
      <c r="L38" s="20">
        <v>0</v>
      </c>
      <c r="M38" s="20">
        <v>180</v>
      </c>
      <c r="O38" s="12" t="s">
        <v>49</v>
      </c>
      <c r="P38" s="15">
        <v>15</v>
      </c>
      <c r="Q38" s="15">
        <v>0</v>
      </c>
      <c r="R38" s="15">
        <v>6</v>
      </c>
      <c r="S38" s="15">
        <v>0</v>
      </c>
      <c r="T38" s="15">
        <v>0</v>
      </c>
      <c r="U38" s="15">
        <v>1</v>
      </c>
      <c r="V38" s="15">
        <v>0</v>
      </c>
      <c r="W38" s="15">
        <v>0</v>
      </c>
    </row>
    <row r="39" spans="1:23" ht="15" customHeight="1">
      <c r="A39" s="12" t="s">
        <v>42</v>
      </c>
      <c r="B39" s="20">
        <v>1108</v>
      </c>
      <c r="C39" s="20">
        <v>2</v>
      </c>
      <c r="D39" s="20">
        <v>12</v>
      </c>
      <c r="E39" s="21">
        <f t="shared" si="0"/>
        <v>488</v>
      </c>
      <c r="F39" s="21">
        <f t="shared" si="1"/>
        <v>0</v>
      </c>
      <c r="G39" s="21">
        <f t="shared" si="2"/>
        <v>488</v>
      </c>
      <c r="H39" s="21">
        <f t="shared" si="3"/>
        <v>484</v>
      </c>
      <c r="I39" s="20">
        <v>0</v>
      </c>
      <c r="J39" s="20">
        <v>484</v>
      </c>
      <c r="K39" s="21">
        <f t="shared" si="4"/>
        <v>4</v>
      </c>
      <c r="L39" s="20">
        <v>0</v>
      </c>
      <c r="M39" s="20">
        <v>4</v>
      </c>
      <c r="O39" s="12" t="s">
        <v>42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</row>
    <row r="40" spans="1:23" ht="15" customHeight="1">
      <c r="A40" s="12" t="s">
        <v>43</v>
      </c>
      <c r="B40" s="20">
        <v>2343</v>
      </c>
      <c r="C40" s="20">
        <v>4</v>
      </c>
      <c r="D40" s="20">
        <v>35</v>
      </c>
      <c r="E40" s="21">
        <f t="shared" si="0"/>
        <v>2226</v>
      </c>
      <c r="F40" s="21">
        <f t="shared" si="1"/>
        <v>0</v>
      </c>
      <c r="G40" s="21">
        <f t="shared" si="2"/>
        <v>2226</v>
      </c>
      <c r="H40" s="21">
        <f t="shared" si="3"/>
        <v>2135</v>
      </c>
      <c r="I40" s="20">
        <v>0</v>
      </c>
      <c r="J40" s="20">
        <v>2135</v>
      </c>
      <c r="K40" s="21">
        <f t="shared" si="4"/>
        <v>91</v>
      </c>
      <c r="L40" s="20">
        <v>0</v>
      </c>
      <c r="M40" s="20">
        <v>91</v>
      </c>
      <c r="O40" s="12" t="s">
        <v>43</v>
      </c>
      <c r="P40" s="15">
        <v>6</v>
      </c>
      <c r="Q40" s="15">
        <v>3</v>
      </c>
      <c r="R40" s="15">
        <v>19</v>
      </c>
      <c r="S40" s="15">
        <v>1</v>
      </c>
      <c r="T40" s="15">
        <v>0</v>
      </c>
      <c r="U40" s="15">
        <v>0</v>
      </c>
      <c r="V40" s="15">
        <v>0</v>
      </c>
      <c r="W40" s="15">
        <v>0</v>
      </c>
    </row>
    <row r="41" spans="1:23" ht="15" customHeight="1">
      <c r="A41" s="12" t="s">
        <v>44</v>
      </c>
      <c r="B41" s="20">
        <v>72</v>
      </c>
      <c r="C41" s="20">
        <v>4</v>
      </c>
      <c r="D41" s="20">
        <v>5</v>
      </c>
      <c r="E41" s="21">
        <f t="shared" si="0"/>
        <v>893</v>
      </c>
      <c r="F41" s="21">
        <f t="shared" si="1"/>
        <v>0</v>
      </c>
      <c r="G41" s="21">
        <f t="shared" si="2"/>
        <v>893</v>
      </c>
      <c r="H41" s="21">
        <f t="shared" si="3"/>
        <v>882</v>
      </c>
      <c r="I41" s="20">
        <v>0</v>
      </c>
      <c r="J41" s="20">
        <v>882</v>
      </c>
      <c r="K41" s="21">
        <f t="shared" si="4"/>
        <v>11</v>
      </c>
      <c r="L41" s="20">
        <v>0</v>
      </c>
      <c r="M41" s="20">
        <v>11</v>
      </c>
      <c r="O41" s="12" t="s">
        <v>44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1:23" ht="15" customHeight="1">
      <c r="A42" s="12" t="s">
        <v>45</v>
      </c>
      <c r="B42" s="20">
        <v>48</v>
      </c>
      <c r="C42" s="20">
        <v>10</v>
      </c>
      <c r="D42" s="20">
        <v>7</v>
      </c>
      <c r="E42" s="21">
        <f t="shared" si="0"/>
        <v>964</v>
      </c>
      <c r="F42" s="21">
        <f t="shared" si="1"/>
        <v>0</v>
      </c>
      <c r="G42" s="21">
        <f t="shared" si="2"/>
        <v>964</v>
      </c>
      <c r="H42" s="21">
        <f t="shared" si="3"/>
        <v>949</v>
      </c>
      <c r="I42" s="20">
        <v>0</v>
      </c>
      <c r="J42" s="20">
        <v>949</v>
      </c>
      <c r="K42" s="21">
        <f t="shared" si="4"/>
        <v>15</v>
      </c>
      <c r="L42" s="20">
        <v>0</v>
      </c>
      <c r="M42" s="20">
        <v>15</v>
      </c>
      <c r="O42" s="12" t="s">
        <v>45</v>
      </c>
      <c r="P42" s="15">
        <v>0</v>
      </c>
      <c r="Q42" s="15">
        <v>1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1:23" ht="15" customHeight="1">
      <c r="A43" s="12" t="s">
        <v>46</v>
      </c>
      <c r="B43" s="20">
        <v>71</v>
      </c>
      <c r="C43" s="20">
        <v>2</v>
      </c>
      <c r="D43" s="20">
        <v>14</v>
      </c>
      <c r="E43" s="21">
        <f t="shared" si="0"/>
        <v>752</v>
      </c>
      <c r="F43" s="21">
        <f t="shared" si="1"/>
        <v>1</v>
      </c>
      <c r="G43" s="21">
        <f t="shared" si="2"/>
        <v>751</v>
      </c>
      <c r="H43" s="21">
        <f t="shared" si="3"/>
        <v>725</v>
      </c>
      <c r="I43" s="20">
        <v>1</v>
      </c>
      <c r="J43" s="20">
        <v>724</v>
      </c>
      <c r="K43" s="21">
        <f t="shared" si="4"/>
        <v>27</v>
      </c>
      <c r="L43" s="20">
        <v>0</v>
      </c>
      <c r="M43" s="20">
        <v>27</v>
      </c>
      <c r="O43" s="12" t="s">
        <v>46</v>
      </c>
      <c r="P43" s="15">
        <v>0</v>
      </c>
      <c r="Q43" s="15">
        <v>0</v>
      </c>
      <c r="R43" s="15">
        <v>1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1:23" ht="15" customHeight="1">
      <c r="A44" s="12" t="s">
        <v>47</v>
      </c>
      <c r="B44" s="20">
        <v>332</v>
      </c>
      <c r="C44" s="20">
        <v>1</v>
      </c>
      <c r="D44" s="20">
        <v>36</v>
      </c>
      <c r="E44" s="21">
        <f t="shared" si="0"/>
        <v>295</v>
      </c>
      <c r="F44" s="21">
        <f t="shared" si="1"/>
        <v>0</v>
      </c>
      <c r="G44" s="21">
        <f t="shared" si="2"/>
        <v>295</v>
      </c>
      <c r="H44" s="21">
        <f t="shared" si="3"/>
        <v>294</v>
      </c>
      <c r="I44" s="20">
        <v>0</v>
      </c>
      <c r="J44" s="20">
        <v>294</v>
      </c>
      <c r="K44" s="21">
        <f t="shared" si="4"/>
        <v>1</v>
      </c>
      <c r="L44" s="20">
        <v>0</v>
      </c>
      <c r="M44" s="20">
        <v>1</v>
      </c>
      <c r="O44" s="12" t="s">
        <v>47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</row>
    <row r="45" spans="1:23" ht="15" customHeight="1">
      <c r="A45" s="13" t="s">
        <v>20</v>
      </c>
      <c r="B45" s="20">
        <v>1616</v>
      </c>
      <c r="C45" s="20">
        <v>4</v>
      </c>
      <c r="D45" s="20">
        <v>127</v>
      </c>
      <c r="E45" s="21">
        <f t="shared" si="0"/>
        <v>1134</v>
      </c>
      <c r="F45" s="21">
        <f t="shared" si="1"/>
        <v>22</v>
      </c>
      <c r="G45" s="21">
        <f t="shared" si="2"/>
        <v>1112</v>
      </c>
      <c r="H45" s="21">
        <f t="shared" si="3"/>
        <v>1108</v>
      </c>
      <c r="I45" s="20">
        <v>22</v>
      </c>
      <c r="J45" s="20">
        <v>1086</v>
      </c>
      <c r="K45" s="21">
        <f t="shared" si="4"/>
        <v>26</v>
      </c>
      <c r="L45" s="20">
        <v>0</v>
      </c>
      <c r="M45" s="20">
        <v>26</v>
      </c>
      <c r="O45" s="13" t="s">
        <v>20</v>
      </c>
      <c r="P45" s="15">
        <v>2</v>
      </c>
      <c r="Q45" s="15">
        <v>0</v>
      </c>
      <c r="R45" s="15">
        <v>7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</row>
    <row r="46" spans="1:23" ht="15" customHeight="1">
      <c r="A46" s="12" t="s">
        <v>48</v>
      </c>
      <c r="B46" s="20">
        <v>37</v>
      </c>
      <c r="C46" s="20">
        <v>4</v>
      </c>
      <c r="D46" s="20">
        <v>13</v>
      </c>
      <c r="E46" s="21">
        <f t="shared" si="0"/>
        <v>943</v>
      </c>
      <c r="F46" s="21">
        <f t="shared" si="1"/>
        <v>1</v>
      </c>
      <c r="G46" s="21">
        <f t="shared" si="2"/>
        <v>942</v>
      </c>
      <c r="H46" s="21">
        <f t="shared" si="3"/>
        <v>919</v>
      </c>
      <c r="I46" s="20">
        <v>0</v>
      </c>
      <c r="J46" s="20">
        <v>919</v>
      </c>
      <c r="K46" s="21">
        <f t="shared" si="4"/>
        <v>24</v>
      </c>
      <c r="L46" s="20">
        <v>1</v>
      </c>
      <c r="M46" s="20">
        <v>23</v>
      </c>
      <c r="O46" s="12" t="s">
        <v>48</v>
      </c>
      <c r="P46" s="15">
        <v>2</v>
      </c>
      <c r="Q46" s="15">
        <v>0</v>
      </c>
      <c r="R46" s="15">
        <v>4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</row>
    <row r="47" spans="1:23" ht="15" customHeight="1">
      <c r="A47" s="14" t="s">
        <v>21</v>
      </c>
      <c r="B47" s="23">
        <v>1486</v>
      </c>
      <c r="C47" s="23">
        <v>6</v>
      </c>
      <c r="D47" s="23">
        <v>15</v>
      </c>
      <c r="E47" s="24">
        <f t="shared" si="0"/>
        <v>1156</v>
      </c>
      <c r="F47" s="24">
        <f t="shared" si="1"/>
        <v>6</v>
      </c>
      <c r="G47" s="24">
        <f t="shared" si="2"/>
        <v>1150</v>
      </c>
      <c r="H47" s="24">
        <f t="shared" si="3"/>
        <v>1132</v>
      </c>
      <c r="I47" s="23">
        <v>0</v>
      </c>
      <c r="J47" s="23">
        <v>1132</v>
      </c>
      <c r="K47" s="24">
        <f t="shared" si="4"/>
        <v>24</v>
      </c>
      <c r="L47" s="23">
        <v>6</v>
      </c>
      <c r="M47" s="23">
        <v>18</v>
      </c>
      <c r="O47" s="14" t="s">
        <v>21</v>
      </c>
      <c r="P47" s="16">
        <v>0</v>
      </c>
      <c r="Q47" s="16">
        <v>0</v>
      </c>
      <c r="R47" s="16">
        <v>4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</row>
  </sheetData>
  <mergeCells count="24">
    <mergeCell ref="Q1:W2"/>
    <mergeCell ref="U5:U7"/>
    <mergeCell ref="V6:V7"/>
    <mergeCell ref="W6:W7"/>
    <mergeCell ref="V5:W5"/>
    <mergeCell ref="R6:R7"/>
    <mergeCell ref="S6:S7"/>
    <mergeCell ref="T6:T7"/>
    <mergeCell ref="P5:R5"/>
    <mergeCell ref="S5:T5"/>
    <mergeCell ref="K6:M6"/>
    <mergeCell ref="E5:M5"/>
    <mergeCell ref="P6:P7"/>
    <mergeCell ref="Q6:Q7"/>
    <mergeCell ref="O1:P2"/>
    <mergeCell ref="A1:C2"/>
    <mergeCell ref="D1:M2"/>
    <mergeCell ref="A5:A7"/>
    <mergeCell ref="O5:O7"/>
    <mergeCell ref="B5:B7"/>
    <mergeCell ref="C5:C7"/>
    <mergeCell ref="D5:D7"/>
    <mergeCell ref="E6:G6"/>
    <mergeCell ref="H6:J6"/>
  </mergeCells>
  <printOptions horizontalCentered="1" verticalCentered="1"/>
  <pageMargins left="0.57" right="0.3937007874015748" top="0.71" bottom="0.55" header="0.63" footer="0.5118110236220472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2003-05-19T04:34:28Z</cp:lastPrinted>
  <dcterms:created xsi:type="dcterms:W3CDTF">2002-01-08T04:11:52Z</dcterms:created>
  <dcterms:modified xsi:type="dcterms:W3CDTF">2003-05-19T04:34:38Z</dcterms:modified>
  <cp:category/>
  <cp:version/>
  <cp:contentType/>
  <cp:contentStatus/>
</cp:coreProperties>
</file>