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<sst xmlns="http://schemas.openxmlformats.org/spreadsheetml/2006/main" count="97" uniqueCount="93">
  <si>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総数</t>
  </si>
  <si>
    <t>薬剤師</t>
  </si>
  <si>
    <t>保健婦</t>
  </si>
  <si>
    <t>助産婦</t>
  </si>
  <si>
    <t>看護婦</t>
  </si>
  <si>
    <t>視能訓練士</t>
  </si>
  <si>
    <t>言語聴覚士</t>
  </si>
  <si>
    <t>義肢装具士</t>
  </si>
  <si>
    <t>歯科衛生士</t>
  </si>
  <si>
    <t>歯科技工士</t>
  </si>
  <si>
    <t>臨床工学技士</t>
  </si>
  <si>
    <t>管理栄養士</t>
  </si>
  <si>
    <t>栄養士</t>
  </si>
  <si>
    <t>事務職員</t>
  </si>
  <si>
    <t>その他の職員</t>
  </si>
  <si>
    <t>常勤</t>
  </si>
  <si>
    <t>その他</t>
  </si>
  <si>
    <t>歯 科 医 師</t>
  </si>
  <si>
    <t>医　　師</t>
  </si>
  <si>
    <r>
      <t xml:space="preserve">あん摩
</t>
    </r>
    <r>
      <rPr>
        <sz val="9"/>
        <rFont val="ＭＳ 明朝"/>
        <family val="1"/>
      </rPr>
      <t>マッサージ</t>
    </r>
    <r>
      <rPr>
        <sz val="11"/>
        <rFont val="ＭＳ 明朝"/>
        <family val="1"/>
      </rPr>
      <t>指圧師</t>
    </r>
  </si>
  <si>
    <t>臨 床 検 査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</si>
  <si>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</si>
  <si>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</si>
  <si>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</si>
  <si>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</si>
  <si>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</si>
  <si>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</si>
  <si>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</si>
  <si>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</si>
  <si>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</si>
  <si>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</si>
  <si>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</si>
  <si>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</si>
  <si>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</si>
  <si>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</si>
  <si>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</si>
  <si>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</si>
  <si>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</si>
  <si>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</si>
  <si>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</si>
  <si>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</si>
  <si>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</si>
  <si>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</si>
  <si>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</si>
  <si>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</si>
  <si>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</si>
  <si>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</si>
  <si>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</si>
  <si>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</si>
  <si>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</si>
  <si>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</si>
  <si>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</si>
  <si>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</si>
  <si>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</si>
  <si>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</si>
  <si>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</si>
  <si>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</si>
  <si>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</si>
  <si>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</si>
  <si>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</si>
  <si>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</si>
  <si>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</si>
  <si>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</si>
  <si>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</si>
  <si>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</si>
  <si>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</si>
  <si>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</si>
  <si>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</si>
  <si>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</si>
  <si>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</si>
  <si>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　郡</t>
  </si>
  <si>
    <t>市　　郡</t>
  </si>
  <si>
    <t>保健士</t>
  </si>
  <si>
    <t>看護士</t>
  </si>
  <si>
    <t>准看護婦</t>
  </si>
  <si>
    <t>准看護士</t>
  </si>
  <si>
    <t>理学療法士</t>
  </si>
  <si>
    <t>作業療法士</t>
  </si>
  <si>
    <t>医療施設</t>
  </si>
  <si>
    <t>１７表</t>
  </si>
  <si>
    <t>平成１３年１０月１日</t>
  </si>
  <si>
    <t>非常勤　　　　　　　　　　　　　　　（常勤換算）</t>
  </si>
  <si>
    <t>非常勤　　　　　　　　　　　　　　　　（常勤換算）</t>
  </si>
  <si>
    <t>看護業務補助者</t>
  </si>
  <si>
    <t>診療放射線技師</t>
  </si>
  <si>
    <t>診療エックス線　　　　技師</t>
  </si>
  <si>
    <t>臨床検査技師</t>
  </si>
  <si>
    <t>衛生検査技師</t>
  </si>
  <si>
    <t>精神保健福祉士</t>
  </si>
  <si>
    <t>その他の技術員</t>
  </si>
  <si>
    <t>医療社会事業　　　　　従事者</t>
  </si>
  <si>
    <t>第１７表　　病院の従事者数，業務の種類・市郡別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</si>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</sst>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distributed" textRotation="255"/>
    </xf>
    <xf numFmtId="0" fontId="2" fillId="0" borderId="1" xfId="0" applyFont="1" applyBorder="1" applyAlignment="1">
      <alignment vertical="distributed" textRotation="255" wrapText="1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8" fontId="2" fillId="0" borderId="2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center" vertical="center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177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3" xfId="0" applyNumberFormat="1" applyFont="1" applyBorder="1" applyAlignment="1" applyProtection="1">
      <alignment horizontal="right" vertical="center"/>
      <protection locked="0"/>
    </xf>
    <xf numFmtId="176" fontId="7" fillId="0" borderId="9" xfId="0" applyNumberFormat="1" applyFont="1" applyBorder="1" applyAlignment="1" applyProtection="1">
      <alignment horizontal="right" vertical="center"/>
      <protection locked="0"/>
    </xf>
    <xf numFmtId="177" fontId="2" fillId="0" borderId="9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1" width="12.25390625" style="1" customWidth="1"/>
    <col min="2" max="2" width="12.125" style="1" customWidth="1"/>
    <col min="3" max="4" width="9.125" style="1" customWidth="1"/>
    <col min="5" max="6" width="7.00390625" style="1" customWidth="1"/>
    <col min="7" max="7" width="7.25390625" style="1" customWidth="1"/>
    <col min="8" max="8" width="6.875" style="1" customWidth="1"/>
    <col min="9" max="9" width="4.375" style="1" customWidth="1"/>
    <col min="10" max="10" width="7.25390625" style="1" customWidth="1"/>
    <col min="11" max="11" width="9.00390625" style="1" customWidth="1"/>
    <col min="12" max="12" width="7.00390625" style="1" customWidth="1"/>
    <col min="13" max="13" width="9.25390625" style="1" customWidth="1"/>
    <col min="14" max="14" width="7.125" style="1" customWidth="1"/>
    <col min="15" max="15" width="9.00390625" style="1" customWidth="1"/>
    <col min="16" max="17" width="7.125" style="1" customWidth="1"/>
    <col min="18" max="18" width="5.875" style="1" customWidth="1"/>
    <col min="19" max="19" width="7.00390625" style="1" customWidth="1"/>
    <col min="20" max="20" width="5.625" style="1" customWidth="1"/>
    <col min="21" max="21" width="7.125" style="1" customWidth="1"/>
    <col min="22" max="22" width="5.875" style="1" customWidth="1"/>
    <col min="23" max="23" width="7.125" style="1" customWidth="1"/>
    <col min="24" max="24" width="5.75390625" style="1" customWidth="1"/>
    <col min="25" max="25" width="7.00390625" style="1" customWidth="1"/>
    <col min="26" max="26" width="6.625" style="1" customWidth="1"/>
    <col min="27" max="27" width="6.50390625" style="1" customWidth="1"/>
    <col min="28" max="28" width="7.00390625" style="1" customWidth="1"/>
    <col min="29" max="31" width="7.125" style="1" customWidth="1"/>
    <col min="32" max="33" width="6.875" style="1" customWidth="1"/>
    <col min="34" max="34" width="7.125" style="1" customWidth="1"/>
    <col min="35" max="36" width="9.25390625" style="1" customWidth="1"/>
    <col min="37" max="37" width="6.25390625" style="1" customWidth="1"/>
    <col min="38" max="16384" width="9.00390625" style="1" customWidth="1"/>
  </cols>
  <sheetData>
    <row r="1" spans="1:37" ht="13.5" customHeight="1">
      <c r="A1" s="11" t="s">
        <v>78</v>
      </c>
      <c r="B1" s="39" t="s">
        <v>91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13"/>
      <c r="AJ1" s="13"/>
      <c r="AK1" s="13"/>
    </row>
    <row r="2" spans="1:37" ht="17.25" customHeight="1">
      <c r="A2" s="11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13"/>
      <c r="AJ2" s="13"/>
      <c r="AK2" s="13"/>
    </row>
    <row r="3" spans="1:34" ht="13.5">
      <c r="A3" s="1" t="s">
        <v>92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34:37" ht="14.25" thickBot="1">
      <c r="AH4" s="4"/>
      <c r="AK4" s="12" t="s">
        <v>80</v>
      </c>
    </row>
    <row r="5" spans="1:37" ht="27" customHeight="1">
      <c r="A5" s="27" t="s">
        <v>71</v>
      </c>
      <c r="B5" s="33" t="s">
        <v>0</v>
      </c>
      <c r="C5" s="33" t="s">
        <v>18</v>
      </c>
      <c r="D5" s="33"/>
      <c r="E5" s="33" t="s">
        <v>17</v>
      </c>
      <c r="F5" s="33"/>
      <c r="G5" s="32" t="s">
        <v>1</v>
      </c>
      <c r="H5" s="32" t="s">
        <v>2</v>
      </c>
      <c r="I5" s="35" t="s">
        <v>72</v>
      </c>
      <c r="J5" s="32" t="s">
        <v>3</v>
      </c>
      <c r="K5" s="29" t="s">
        <v>4</v>
      </c>
      <c r="L5" s="32" t="s">
        <v>73</v>
      </c>
      <c r="M5" s="29" t="s">
        <v>74</v>
      </c>
      <c r="N5" s="29" t="s">
        <v>75</v>
      </c>
      <c r="O5" s="31" t="s">
        <v>83</v>
      </c>
      <c r="P5" s="32" t="s">
        <v>76</v>
      </c>
      <c r="Q5" s="32" t="s">
        <v>77</v>
      </c>
      <c r="R5" s="32" t="s">
        <v>5</v>
      </c>
      <c r="S5" s="32" t="s">
        <v>6</v>
      </c>
      <c r="T5" s="32" t="s">
        <v>7</v>
      </c>
      <c r="U5" s="32" t="s">
        <v>8</v>
      </c>
      <c r="V5" s="32" t="s">
        <v>9</v>
      </c>
      <c r="W5" s="31" t="s">
        <v>84</v>
      </c>
      <c r="X5" s="31" t="s">
        <v>85</v>
      </c>
      <c r="Y5" s="33" t="s">
        <v>20</v>
      </c>
      <c r="Z5" s="33"/>
      <c r="AA5" s="33"/>
      <c r="AB5" s="32" t="s">
        <v>10</v>
      </c>
      <c r="AC5" s="31" t="s">
        <v>19</v>
      </c>
      <c r="AD5" s="32" t="s">
        <v>11</v>
      </c>
      <c r="AE5" s="32" t="s">
        <v>12</v>
      </c>
      <c r="AF5" s="31" t="s">
        <v>88</v>
      </c>
      <c r="AG5" s="31" t="s">
        <v>89</v>
      </c>
      <c r="AH5" s="31" t="s">
        <v>90</v>
      </c>
      <c r="AI5" s="32" t="s">
        <v>13</v>
      </c>
      <c r="AJ5" s="32" t="s">
        <v>14</v>
      </c>
      <c r="AK5" s="37" t="s">
        <v>70</v>
      </c>
    </row>
    <row r="6" spans="1:37" ht="90" customHeight="1">
      <c r="A6" s="28"/>
      <c r="B6" s="34"/>
      <c r="C6" s="2" t="s">
        <v>15</v>
      </c>
      <c r="D6" s="3" t="s">
        <v>81</v>
      </c>
      <c r="E6" s="2" t="s">
        <v>15</v>
      </c>
      <c r="F6" s="3" t="s">
        <v>82</v>
      </c>
      <c r="G6" s="30"/>
      <c r="H6" s="30"/>
      <c r="I6" s="36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" t="s">
        <v>86</v>
      </c>
      <c r="Z6" s="3" t="s">
        <v>87</v>
      </c>
      <c r="AA6" s="2" t="s">
        <v>16</v>
      </c>
      <c r="AB6" s="30"/>
      <c r="AC6" s="30"/>
      <c r="AD6" s="30"/>
      <c r="AE6" s="30"/>
      <c r="AF6" s="30"/>
      <c r="AG6" s="30"/>
      <c r="AH6" s="30"/>
      <c r="AI6" s="30"/>
      <c r="AJ6" s="30"/>
      <c r="AK6" s="38"/>
    </row>
    <row r="7" spans="1:37" ht="38.25" customHeight="1">
      <c r="A7" s="5" t="s">
        <v>0</v>
      </c>
      <c r="B7" s="14">
        <f>SUM(C7:AJ7)</f>
        <v>20797.800000000003</v>
      </c>
      <c r="C7" s="15">
        <f aca="true" t="shared" si="0" ref="C7:AJ7">C8+C9</f>
        <v>1499</v>
      </c>
      <c r="D7" s="14">
        <f t="shared" si="0"/>
        <v>407</v>
      </c>
      <c r="E7" s="15">
        <f t="shared" si="0"/>
        <v>16</v>
      </c>
      <c r="F7" s="14">
        <f t="shared" si="0"/>
        <v>12.599999999999998</v>
      </c>
      <c r="G7" s="15">
        <f t="shared" si="0"/>
        <v>467</v>
      </c>
      <c r="H7" s="15">
        <f t="shared" si="0"/>
        <v>14</v>
      </c>
      <c r="I7" s="15">
        <f t="shared" si="0"/>
        <v>0</v>
      </c>
      <c r="J7" s="15">
        <f t="shared" si="0"/>
        <v>127</v>
      </c>
      <c r="K7" s="15">
        <f t="shared" si="0"/>
        <v>6317</v>
      </c>
      <c r="L7" s="15">
        <f t="shared" si="0"/>
        <v>208</v>
      </c>
      <c r="M7" s="15">
        <f t="shared" si="0"/>
        <v>2909</v>
      </c>
      <c r="N7" s="15">
        <f t="shared" si="0"/>
        <v>250</v>
      </c>
      <c r="O7" s="15">
        <f t="shared" si="0"/>
        <v>2485</v>
      </c>
      <c r="P7" s="15">
        <f t="shared" si="0"/>
        <v>294</v>
      </c>
      <c r="Q7" s="15">
        <f t="shared" si="0"/>
        <v>145</v>
      </c>
      <c r="R7" s="15">
        <f t="shared" si="0"/>
        <v>9</v>
      </c>
      <c r="S7" s="15">
        <f t="shared" si="0"/>
        <v>41</v>
      </c>
      <c r="T7" s="15">
        <f t="shared" si="0"/>
        <v>0</v>
      </c>
      <c r="U7" s="15">
        <f t="shared" si="0"/>
        <v>18</v>
      </c>
      <c r="V7" s="15">
        <f t="shared" si="0"/>
        <v>5</v>
      </c>
      <c r="W7" s="15">
        <f t="shared" si="0"/>
        <v>378.2</v>
      </c>
      <c r="X7" s="15">
        <f t="shared" si="0"/>
        <v>6</v>
      </c>
      <c r="Y7" s="15">
        <f t="shared" si="0"/>
        <v>560</v>
      </c>
      <c r="Z7" s="15">
        <f t="shared" si="0"/>
        <v>5</v>
      </c>
      <c r="AA7" s="15">
        <f t="shared" si="0"/>
        <v>31</v>
      </c>
      <c r="AB7" s="15">
        <f t="shared" si="0"/>
        <v>124</v>
      </c>
      <c r="AC7" s="15">
        <f t="shared" si="0"/>
        <v>78</v>
      </c>
      <c r="AD7" s="15">
        <f t="shared" si="0"/>
        <v>199</v>
      </c>
      <c r="AE7" s="15">
        <f t="shared" si="0"/>
        <v>169</v>
      </c>
      <c r="AF7" s="15">
        <f t="shared" si="0"/>
        <v>46</v>
      </c>
      <c r="AG7" s="15">
        <f t="shared" si="0"/>
        <v>272</v>
      </c>
      <c r="AH7" s="15">
        <f t="shared" si="0"/>
        <v>85</v>
      </c>
      <c r="AI7" s="15">
        <f t="shared" si="0"/>
        <v>2000</v>
      </c>
      <c r="AJ7" s="16">
        <f t="shared" si="0"/>
        <v>1621</v>
      </c>
      <c r="AK7" s="8" t="s">
        <v>46</v>
      </c>
    </row>
    <row r="8" spans="1:37" ht="38.25" customHeight="1">
      <c r="A8" s="5" t="s">
        <v>21</v>
      </c>
      <c r="B8" s="17">
        <f aca="true" t="shared" si="1" ref="B8:B34">SUM(C8:AJ8)</f>
        <v>17354</v>
      </c>
      <c r="C8" s="18">
        <f aca="true" t="shared" si="2" ref="C8:AJ8">SUM(C11:C21)</f>
        <v>1156</v>
      </c>
      <c r="D8" s="17">
        <f t="shared" si="2"/>
        <v>227</v>
      </c>
      <c r="E8" s="18">
        <f t="shared" si="2"/>
        <v>9</v>
      </c>
      <c r="F8" s="17">
        <f t="shared" si="2"/>
        <v>2.8</v>
      </c>
      <c r="G8" s="18">
        <f t="shared" si="2"/>
        <v>386</v>
      </c>
      <c r="H8" s="18">
        <f t="shared" si="2"/>
        <v>10</v>
      </c>
      <c r="I8" s="18">
        <f t="shared" si="2"/>
        <v>0</v>
      </c>
      <c r="J8" s="18">
        <f t="shared" si="2"/>
        <v>93</v>
      </c>
      <c r="K8" s="18">
        <f t="shared" si="2"/>
        <v>5354</v>
      </c>
      <c r="L8" s="18">
        <f t="shared" si="2"/>
        <v>180</v>
      </c>
      <c r="M8" s="18">
        <f t="shared" si="2"/>
        <v>2529</v>
      </c>
      <c r="N8" s="18">
        <f t="shared" si="2"/>
        <v>236</v>
      </c>
      <c r="O8" s="18">
        <f t="shared" si="2"/>
        <v>2145</v>
      </c>
      <c r="P8" s="18">
        <f t="shared" si="2"/>
        <v>230</v>
      </c>
      <c r="Q8" s="18">
        <f t="shared" si="2"/>
        <v>119</v>
      </c>
      <c r="R8" s="18">
        <f t="shared" si="2"/>
        <v>6</v>
      </c>
      <c r="S8" s="18">
        <f t="shared" si="2"/>
        <v>32</v>
      </c>
      <c r="T8" s="18">
        <f t="shared" si="2"/>
        <v>0</v>
      </c>
      <c r="U8" s="18">
        <f t="shared" si="2"/>
        <v>12</v>
      </c>
      <c r="V8" s="18">
        <f t="shared" si="2"/>
        <v>2</v>
      </c>
      <c r="W8" s="18">
        <f t="shared" si="2"/>
        <v>316.2</v>
      </c>
      <c r="X8" s="18">
        <f t="shared" si="2"/>
        <v>4</v>
      </c>
      <c r="Y8" s="18">
        <f t="shared" si="2"/>
        <v>472</v>
      </c>
      <c r="Z8" s="18">
        <f t="shared" si="2"/>
        <v>4</v>
      </c>
      <c r="AA8" s="18">
        <f t="shared" si="2"/>
        <v>22</v>
      </c>
      <c r="AB8" s="18">
        <f t="shared" si="2"/>
        <v>100</v>
      </c>
      <c r="AC8" s="18">
        <f t="shared" si="2"/>
        <v>64</v>
      </c>
      <c r="AD8" s="18">
        <f t="shared" si="2"/>
        <v>170</v>
      </c>
      <c r="AE8" s="18">
        <f t="shared" si="2"/>
        <v>146</v>
      </c>
      <c r="AF8" s="18">
        <f t="shared" si="2"/>
        <v>46</v>
      </c>
      <c r="AG8" s="18">
        <f t="shared" si="2"/>
        <v>225</v>
      </c>
      <c r="AH8" s="18">
        <f t="shared" si="2"/>
        <v>71</v>
      </c>
      <c r="AI8" s="18">
        <f t="shared" si="2"/>
        <v>1645</v>
      </c>
      <c r="AJ8" s="19">
        <f t="shared" si="2"/>
        <v>1340</v>
      </c>
      <c r="AK8" s="8" t="s">
        <v>47</v>
      </c>
    </row>
    <row r="9" spans="1:37" ht="38.25" customHeight="1">
      <c r="A9" s="5" t="s">
        <v>22</v>
      </c>
      <c r="B9" s="17">
        <f t="shared" si="1"/>
        <v>3443.8</v>
      </c>
      <c r="C9" s="18">
        <f aca="true" t="shared" si="3" ref="C9:AJ9">SUM(C23:C34)</f>
        <v>343</v>
      </c>
      <c r="D9" s="17">
        <f t="shared" si="3"/>
        <v>180</v>
      </c>
      <c r="E9" s="18">
        <f t="shared" si="3"/>
        <v>7</v>
      </c>
      <c r="F9" s="17">
        <f t="shared" si="3"/>
        <v>9.799999999999999</v>
      </c>
      <c r="G9" s="18">
        <f t="shared" si="3"/>
        <v>81</v>
      </c>
      <c r="H9" s="18">
        <f t="shared" si="3"/>
        <v>4</v>
      </c>
      <c r="I9" s="18">
        <f t="shared" si="3"/>
        <v>0</v>
      </c>
      <c r="J9" s="18">
        <f t="shared" si="3"/>
        <v>34</v>
      </c>
      <c r="K9" s="18">
        <f t="shared" si="3"/>
        <v>963</v>
      </c>
      <c r="L9" s="18">
        <f t="shared" si="3"/>
        <v>28</v>
      </c>
      <c r="M9" s="18">
        <f t="shared" si="3"/>
        <v>380</v>
      </c>
      <c r="N9" s="18">
        <f t="shared" si="3"/>
        <v>14</v>
      </c>
      <c r="O9" s="18">
        <f t="shared" si="3"/>
        <v>340</v>
      </c>
      <c r="P9" s="18">
        <f t="shared" si="3"/>
        <v>64</v>
      </c>
      <c r="Q9" s="18">
        <f t="shared" si="3"/>
        <v>26</v>
      </c>
      <c r="R9" s="18">
        <f t="shared" si="3"/>
        <v>3</v>
      </c>
      <c r="S9" s="18">
        <f t="shared" si="3"/>
        <v>9</v>
      </c>
      <c r="T9" s="18">
        <f t="shared" si="3"/>
        <v>0</v>
      </c>
      <c r="U9" s="18">
        <f t="shared" si="3"/>
        <v>6</v>
      </c>
      <c r="V9" s="18">
        <f t="shared" si="3"/>
        <v>3</v>
      </c>
      <c r="W9" s="18">
        <f t="shared" si="3"/>
        <v>62</v>
      </c>
      <c r="X9" s="18">
        <f t="shared" si="3"/>
        <v>2</v>
      </c>
      <c r="Y9" s="18">
        <f t="shared" si="3"/>
        <v>88</v>
      </c>
      <c r="Z9" s="18">
        <f t="shared" si="3"/>
        <v>1</v>
      </c>
      <c r="AA9" s="18">
        <f t="shared" si="3"/>
        <v>9</v>
      </c>
      <c r="AB9" s="18">
        <f t="shared" si="3"/>
        <v>24</v>
      </c>
      <c r="AC9" s="18">
        <f t="shared" si="3"/>
        <v>14</v>
      </c>
      <c r="AD9" s="18">
        <f t="shared" si="3"/>
        <v>29</v>
      </c>
      <c r="AE9" s="18">
        <f t="shared" si="3"/>
        <v>23</v>
      </c>
      <c r="AF9" s="18">
        <f t="shared" si="3"/>
        <v>0</v>
      </c>
      <c r="AG9" s="18">
        <f t="shared" si="3"/>
        <v>47</v>
      </c>
      <c r="AH9" s="18">
        <f t="shared" si="3"/>
        <v>14</v>
      </c>
      <c r="AI9" s="18">
        <f t="shared" si="3"/>
        <v>355</v>
      </c>
      <c r="AJ9" s="19">
        <f t="shared" si="3"/>
        <v>281</v>
      </c>
      <c r="AK9" s="8" t="s">
        <v>48</v>
      </c>
    </row>
    <row r="10" spans="1:37" ht="23.25" customHeight="1">
      <c r="A10" s="6"/>
      <c r="B10" s="20"/>
      <c r="C10" s="21"/>
      <c r="D10" s="20"/>
      <c r="E10" s="2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  <c r="AK10" s="9"/>
    </row>
    <row r="11" spans="1:37" ht="33.75" customHeight="1">
      <c r="A11" s="6" t="s">
        <v>23</v>
      </c>
      <c r="B11" s="17">
        <f t="shared" si="1"/>
        <v>6985</v>
      </c>
      <c r="C11" s="21">
        <v>469</v>
      </c>
      <c r="D11" s="20">
        <v>108.8</v>
      </c>
      <c r="E11" s="21">
        <v>8</v>
      </c>
      <c r="F11" s="20">
        <v>1.2</v>
      </c>
      <c r="G11" s="21">
        <v>176</v>
      </c>
      <c r="H11" s="21">
        <v>2</v>
      </c>
      <c r="I11" s="21">
        <v>0</v>
      </c>
      <c r="J11" s="21">
        <v>56</v>
      </c>
      <c r="K11" s="21">
        <v>2260</v>
      </c>
      <c r="L11" s="21">
        <v>62</v>
      </c>
      <c r="M11" s="21">
        <v>890</v>
      </c>
      <c r="N11" s="21">
        <v>91</v>
      </c>
      <c r="O11" s="21">
        <v>814</v>
      </c>
      <c r="P11" s="21">
        <v>97</v>
      </c>
      <c r="Q11" s="21">
        <v>54</v>
      </c>
      <c r="R11" s="21">
        <v>1</v>
      </c>
      <c r="S11" s="21">
        <v>10</v>
      </c>
      <c r="T11" s="21">
        <v>0</v>
      </c>
      <c r="U11" s="21">
        <v>10</v>
      </c>
      <c r="V11" s="21">
        <v>1</v>
      </c>
      <c r="W11" s="21">
        <v>150</v>
      </c>
      <c r="X11" s="21">
        <v>1</v>
      </c>
      <c r="Y11" s="21">
        <v>228</v>
      </c>
      <c r="Z11" s="21">
        <v>2</v>
      </c>
      <c r="AA11" s="21">
        <v>3</v>
      </c>
      <c r="AB11" s="21">
        <v>48</v>
      </c>
      <c r="AC11" s="21">
        <v>23</v>
      </c>
      <c r="AD11" s="21">
        <v>73</v>
      </c>
      <c r="AE11" s="21">
        <v>42</v>
      </c>
      <c r="AF11" s="21">
        <v>26</v>
      </c>
      <c r="AG11" s="21">
        <v>75</v>
      </c>
      <c r="AH11" s="21">
        <v>33</v>
      </c>
      <c r="AI11" s="21">
        <v>639</v>
      </c>
      <c r="AJ11" s="21">
        <v>531</v>
      </c>
      <c r="AK11" s="9" t="s">
        <v>49</v>
      </c>
    </row>
    <row r="12" spans="1:37" ht="33.75" customHeight="1">
      <c r="A12" s="6" t="s">
        <v>24</v>
      </c>
      <c r="B12" s="17">
        <f t="shared" si="1"/>
        <v>4235.7</v>
      </c>
      <c r="C12" s="21">
        <v>317</v>
      </c>
      <c r="D12" s="20">
        <v>45.1</v>
      </c>
      <c r="E12" s="21">
        <v>1</v>
      </c>
      <c r="F12" s="20">
        <v>1.6</v>
      </c>
      <c r="G12" s="21">
        <v>92</v>
      </c>
      <c r="H12" s="21">
        <v>4</v>
      </c>
      <c r="I12" s="21">
        <v>0</v>
      </c>
      <c r="J12" s="21">
        <v>14</v>
      </c>
      <c r="K12" s="21">
        <v>1405</v>
      </c>
      <c r="L12" s="21">
        <v>67</v>
      </c>
      <c r="M12" s="21">
        <v>470</v>
      </c>
      <c r="N12" s="21">
        <v>67</v>
      </c>
      <c r="O12" s="21">
        <v>480</v>
      </c>
      <c r="P12" s="21">
        <v>62</v>
      </c>
      <c r="Q12" s="21">
        <v>41</v>
      </c>
      <c r="R12" s="21">
        <v>1</v>
      </c>
      <c r="S12" s="21">
        <v>18</v>
      </c>
      <c r="T12" s="21">
        <v>0</v>
      </c>
      <c r="U12" s="21">
        <v>2</v>
      </c>
      <c r="V12" s="21">
        <v>1</v>
      </c>
      <c r="W12" s="21">
        <v>71</v>
      </c>
      <c r="X12" s="21">
        <v>3</v>
      </c>
      <c r="Y12" s="21">
        <v>123</v>
      </c>
      <c r="Z12" s="21">
        <v>1</v>
      </c>
      <c r="AA12" s="21">
        <v>6</v>
      </c>
      <c r="AB12" s="21">
        <v>17</v>
      </c>
      <c r="AC12" s="21">
        <v>27</v>
      </c>
      <c r="AD12" s="21">
        <v>37</v>
      </c>
      <c r="AE12" s="21">
        <v>34</v>
      </c>
      <c r="AF12" s="21">
        <v>7</v>
      </c>
      <c r="AG12" s="21">
        <v>79</v>
      </c>
      <c r="AH12" s="21">
        <v>19</v>
      </c>
      <c r="AI12" s="21">
        <v>371</v>
      </c>
      <c r="AJ12" s="21">
        <v>352</v>
      </c>
      <c r="AK12" s="9" t="s">
        <v>50</v>
      </c>
    </row>
    <row r="13" spans="1:37" ht="33.75" customHeight="1">
      <c r="A13" s="6" t="s">
        <v>25</v>
      </c>
      <c r="B13" s="17">
        <f t="shared" si="1"/>
        <v>1210</v>
      </c>
      <c r="C13" s="21">
        <v>90</v>
      </c>
      <c r="D13" s="20">
        <v>11</v>
      </c>
      <c r="E13" s="21">
        <v>0</v>
      </c>
      <c r="F13" s="20">
        <v>0</v>
      </c>
      <c r="G13" s="21">
        <v>25</v>
      </c>
      <c r="H13" s="21">
        <v>0</v>
      </c>
      <c r="I13" s="21">
        <v>0</v>
      </c>
      <c r="J13" s="21">
        <v>7</v>
      </c>
      <c r="K13" s="21">
        <v>410</v>
      </c>
      <c r="L13" s="21">
        <v>13</v>
      </c>
      <c r="M13" s="21">
        <v>199</v>
      </c>
      <c r="N13" s="21">
        <v>10</v>
      </c>
      <c r="O13" s="21">
        <v>124</v>
      </c>
      <c r="P13" s="21">
        <v>16</v>
      </c>
      <c r="Q13" s="21">
        <v>4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21</v>
      </c>
      <c r="X13" s="21">
        <v>0</v>
      </c>
      <c r="Y13" s="21">
        <v>27</v>
      </c>
      <c r="Z13" s="21">
        <v>0</v>
      </c>
      <c r="AA13" s="21">
        <v>3</v>
      </c>
      <c r="AB13" s="21">
        <v>9</v>
      </c>
      <c r="AC13" s="21">
        <v>4</v>
      </c>
      <c r="AD13" s="21">
        <v>14</v>
      </c>
      <c r="AE13" s="21">
        <v>16</v>
      </c>
      <c r="AF13" s="21">
        <v>1</v>
      </c>
      <c r="AG13" s="21">
        <v>28</v>
      </c>
      <c r="AH13" s="21">
        <v>2</v>
      </c>
      <c r="AI13" s="21">
        <v>105</v>
      </c>
      <c r="AJ13" s="21">
        <v>71</v>
      </c>
      <c r="AK13" s="9" t="s">
        <v>51</v>
      </c>
    </row>
    <row r="14" spans="1:37" ht="33.75" customHeight="1">
      <c r="A14" s="6" t="s">
        <v>26</v>
      </c>
      <c r="B14" s="17">
        <f t="shared" si="1"/>
        <v>1341.7</v>
      </c>
      <c r="C14" s="21">
        <v>73</v>
      </c>
      <c r="D14" s="20">
        <v>29.5</v>
      </c>
      <c r="E14" s="21">
        <v>0</v>
      </c>
      <c r="F14" s="20">
        <v>0</v>
      </c>
      <c r="G14" s="21">
        <v>27</v>
      </c>
      <c r="H14" s="21">
        <v>0</v>
      </c>
      <c r="I14" s="21">
        <v>0</v>
      </c>
      <c r="J14" s="21">
        <v>1</v>
      </c>
      <c r="K14" s="21">
        <v>320</v>
      </c>
      <c r="L14" s="21">
        <v>18</v>
      </c>
      <c r="M14" s="21">
        <v>280</v>
      </c>
      <c r="N14" s="21">
        <v>27</v>
      </c>
      <c r="O14" s="21">
        <v>165</v>
      </c>
      <c r="P14" s="21">
        <v>13</v>
      </c>
      <c r="Q14" s="21">
        <v>7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21.2</v>
      </c>
      <c r="X14" s="21">
        <v>0</v>
      </c>
      <c r="Y14" s="21">
        <v>22</v>
      </c>
      <c r="Z14" s="21">
        <v>1</v>
      </c>
      <c r="AA14" s="21">
        <v>5</v>
      </c>
      <c r="AB14" s="21">
        <v>3</v>
      </c>
      <c r="AC14" s="21">
        <v>1</v>
      </c>
      <c r="AD14" s="21">
        <v>17</v>
      </c>
      <c r="AE14" s="21">
        <v>16</v>
      </c>
      <c r="AF14" s="21">
        <v>3</v>
      </c>
      <c r="AG14" s="21">
        <v>7</v>
      </c>
      <c r="AH14" s="21">
        <v>7</v>
      </c>
      <c r="AI14" s="21">
        <v>153</v>
      </c>
      <c r="AJ14" s="21">
        <v>125</v>
      </c>
      <c r="AK14" s="9" t="s">
        <v>52</v>
      </c>
    </row>
    <row r="15" spans="1:37" ht="33.75" customHeight="1">
      <c r="A15" s="6" t="s">
        <v>27</v>
      </c>
      <c r="B15" s="17">
        <f t="shared" si="1"/>
        <v>1321.1</v>
      </c>
      <c r="C15" s="21">
        <v>89</v>
      </c>
      <c r="D15" s="20">
        <v>14.1</v>
      </c>
      <c r="E15" s="21">
        <v>0</v>
      </c>
      <c r="F15" s="20">
        <v>0</v>
      </c>
      <c r="G15" s="21">
        <v>25</v>
      </c>
      <c r="H15" s="21">
        <v>2</v>
      </c>
      <c r="I15" s="21">
        <v>0</v>
      </c>
      <c r="J15" s="21">
        <v>10</v>
      </c>
      <c r="K15" s="21">
        <v>405</v>
      </c>
      <c r="L15" s="21">
        <v>5</v>
      </c>
      <c r="M15" s="21">
        <v>202</v>
      </c>
      <c r="N15" s="21">
        <v>5</v>
      </c>
      <c r="O15" s="21">
        <v>184</v>
      </c>
      <c r="P15" s="21">
        <v>18</v>
      </c>
      <c r="Q15" s="21">
        <v>1</v>
      </c>
      <c r="R15" s="21">
        <v>2</v>
      </c>
      <c r="S15" s="21">
        <v>1</v>
      </c>
      <c r="T15" s="21">
        <v>0</v>
      </c>
      <c r="U15" s="21">
        <v>0</v>
      </c>
      <c r="V15" s="21">
        <v>0</v>
      </c>
      <c r="W15" s="21">
        <v>20</v>
      </c>
      <c r="X15" s="21">
        <v>0</v>
      </c>
      <c r="Y15" s="21">
        <v>37</v>
      </c>
      <c r="Z15" s="21">
        <v>0</v>
      </c>
      <c r="AA15" s="21">
        <v>2</v>
      </c>
      <c r="AB15" s="21">
        <v>16</v>
      </c>
      <c r="AC15" s="21">
        <v>4</v>
      </c>
      <c r="AD15" s="21">
        <v>9</v>
      </c>
      <c r="AE15" s="21">
        <v>9</v>
      </c>
      <c r="AF15" s="21">
        <v>0</v>
      </c>
      <c r="AG15" s="21">
        <v>15</v>
      </c>
      <c r="AH15" s="21">
        <v>2</v>
      </c>
      <c r="AI15" s="21">
        <v>153</v>
      </c>
      <c r="AJ15" s="21">
        <v>91</v>
      </c>
      <c r="AK15" s="9" t="s">
        <v>53</v>
      </c>
    </row>
    <row r="16" spans="1:37" ht="33.75" customHeight="1">
      <c r="A16" s="6" t="s">
        <v>28</v>
      </c>
      <c r="B16" s="17">
        <f t="shared" si="1"/>
        <v>460.9</v>
      </c>
      <c r="C16" s="21">
        <v>20</v>
      </c>
      <c r="D16" s="20">
        <v>3.9</v>
      </c>
      <c r="E16" s="21">
        <v>0</v>
      </c>
      <c r="F16" s="20">
        <v>0</v>
      </c>
      <c r="G16" s="21">
        <v>10</v>
      </c>
      <c r="H16" s="21">
        <v>2</v>
      </c>
      <c r="I16" s="21">
        <v>0</v>
      </c>
      <c r="J16" s="21">
        <v>0</v>
      </c>
      <c r="K16" s="21">
        <v>118</v>
      </c>
      <c r="L16" s="21">
        <v>0</v>
      </c>
      <c r="M16" s="21">
        <v>83</v>
      </c>
      <c r="N16" s="21">
        <v>2</v>
      </c>
      <c r="O16" s="21">
        <v>93</v>
      </c>
      <c r="P16" s="21">
        <v>11</v>
      </c>
      <c r="Q16" s="21">
        <v>4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6</v>
      </c>
      <c r="X16" s="21">
        <v>0</v>
      </c>
      <c r="Y16" s="21">
        <v>14</v>
      </c>
      <c r="Z16" s="21">
        <v>0</v>
      </c>
      <c r="AA16" s="21">
        <v>0</v>
      </c>
      <c r="AB16" s="21">
        <v>2</v>
      </c>
      <c r="AC16" s="21">
        <v>1</v>
      </c>
      <c r="AD16" s="21">
        <v>2</v>
      </c>
      <c r="AE16" s="21">
        <v>7</v>
      </c>
      <c r="AF16" s="21">
        <v>0</v>
      </c>
      <c r="AG16" s="21">
        <v>1</v>
      </c>
      <c r="AH16" s="21">
        <v>4</v>
      </c>
      <c r="AI16" s="21">
        <v>50</v>
      </c>
      <c r="AJ16" s="21">
        <v>26</v>
      </c>
      <c r="AK16" s="9" t="s">
        <v>54</v>
      </c>
    </row>
    <row r="17" spans="1:37" ht="33.75" customHeight="1">
      <c r="A17" s="6" t="s">
        <v>29</v>
      </c>
      <c r="B17" s="17">
        <f t="shared" si="1"/>
        <v>132.7</v>
      </c>
      <c r="C17" s="21">
        <v>9</v>
      </c>
      <c r="D17" s="20">
        <v>0.7</v>
      </c>
      <c r="E17" s="21">
        <v>0</v>
      </c>
      <c r="F17" s="20">
        <v>0</v>
      </c>
      <c r="G17" s="21">
        <v>3</v>
      </c>
      <c r="H17" s="21">
        <v>0</v>
      </c>
      <c r="I17" s="21">
        <v>0</v>
      </c>
      <c r="J17" s="21">
        <v>0</v>
      </c>
      <c r="K17" s="21">
        <v>52</v>
      </c>
      <c r="L17" s="21">
        <v>1</v>
      </c>
      <c r="M17" s="21">
        <v>21</v>
      </c>
      <c r="N17" s="21">
        <v>0</v>
      </c>
      <c r="O17" s="21">
        <v>21</v>
      </c>
      <c r="P17" s="21">
        <v>4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4</v>
      </c>
      <c r="X17" s="21">
        <v>0</v>
      </c>
      <c r="Y17" s="21">
        <v>0</v>
      </c>
      <c r="Z17" s="21">
        <v>0</v>
      </c>
      <c r="AA17" s="21">
        <v>0</v>
      </c>
      <c r="AB17" s="21">
        <v>2</v>
      </c>
      <c r="AC17" s="21">
        <v>0</v>
      </c>
      <c r="AD17" s="21">
        <v>2</v>
      </c>
      <c r="AE17" s="21">
        <v>0</v>
      </c>
      <c r="AF17" s="21">
        <v>0</v>
      </c>
      <c r="AG17" s="21">
        <v>0</v>
      </c>
      <c r="AH17" s="21">
        <v>0</v>
      </c>
      <c r="AI17" s="21">
        <v>13</v>
      </c>
      <c r="AJ17" s="21">
        <v>0</v>
      </c>
      <c r="AK17" s="9" t="s">
        <v>55</v>
      </c>
    </row>
    <row r="18" spans="1:37" ht="33.75" customHeight="1">
      <c r="A18" s="6" t="s">
        <v>30</v>
      </c>
      <c r="B18" s="17">
        <f t="shared" si="1"/>
        <v>271.6</v>
      </c>
      <c r="C18" s="21">
        <v>13</v>
      </c>
      <c r="D18" s="20">
        <v>3.6</v>
      </c>
      <c r="E18" s="21">
        <v>0</v>
      </c>
      <c r="F18" s="20">
        <v>0</v>
      </c>
      <c r="G18" s="21">
        <v>6</v>
      </c>
      <c r="H18" s="21">
        <v>0</v>
      </c>
      <c r="I18" s="21">
        <v>0</v>
      </c>
      <c r="J18" s="21">
        <v>0</v>
      </c>
      <c r="K18" s="21">
        <v>43</v>
      </c>
      <c r="L18" s="21">
        <v>3</v>
      </c>
      <c r="M18" s="21">
        <v>77</v>
      </c>
      <c r="N18" s="21">
        <v>16</v>
      </c>
      <c r="O18" s="21">
        <v>53</v>
      </c>
      <c r="P18" s="21">
        <v>2</v>
      </c>
      <c r="Q18" s="21">
        <v>1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0</v>
      </c>
      <c r="Y18" s="21">
        <v>1</v>
      </c>
      <c r="Z18" s="21">
        <v>0</v>
      </c>
      <c r="AA18" s="21">
        <v>1</v>
      </c>
      <c r="AB18" s="21">
        <v>0</v>
      </c>
      <c r="AC18" s="21">
        <v>0</v>
      </c>
      <c r="AD18" s="21">
        <v>3</v>
      </c>
      <c r="AE18" s="21">
        <v>2</v>
      </c>
      <c r="AF18" s="21">
        <v>3</v>
      </c>
      <c r="AG18" s="21">
        <v>4</v>
      </c>
      <c r="AH18" s="21">
        <v>0</v>
      </c>
      <c r="AI18" s="21">
        <v>19</v>
      </c>
      <c r="AJ18" s="21">
        <v>17</v>
      </c>
      <c r="AK18" s="9" t="s">
        <v>56</v>
      </c>
    </row>
    <row r="19" spans="1:37" ht="33.75" customHeight="1">
      <c r="A19" s="6" t="s">
        <v>31</v>
      </c>
      <c r="B19" s="17">
        <f t="shared" si="1"/>
        <v>391</v>
      </c>
      <c r="C19" s="21">
        <v>18</v>
      </c>
      <c r="D19" s="20">
        <v>4</v>
      </c>
      <c r="E19" s="21">
        <v>0</v>
      </c>
      <c r="F19" s="20">
        <v>0</v>
      </c>
      <c r="G19" s="21">
        <v>5</v>
      </c>
      <c r="H19" s="21">
        <v>0</v>
      </c>
      <c r="I19" s="21">
        <v>0</v>
      </c>
      <c r="J19" s="21">
        <v>0</v>
      </c>
      <c r="K19" s="21">
        <v>77</v>
      </c>
      <c r="L19" s="21">
        <v>5</v>
      </c>
      <c r="M19" s="21">
        <v>83</v>
      </c>
      <c r="N19" s="21">
        <v>7</v>
      </c>
      <c r="O19" s="21">
        <v>75</v>
      </c>
      <c r="P19" s="21">
        <v>4</v>
      </c>
      <c r="Q19" s="21">
        <v>4</v>
      </c>
      <c r="R19" s="21">
        <v>2</v>
      </c>
      <c r="S19" s="21">
        <v>1</v>
      </c>
      <c r="T19" s="21">
        <v>0</v>
      </c>
      <c r="U19" s="21">
        <v>0</v>
      </c>
      <c r="V19" s="21">
        <v>0</v>
      </c>
      <c r="W19" s="21">
        <v>4</v>
      </c>
      <c r="X19" s="21">
        <v>0</v>
      </c>
      <c r="Y19" s="21">
        <v>5</v>
      </c>
      <c r="Z19" s="21">
        <v>0</v>
      </c>
      <c r="AA19" s="21">
        <v>1</v>
      </c>
      <c r="AB19" s="21">
        <v>2</v>
      </c>
      <c r="AC19" s="21">
        <v>3</v>
      </c>
      <c r="AD19" s="21">
        <v>2</v>
      </c>
      <c r="AE19" s="21">
        <v>4</v>
      </c>
      <c r="AF19" s="21">
        <v>2</v>
      </c>
      <c r="AG19" s="21">
        <v>5</v>
      </c>
      <c r="AH19" s="21">
        <v>4</v>
      </c>
      <c r="AI19" s="21">
        <v>39</v>
      </c>
      <c r="AJ19" s="21">
        <v>35</v>
      </c>
      <c r="AK19" s="9" t="s">
        <v>57</v>
      </c>
    </row>
    <row r="20" spans="1:37" ht="33.75" customHeight="1">
      <c r="A20" s="6" t="s">
        <v>32</v>
      </c>
      <c r="B20" s="17">
        <f t="shared" si="1"/>
        <v>149.5</v>
      </c>
      <c r="C20" s="21">
        <v>8</v>
      </c>
      <c r="D20" s="20">
        <v>1.5</v>
      </c>
      <c r="E20" s="21">
        <v>0</v>
      </c>
      <c r="F20" s="20">
        <v>0</v>
      </c>
      <c r="G20" s="21">
        <v>2</v>
      </c>
      <c r="H20" s="21">
        <v>0</v>
      </c>
      <c r="I20" s="21">
        <v>0</v>
      </c>
      <c r="J20" s="21">
        <v>0</v>
      </c>
      <c r="K20" s="21">
        <v>31</v>
      </c>
      <c r="L20" s="21">
        <v>0</v>
      </c>
      <c r="M20" s="21">
        <v>36</v>
      </c>
      <c r="N20" s="21">
        <v>4</v>
      </c>
      <c r="O20" s="21">
        <v>23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0</v>
      </c>
      <c r="Y20" s="21">
        <v>2</v>
      </c>
      <c r="Z20" s="21">
        <v>0</v>
      </c>
      <c r="AA20" s="21">
        <v>0</v>
      </c>
      <c r="AB20" s="21">
        <v>0</v>
      </c>
      <c r="AC20" s="21">
        <v>0</v>
      </c>
      <c r="AD20" s="21">
        <v>3</v>
      </c>
      <c r="AE20" s="21">
        <v>0</v>
      </c>
      <c r="AF20" s="21">
        <v>2</v>
      </c>
      <c r="AG20" s="21">
        <v>0</v>
      </c>
      <c r="AH20" s="21">
        <v>0</v>
      </c>
      <c r="AI20" s="21">
        <v>16</v>
      </c>
      <c r="AJ20" s="21">
        <v>18</v>
      </c>
      <c r="AK20" s="9" t="s">
        <v>58</v>
      </c>
    </row>
    <row r="21" spans="1:37" ht="33.75" customHeight="1">
      <c r="A21" s="6" t="s">
        <v>33</v>
      </c>
      <c r="B21" s="17">
        <f t="shared" si="1"/>
        <v>854.8</v>
      </c>
      <c r="C21" s="21">
        <v>50</v>
      </c>
      <c r="D21" s="20">
        <v>4.8</v>
      </c>
      <c r="E21" s="21">
        <v>0</v>
      </c>
      <c r="F21" s="20">
        <v>0</v>
      </c>
      <c r="G21" s="21">
        <v>15</v>
      </c>
      <c r="H21" s="21">
        <v>0</v>
      </c>
      <c r="I21" s="21">
        <v>0</v>
      </c>
      <c r="J21" s="21">
        <v>5</v>
      </c>
      <c r="K21" s="21">
        <v>233</v>
      </c>
      <c r="L21" s="21">
        <v>6</v>
      </c>
      <c r="M21" s="21">
        <v>188</v>
      </c>
      <c r="N21" s="21">
        <v>7</v>
      </c>
      <c r="O21" s="21">
        <v>113</v>
      </c>
      <c r="P21" s="21">
        <v>3</v>
      </c>
      <c r="Q21" s="21">
        <v>2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13</v>
      </c>
      <c r="X21" s="21">
        <v>0</v>
      </c>
      <c r="Y21" s="21">
        <v>13</v>
      </c>
      <c r="Z21" s="21">
        <v>0</v>
      </c>
      <c r="AA21" s="21">
        <v>1</v>
      </c>
      <c r="AB21" s="21">
        <v>1</v>
      </c>
      <c r="AC21" s="21">
        <v>1</v>
      </c>
      <c r="AD21" s="21">
        <v>8</v>
      </c>
      <c r="AE21" s="21">
        <v>16</v>
      </c>
      <c r="AF21" s="21">
        <v>2</v>
      </c>
      <c r="AG21" s="21">
        <v>11</v>
      </c>
      <c r="AH21" s="21">
        <v>0</v>
      </c>
      <c r="AI21" s="21">
        <v>87</v>
      </c>
      <c r="AJ21" s="21">
        <v>74</v>
      </c>
      <c r="AK21" s="9" t="s">
        <v>59</v>
      </c>
    </row>
    <row r="22" spans="1:37" ht="18.75" customHeight="1">
      <c r="A22" s="6"/>
      <c r="B22" s="17"/>
      <c r="C22" s="21"/>
      <c r="D22" s="20"/>
      <c r="E22" s="21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  <c r="AK22" s="9"/>
    </row>
    <row r="23" spans="1:37" ht="33.75" customHeight="1">
      <c r="A23" s="6" t="s">
        <v>34</v>
      </c>
      <c r="B23" s="17">
        <f t="shared" si="1"/>
        <v>0</v>
      </c>
      <c r="C23" s="21">
        <v>0</v>
      </c>
      <c r="D23" s="20">
        <v>0</v>
      </c>
      <c r="E23" s="21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2">
        <v>0</v>
      </c>
      <c r="AK23" s="9" t="s">
        <v>60</v>
      </c>
    </row>
    <row r="24" spans="1:37" ht="33.75" customHeight="1">
      <c r="A24" s="6" t="s">
        <v>35</v>
      </c>
      <c r="B24" s="17">
        <f t="shared" si="1"/>
        <v>235.1</v>
      </c>
      <c r="C24" s="21">
        <v>29</v>
      </c>
      <c r="D24" s="20">
        <v>0.9</v>
      </c>
      <c r="E24" s="21">
        <v>1</v>
      </c>
      <c r="F24" s="20">
        <v>0.2</v>
      </c>
      <c r="G24" s="21">
        <v>9</v>
      </c>
      <c r="H24" s="21">
        <v>1</v>
      </c>
      <c r="I24" s="21">
        <v>0</v>
      </c>
      <c r="J24" s="21">
        <v>8</v>
      </c>
      <c r="K24" s="21">
        <v>36</v>
      </c>
      <c r="L24" s="21">
        <v>0</v>
      </c>
      <c r="M24" s="21">
        <v>24</v>
      </c>
      <c r="N24" s="21">
        <v>0</v>
      </c>
      <c r="O24" s="21">
        <v>24</v>
      </c>
      <c r="P24" s="21">
        <v>5</v>
      </c>
      <c r="Q24" s="21">
        <v>3</v>
      </c>
      <c r="R24" s="21">
        <v>1</v>
      </c>
      <c r="S24" s="21">
        <v>1</v>
      </c>
      <c r="T24" s="21">
        <v>0</v>
      </c>
      <c r="U24" s="21">
        <v>3</v>
      </c>
      <c r="V24" s="21">
        <v>1</v>
      </c>
      <c r="W24" s="21">
        <v>7</v>
      </c>
      <c r="X24" s="21">
        <v>0</v>
      </c>
      <c r="Y24" s="21">
        <v>11</v>
      </c>
      <c r="Z24" s="21">
        <v>0</v>
      </c>
      <c r="AA24" s="21">
        <v>0</v>
      </c>
      <c r="AB24" s="21">
        <v>4</v>
      </c>
      <c r="AC24" s="21">
        <v>1</v>
      </c>
      <c r="AD24" s="21">
        <v>2</v>
      </c>
      <c r="AE24" s="21">
        <v>2</v>
      </c>
      <c r="AF24" s="21">
        <v>0</v>
      </c>
      <c r="AG24" s="21">
        <v>5</v>
      </c>
      <c r="AH24" s="21">
        <v>2</v>
      </c>
      <c r="AI24" s="21">
        <v>28</v>
      </c>
      <c r="AJ24" s="22">
        <v>26</v>
      </c>
      <c r="AK24" s="9" t="s">
        <v>61</v>
      </c>
    </row>
    <row r="25" spans="1:37" ht="33.75" customHeight="1">
      <c r="A25" s="6" t="s">
        <v>36</v>
      </c>
      <c r="B25" s="17">
        <f t="shared" si="1"/>
        <v>501.4</v>
      </c>
      <c r="C25" s="21">
        <v>33</v>
      </c>
      <c r="D25" s="20">
        <v>5.4</v>
      </c>
      <c r="E25" s="21">
        <v>0</v>
      </c>
      <c r="F25" s="20">
        <v>0</v>
      </c>
      <c r="G25" s="21">
        <v>9</v>
      </c>
      <c r="H25" s="21">
        <v>1</v>
      </c>
      <c r="I25" s="21">
        <v>0</v>
      </c>
      <c r="J25" s="21">
        <v>0</v>
      </c>
      <c r="K25" s="21">
        <v>131</v>
      </c>
      <c r="L25" s="21">
        <v>1</v>
      </c>
      <c r="M25" s="21">
        <v>74</v>
      </c>
      <c r="N25" s="21">
        <v>3</v>
      </c>
      <c r="O25" s="21">
        <v>63</v>
      </c>
      <c r="P25" s="21">
        <v>14</v>
      </c>
      <c r="Q25" s="21">
        <v>1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11</v>
      </c>
      <c r="X25" s="21">
        <v>0</v>
      </c>
      <c r="Y25" s="21">
        <v>12</v>
      </c>
      <c r="Z25" s="21">
        <v>0</v>
      </c>
      <c r="AA25" s="21">
        <v>1</v>
      </c>
      <c r="AB25" s="21">
        <v>0</v>
      </c>
      <c r="AC25" s="21">
        <v>6</v>
      </c>
      <c r="AD25" s="21">
        <v>5</v>
      </c>
      <c r="AE25" s="21">
        <v>4</v>
      </c>
      <c r="AF25" s="21">
        <v>0</v>
      </c>
      <c r="AG25" s="21">
        <v>7</v>
      </c>
      <c r="AH25" s="21">
        <v>3</v>
      </c>
      <c r="AI25" s="21">
        <v>55</v>
      </c>
      <c r="AJ25" s="22">
        <v>62</v>
      </c>
      <c r="AK25" s="9" t="s">
        <v>62</v>
      </c>
    </row>
    <row r="26" spans="1:37" ht="33.75" customHeight="1">
      <c r="A26" s="6" t="s">
        <v>37</v>
      </c>
      <c r="B26" s="17">
        <f t="shared" si="1"/>
        <v>1398</v>
      </c>
      <c r="C26" s="21">
        <v>197</v>
      </c>
      <c r="D26" s="20">
        <v>149</v>
      </c>
      <c r="E26" s="21">
        <v>5</v>
      </c>
      <c r="F26" s="20">
        <v>9</v>
      </c>
      <c r="G26" s="21">
        <v>31</v>
      </c>
      <c r="H26" s="21">
        <v>2</v>
      </c>
      <c r="I26" s="21">
        <v>0</v>
      </c>
      <c r="J26" s="21">
        <v>21</v>
      </c>
      <c r="K26" s="21">
        <v>497</v>
      </c>
      <c r="L26" s="21">
        <v>6</v>
      </c>
      <c r="M26" s="21">
        <v>33</v>
      </c>
      <c r="N26" s="21">
        <v>0</v>
      </c>
      <c r="O26" s="21">
        <v>82</v>
      </c>
      <c r="P26" s="21">
        <v>23</v>
      </c>
      <c r="Q26" s="21">
        <v>13</v>
      </c>
      <c r="R26" s="21">
        <v>2</v>
      </c>
      <c r="S26" s="21">
        <v>4</v>
      </c>
      <c r="T26" s="21">
        <v>0</v>
      </c>
      <c r="U26" s="21">
        <v>1</v>
      </c>
      <c r="V26" s="21">
        <v>2</v>
      </c>
      <c r="W26" s="21">
        <v>25</v>
      </c>
      <c r="X26" s="21">
        <v>0</v>
      </c>
      <c r="Y26" s="21">
        <v>35</v>
      </c>
      <c r="Z26" s="21">
        <v>0</v>
      </c>
      <c r="AA26" s="21">
        <v>2</v>
      </c>
      <c r="AB26" s="21">
        <v>4</v>
      </c>
      <c r="AC26" s="21">
        <v>1</v>
      </c>
      <c r="AD26" s="21">
        <v>9</v>
      </c>
      <c r="AE26" s="21">
        <v>4</v>
      </c>
      <c r="AF26" s="21">
        <v>0</v>
      </c>
      <c r="AG26" s="21">
        <v>17</v>
      </c>
      <c r="AH26" s="21">
        <v>3</v>
      </c>
      <c r="AI26" s="21">
        <v>151</v>
      </c>
      <c r="AJ26" s="22">
        <v>70</v>
      </c>
      <c r="AK26" s="9" t="s">
        <v>63</v>
      </c>
    </row>
    <row r="27" spans="1:37" ht="33.75" customHeight="1">
      <c r="A27" s="6" t="s">
        <v>38</v>
      </c>
      <c r="B27" s="17">
        <f t="shared" si="1"/>
        <v>108.7</v>
      </c>
      <c r="C27" s="21">
        <v>8</v>
      </c>
      <c r="D27" s="20">
        <v>0.7</v>
      </c>
      <c r="E27" s="21">
        <v>0</v>
      </c>
      <c r="F27" s="20">
        <v>0</v>
      </c>
      <c r="G27" s="21">
        <v>4</v>
      </c>
      <c r="H27" s="21">
        <v>0</v>
      </c>
      <c r="I27" s="21">
        <v>0</v>
      </c>
      <c r="J27" s="21">
        <v>0</v>
      </c>
      <c r="K27" s="21">
        <v>31</v>
      </c>
      <c r="L27" s="21">
        <v>0</v>
      </c>
      <c r="M27" s="21">
        <v>24</v>
      </c>
      <c r="N27" s="21">
        <v>0</v>
      </c>
      <c r="O27" s="21">
        <v>11</v>
      </c>
      <c r="P27" s="21">
        <v>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0</v>
      </c>
      <c r="Y27" s="21">
        <v>4</v>
      </c>
      <c r="Z27" s="21">
        <v>0</v>
      </c>
      <c r="AA27" s="21">
        <v>0</v>
      </c>
      <c r="AB27" s="21">
        <v>1</v>
      </c>
      <c r="AC27" s="21">
        <v>0</v>
      </c>
      <c r="AD27" s="21">
        <v>1</v>
      </c>
      <c r="AE27" s="21">
        <v>0</v>
      </c>
      <c r="AF27" s="21">
        <v>0</v>
      </c>
      <c r="AG27" s="21">
        <v>8</v>
      </c>
      <c r="AH27" s="21">
        <v>0</v>
      </c>
      <c r="AI27" s="21">
        <v>10</v>
      </c>
      <c r="AJ27" s="22">
        <v>1</v>
      </c>
      <c r="AK27" s="9" t="s">
        <v>64</v>
      </c>
    </row>
    <row r="28" spans="1:37" ht="33.75" customHeight="1">
      <c r="A28" s="6" t="s">
        <v>39</v>
      </c>
      <c r="B28" s="17">
        <f t="shared" si="1"/>
        <v>47</v>
      </c>
      <c r="C28" s="21">
        <v>3</v>
      </c>
      <c r="D28" s="20">
        <v>1</v>
      </c>
      <c r="E28" s="21">
        <v>0</v>
      </c>
      <c r="F28" s="20">
        <v>0</v>
      </c>
      <c r="G28" s="21">
        <v>1</v>
      </c>
      <c r="H28" s="21">
        <v>0</v>
      </c>
      <c r="I28" s="21">
        <v>0</v>
      </c>
      <c r="J28" s="21">
        <v>0</v>
      </c>
      <c r="K28" s="21">
        <v>9</v>
      </c>
      <c r="L28" s="21">
        <v>0</v>
      </c>
      <c r="M28" s="21">
        <v>16</v>
      </c>
      <c r="N28" s="21">
        <v>0</v>
      </c>
      <c r="O28" s="21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0</v>
      </c>
      <c r="AD28" s="21">
        <v>0</v>
      </c>
      <c r="AE28" s="21">
        <v>2</v>
      </c>
      <c r="AF28" s="21">
        <v>0</v>
      </c>
      <c r="AG28" s="21">
        <v>0</v>
      </c>
      <c r="AH28" s="21">
        <v>0</v>
      </c>
      <c r="AI28" s="21">
        <v>2</v>
      </c>
      <c r="AJ28" s="22">
        <v>4</v>
      </c>
      <c r="AK28" s="9" t="s">
        <v>65</v>
      </c>
    </row>
    <row r="29" spans="1:37" ht="33.75" customHeight="1">
      <c r="A29" s="6" t="s">
        <v>40</v>
      </c>
      <c r="B29" s="17">
        <f t="shared" si="1"/>
        <v>746.8</v>
      </c>
      <c r="C29" s="21">
        <v>53</v>
      </c>
      <c r="D29" s="20">
        <v>12.2</v>
      </c>
      <c r="E29" s="21">
        <v>1</v>
      </c>
      <c r="F29" s="20">
        <v>0.6</v>
      </c>
      <c r="G29" s="21">
        <v>17</v>
      </c>
      <c r="H29" s="21">
        <v>0</v>
      </c>
      <c r="I29" s="21">
        <v>0</v>
      </c>
      <c r="J29" s="21">
        <v>4</v>
      </c>
      <c r="K29" s="21">
        <v>212</v>
      </c>
      <c r="L29" s="21">
        <v>10</v>
      </c>
      <c r="M29" s="21">
        <v>121</v>
      </c>
      <c r="N29" s="21">
        <v>5</v>
      </c>
      <c r="O29" s="21">
        <v>82</v>
      </c>
      <c r="P29" s="21">
        <v>12</v>
      </c>
      <c r="Q29" s="21">
        <v>4</v>
      </c>
      <c r="R29" s="21">
        <v>0</v>
      </c>
      <c r="S29" s="21">
        <v>1</v>
      </c>
      <c r="T29" s="21">
        <v>0</v>
      </c>
      <c r="U29" s="21">
        <v>2</v>
      </c>
      <c r="V29" s="21">
        <v>0</v>
      </c>
      <c r="W29" s="21">
        <v>11</v>
      </c>
      <c r="X29" s="21">
        <v>1</v>
      </c>
      <c r="Y29" s="21">
        <v>20</v>
      </c>
      <c r="Z29" s="21">
        <v>1</v>
      </c>
      <c r="AA29" s="21">
        <v>0</v>
      </c>
      <c r="AB29" s="21">
        <v>12</v>
      </c>
      <c r="AC29" s="21">
        <v>5</v>
      </c>
      <c r="AD29" s="21">
        <v>8</v>
      </c>
      <c r="AE29" s="21">
        <v>6</v>
      </c>
      <c r="AF29" s="21">
        <v>0</v>
      </c>
      <c r="AG29" s="21">
        <v>4</v>
      </c>
      <c r="AH29" s="21">
        <v>3</v>
      </c>
      <c r="AI29" s="21">
        <v>64</v>
      </c>
      <c r="AJ29" s="22">
        <v>75</v>
      </c>
      <c r="AK29" s="9" t="s">
        <v>66</v>
      </c>
    </row>
    <row r="30" spans="1:37" ht="33.75" customHeight="1">
      <c r="A30" s="6" t="s">
        <v>41</v>
      </c>
      <c r="B30" s="17">
        <f t="shared" si="1"/>
        <v>150.6</v>
      </c>
      <c r="C30" s="21">
        <v>5</v>
      </c>
      <c r="D30" s="20">
        <v>5.6</v>
      </c>
      <c r="E30" s="21">
        <v>0</v>
      </c>
      <c r="F30" s="20">
        <v>0</v>
      </c>
      <c r="G30" s="21">
        <v>6</v>
      </c>
      <c r="H30" s="21">
        <v>0</v>
      </c>
      <c r="I30" s="21">
        <v>0</v>
      </c>
      <c r="J30" s="21">
        <v>0</v>
      </c>
      <c r="K30" s="21">
        <v>20</v>
      </c>
      <c r="L30" s="21">
        <v>2</v>
      </c>
      <c r="M30" s="21">
        <v>28</v>
      </c>
      <c r="N30" s="21">
        <v>6</v>
      </c>
      <c r="O30" s="21">
        <v>36</v>
      </c>
      <c r="P30" s="21">
        <v>3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4</v>
      </c>
      <c r="X30" s="21">
        <v>0</v>
      </c>
      <c r="Y30" s="21">
        <v>5</v>
      </c>
      <c r="Z30" s="21">
        <v>0</v>
      </c>
      <c r="AA30" s="21">
        <v>0</v>
      </c>
      <c r="AB30" s="21">
        <v>2</v>
      </c>
      <c r="AC30" s="21">
        <v>0</v>
      </c>
      <c r="AD30" s="21">
        <v>1</v>
      </c>
      <c r="AE30" s="21">
        <v>0</v>
      </c>
      <c r="AF30" s="21">
        <v>0</v>
      </c>
      <c r="AG30" s="21">
        <v>0</v>
      </c>
      <c r="AH30" s="21">
        <v>0</v>
      </c>
      <c r="AI30" s="21">
        <v>25</v>
      </c>
      <c r="AJ30" s="22">
        <v>2</v>
      </c>
      <c r="AK30" s="9" t="s">
        <v>67</v>
      </c>
    </row>
    <row r="31" spans="1:37" ht="33.75" customHeight="1">
      <c r="A31" s="6" t="s">
        <v>42</v>
      </c>
      <c r="B31" s="17">
        <f t="shared" si="1"/>
        <v>152.3</v>
      </c>
      <c r="C31" s="21">
        <v>11</v>
      </c>
      <c r="D31" s="20">
        <v>2.3</v>
      </c>
      <c r="E31" s="21">
        <v>0</v>
      </c>
      <c r="F31" s="20">
        <v>0</v>
      </c>
      <c r="G31" s="21">
        <v>3</v>
      </c>
      <c r="H31" s="21">
        <v>0</v>
      </c>
      <c r="I31" s="21">
        <v>0</v>
      </c>
      <c r="J31" s="21">
        <v>1</v>
      </c>
      <c r="K31" s="21">
        <v>16</v>
      </c>
      <c r="L31" s="21">
        <v>9</v>
      </c>
      <c r="M31" s="21">
        <v>38</v>
      </c>
      <c r="N31" s="21">
        <v>0</v>
      </c>
      <c r="O31" s="21">
        <v>19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1</v>
      </c>
      <c r="Y31" s="21">
        <v>0</v>
      </c>
      <c r="Z31" s="21">
        <v>0</v>
      </c>
      <c r="AA31" s="21">
        <v>6</v>
      </c>
      <c r="AB31" s="21">
        <v>0</v>
      </c>
      <c r="AC31" s="21">
        <v>1</v>
      </c>
      <c r="AD31" s="21">
        <v>1</v>
      </c>
      <c r="AE31" s="21">
        <v>5</v>
      </c>
      <c r="AF31" s="21">
        <v>0</v>
      </c>
      <c r="AG31" s="21">
        <v>5</v>
      </c>
      <c r="AH31" s="21">
        <v>3</v>
      </c>
      <c r="AI31" s="21">
        <v>14</v>
      </c>
      <c r="AJ31" s="22">
        <v>15</v>
      </c>
      <c r="AK31" s="9" t="s">
        <v>68</v>
      </c>
    </row>
    <row r="32" spans="1:37" ht="33.75" customHeight="1">
      <c r="A32" s="6" t="s">
        <v>43</v>
      </c>
      <c r="B32" s="17">
        <f t="shared" si="1"/>
        <v>45.9</v>
      </c>
      <c r="C32" s="21">
        <v>3</v>
      </c>
      <c r="D32" s="20">
        <v>0.9</v>
      </c>
      <c r="E32" s="21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3</v>
      </c>
      <c r="L32" s="21">
        <v>0</v>
      </c>
      <c r="M32" s="21">
        <v>15</v>
      </c>
      <c r="N32" s="21">
        <v>0</v>
      </c>
      <c r="O32" s="21">
        <v>13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1</v>
      </c>
      <c r="AE32" s="21">
        <v>0</v>
      </c>
      <c r="AF32" s="21">
        <v>0</v>
      </c>
      <c r="AG32" s="21">
        <v>0</v>
      </c>
      <c r="AH32" s="21">
        <v>0</v>
      </c>
      <c r="AI32" s="21">
        <v>3</v>
      </c>
      <c r="AJ32" s="22">
        <v>7</v>
      </c>
      <c r="AK32" s="9" t="s">
        <v>52</v>
      </c>
    </row>
    <row r="33" spans="1:37" ht="33.75" customHeight="1">
      <c r="A33" s="6" t="s">
        <v>44</v>
      </c>
      <c r="B33" s="17">
        <f t="shared" si="1"/>
        <v>58</v>
      </c>
      <c r="C33" s="21">
        <v>1</v>
      </c>
      <c r="D33" s="20">
        <v>2</v>
      </c>
      <c r="E33" s="21">
        <v>0</v>
      </c>
      <c r="F33" s="20">
        <v>0</v>
      </c>
      <c r="G33" s="21">
        <v>1</v>
      </c>
      <c r="H33" s="21">
        <v>0</v>
      </c>
      <c r="I33" s="21">
        <v>0</v>
      </c>
      <c r="J33" s="21">
        <v>0</v>
      </c>
      <c r="K33" s="21">
        <v>8</v>
      </c>
      <c r="L33" s="21">
        <v>0</v>
      </c>
      <c r="M33" s="21">
        <v>7</v>
      </c>
      <c r="N33" s="21">
        <v>0</v>
      </c>
      <c r="O33" s="21">
        <v>2</v>
      </c>
      <c r="P33" s="21">
        <v>4</v>
      </c>
      <c r="Q33" s="21">
        <v>5</v>
      </c>
      <c r="R33" s="21">
        <v>0</v>
      </c>
      <c r="S33" s="21">
        <v>3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  <c r="Z33" s="21">
        <v>0</v>
      </c>
      <c r="AA33" s="21">
        <v>0</v>
      </c>
      <c r="AB33" s="21">
        <v>0</v>
      </c>
      <c r="AC33" s="21">
        <v>0</v>
      </c>
      <c r="AD33" s="21">
        <v>1</v>
      </c>
      <c r="AE33" s="21">
        <v>0</v>
      </c>
      <c r="AF33" s="21">
        <v>0</v>
      </c>
      <c r="AG33" s="21">
        <v>1</v>
      </c>
      <c r="AH33" s="21">
        <v>0</v>
      </c>
      <c r="AI33" s="21">
        <v>3</v>
      </c>
      <c r="AJ33" s="22">
        <v>19</v>
      </c>
      <c r="AK33" s="9" t="s">
        <v>69</v>
      </c>
    </row>
    <row r="34" spans="1:37" ht="33.75" customHeight="1">
      <c r="A34" s="7" t="s">
        <v>45</v>
      </c>
      <c r="B34" s="23">
        <f t="shared" si="1"/>
        <v>0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6">
        <v>0</v>
      </c>
      <c r="AK34" s="10" t="s">
        <v>59</v>
      </c>
    </row>
  </sheetData>
  <mergeCells count="34">
    <mergeCell ref="B1:AH3"/>
    <mergeCell ref="R5:R6"/>
    <mergeCell ref="U5:U6"/>
    <mergeCell ref="V5:V6"/>
    <mergeCell ref="W5:W6"/>
    <mergeCell ref="Y5:AA5"/>
    <mergeCell ref="P5:P6"/>
    <mergeCell ref="Q5:Q6"/>
    <mergeCell ref="N5:N6"/>
    <mergeCell ref="G5:G6"/>
    <mergeCell ref="AI5:AI6"/>
    <mergeCell ref="AJ5:AJ6"/>
    <mergeCell ref="AK5:AK6"/>
    <mergeCell ref="AH5:AH6"/>
    <mergeCell ref="I5:I6"/>
    <mergeCell ref="AE5:AE6"/>
    <mergeCell ref="AF5:AF6"/>
    <mergeCell ref="AG5:AG6"/>
    <mergeCell ref="X5:X6"/>
    <mergeCell ref="AB5:AB6"/>
    <mergeCell ref="S5:S6"/>
    <mergeCell ref="AC5:AC6"/>
    <mergeCell ref="AD5:AD6"/>
    <mergeCell ref="T5:T6"/>
    <mergeCell ref="A5:A6"/>
    <mergeCell ref="M5:M6"/>
    <mergeCell ref="O5:O6"/>
    <mergeCell ref="L5:L6"/>
    <mergeCell ref="B5:B6"/>
    <mergeCell ref="C5:D5"/>
    <mergeCell ref="E5:F5"/>
    <mergeCell ref="H5:H6"/>
    <mergeCell ref="J5:J6"/>
    <mergeCell ref="K5:K6"/>
  </mergeCells>
  <printOptions horizontalCentered="1"/>
  <pageMargins left="0.3937007874015748" right="0.3937007874015748" top="0.63" bottom="0.51" header="0" footer="0"/>
  <pageSetup blackAndWhite="1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2003-05-19T04:26:42Z</cp:lastPrinted>
  <dcterms:created xsi:type="dcterms:W3CDTF">2002-01-18T06:37:40Z</dcterms:created>
  <dcterms:modified xsi:type="dcterms:W3CDTF">2003-05-19T04:26:49Z</dcterms:modified>
  <cp:category/>
  <cp:version/>
  <cp:contentType/>
  <cp:contentStatus/>
</cp:coreProperties>
</file>