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60" windowWidth="12120" windowHeight="4905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'3-1'!$A$1:$V$53</definedName>
    <definedName name="_xlnm.Print_Area" localSheetId="1">'3-2'!$A$1:$BJ$53</definedName>
    <definedName name="_xlnm.Print_Area" localSheetId="2">'3-3'!$A$1:$BF$53</definedName>
  </definedNames>
  <calcPr fullCalcOnLoad="1"/>
</workbook>
</file>

<file path=xl/sharedStrings.xml><?xml version="1.0" encoding="utf-8"?>
<sst xmlns="http://schemas.openxmlformats.org/spreadsheetml/2006/main" count="453" uniqueCount="74">
  <si>
    <t>総数</t>
  </si>
  <si>
    <t>その他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</si>
  <si>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</si>
  <si>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</si>
  <si>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</si>
  <si>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</si>
  <si>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</si>
  <si>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</si>
  <si>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</si>
  <si>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</si>
  <si>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</si>
  <si>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</si>
  <si>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小１</t>
  </si>
  <si>
    <t>小２</t>
  </si>
  <si>
    <t>中１</t>
  </si>
  <si>
    <t>中２</t>
  </si>
  <si>
    <t>学校長</t>
  </si>
  <si>
    <t>施設
の長</t>
  </si>
  <si>
    <t>乳幼児</t>
  </si>
  <si>
    <t>市町村長</t>
  </si>
  <si>
    <t>定期</t>
  </si>
  <si>
    <t>患者
家族</t>
  </si>
  <si>
    <t>定期外</t>
  </si>
  <si>
    <t>被注射者数</t>
  </si>
  <si>
    <t>中３</t>
  </si>
  <si>
    <t>被判定者数</t>
  </si>
  <si>
    <t>陰性者数</t>
  </si>
  <si>
    <t>陽性者数</t>
  </si>
  <si>
    <t>（再掲）強陽性者数</t>
  </si>
  <si>
    <t>ＢＣＧ接種者数</t>
  </si>
  <si>
    <t>高１</t>
  </si>
  <si>
    <t>高２</t>
  </si>
  <si>
    <t>高３</t>
  </si>
  <si>
    <t>間接撮影者数</t>
  </si>
  <si>
    <t>事業者</t>
  </si>
  <si>
    <t>市町村長
(その他)</t>
  </si>
  <si>
    <t>定　　　　　　　　　　　　　　　　　　　　　　　　　　　　　　　　　　　　期</t>
  </si>
  <si>
    <t>直接撮影者数</t>
  </si>
  <si>
    <t>市町村長
(その他)</t>
  </si>
  <si>
    <t>かくたん検査者数</t>
  </si>
  <si>
    <t>被発見者数(結核患者)</t>
  </si>
  <si>
    <t>被発見者数(結核発病のおそれがあると診断された者)</t>
  </si>
  <si>
    <t>市町
村長
(その他)</t>
  </si>
  <si>
    <t>学校長
(その他)</t>
  </si>
  <si>
    <t>小・中
高</t>
  </si>
  <si>
    <t>施設の長</t>
  </si>
  <si>
    <t>患者家族</t>
  </si>
  <si>
    <t>竹田</t>
  </si>
  <si>
    <t>日田玖珠</t>
  </si>
  <si>
    <t>小・中
高</t>
  </si>
  <si>
    <t>施設
の長</t>
  </si>
  <si>
    <t>臼杵市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</si>
  <si>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</si>
  <si>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</si>
  <si>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</si>
  <si>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</si>
  <si>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</si>
  <si>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</si>
  <si>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</si>
  <si>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</si>
  <si>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</si>
  <si>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地域保健・老人保健事業報告</t>
  </si>
  <si>
    <t>第８表　結核健康診断受診者数,予防接種被接種者数,被発見者数,実施主体・対象者・年度次・保健所別</t>
  </si>
  <si>
    <t>第８表　結核健康診断受診者数,予防接種被接種者数,被発見者数,実施主体・対象者・年次・保健所別</t>
  </si>
  <si>
    <t>第８表　結核健康診断受診者数,予防接種被接種者数,被発見者数,実施主体・対象者・年次・保健所別</t>
  </si>
  <si>
    <t>８ 表（３－１）</t>
  </si>
  <si>
    <t>８表（３－２）</t>
  </si>
  <si>
    <t>８表（３－３）</t>
  </si>
  <si>
    <t>年度
保健所</t>
  </si>
  <si>
    <t>市町
村長
（その他）</t>
  </si>
  <si>
    <t>平 成  10  年 度</t>
  </si>
  <si>
    <t>平成10年度～平成14年度</t>
  </si>
  <si>
    <t>…</t>
  </si>
  <si>
    <t>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</si>
</sst>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color indexed="10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 quotePrefix="1">
      <alignment horizontal="center" vertical="center"/>
    </xf>
    <xf numFmtId="179" fontId="6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horizontal="center" vertical="center" wrapText="1"/>
    </xf>
    <xf numFmtId="17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179" fontId="10" fillId="0" borderId="0" xfId="0" applyNumberFormat="1" applyFont="1" applyFill="1" applyAlignment="1">
      <alignment/>
    </xf>
    <xf numFmtId="179" fontId="3" fillId="0" borderId="1" xfId="0" applyNumberFormat="1" applyFont="1" applyFill="1" applyBorder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12" fillId="0" borderId="2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179" fontId="12" fillId="0" borderId="3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distributed" vertical="center"/>
    </xf>
    <xf numFmtId="179" fontId="11" fillId="0" borderId="5" xfId="0" applyNumberFormat="1" applyFont="1" applyFill="1" applyBorder="1" applyAlignment="1">
      <alignment horizontal="right" vertical="center"/>
    </xf>
    <xf numFmtId="179" fontId="11" fillId="0" borderId="6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5" xfId="0" applyNumberFormat="1" applyFont="1" applyFill="1" applyBorder="1" applyAlignment="1" quotePrefix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vertical="center"/>
    </xf>
    <xf numFmtId="179" fontId="3" fillId="0" borderId="6" xfId="0" applyNumberFormat="1" applyFont="1" applyFill="1" applyBorder="1" applyAlignment="1">
      <alignment horizontal="distributed" vertical="center"/>
    </xf>
    <xf numFmtId="179" fontId="3" fillId="0" borderId="7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79" fontId="11" fillId="0" borderId="5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3" fillId="0" borderId="8" xfId="0" applyNumberFormat="1" applyFont="1" applyFill="1" applyBorder="1" applyAlignment="1">
      <alignment horizontal="distributed" vertical="center" wrapText="1"/>
    </xf>
    <xf numFmtId="179" fontId="3" fillId="0" borderId="5" xfId="0" applyNumberFormat="1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distributed" vertical="center" wrapText="1"/>
    </xf>
    <xf numFmtId="179" fontId="3" fillId="0" borderId="9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3" fillId="0" borderId="9" xfId="0" applyNumberFormat="1" applyFont="1" applyFill="1" applyBorder="1" applyAlignment="1">
      <alignment horizontal="distributed" vertical="center" wrapText="1"/>
    </xf>
    <xf numFmtId="179" fontId="3" fillId="0" borderId="3" xfId="0" applyNumberFormat="1" applyFont="1" applyFill="1" applyBorder="1" applyAlignment="1">
      <alignment horizontal="distributed" vertical="center" wrapText="1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7" xfId="0" applyNumberFormat="1" applyFont="1" applyFill="1" applyBorder="1" applyAlignment="1">
      <alignment horizontal="distributed" vertical="center"/>
    </xf>
    <xf numFmtId="179" fontId="3" fillId="0" borderId="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distributed" vertical="center" wrapText="1"/>
    </xf>
    <xf numFmtId="179" fontId="3" fillId="0" borderId="4" xfId="0" applyNumberFormat="1" applyFont="1" applyFill="1" applyBorder="1" applyAlignment="1">
      <alignment horizontal="distributed" vertical="center" wrapText="1"/>
    </xf>
    <xf numFmtId="179" fontId="3" fillId="0" borderId="8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horizontal="left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179" fontId="3" fillId="0" borderId="9" xfId="0" applyNumberFormat="1" applyFont="1" applyFill="1" applyBorder="1" applyAlignment="1" quotePrefix="1">
      <alignment horizontal="distributed" vertical="center"/>
    </xf>
    <xf numFmtId="179" fontId="3" fillId="0" borderId="10" xfId="0" applyNumberFormat="1" applyFont="1" applyFill="1" applyBorder="1" applyAlignment="1" quotePrefix="1">
      <alignment horizontal="distributed" vertical="center"/>
    </xf>
    <xf numFmtId="179" fontId="3" fillId="0" borderId="11" xfId="0" applyNumberFormat="1" applyFont="1" applyFill="1" applyBorder="1" applyAlignment="1" quotePrefix="1">
      <alignment horizontal="distributed" vertical="center"/>
    </xf>
    <xf numFmtId="179" fontId="3" fillId="0" borderId="5" xfId="0" applyNumberFormat="1" applyFont="1" applyFill="1" applyBorder="1" applyAlignment="1" quotePrefix="1">
      <alignment horizontal="distributed" vertical="center"/>
    </xf>
    <xf numFmtId="179" fontId="3" fillId="0" borderId="6" xfId="0" applyNumberFormat="1" applyFont="1" applyFill="1" applyBorder="1" applyAlignment="1" quotePrefix="1">
      <alignment horizontal="distributed" vertical="center"/>
    </xf>
    <xf numFmtId="179" fontId="3" fillId="0" borderId="4" xfId="0" applyNumberFormat="1" applyFont="1" applyFill="1" applyBorder="1" applyAlignment="1" quotePrefix="1">
      <alignment horizontal="distributed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11" fillId="0" borderId="3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179" fontId="11" fillId="0" borderId="5" xfId="0" applyNumberFormat="1" applyFont="1" applyFill="1" applyBorder="1" applyAlignment="1">
      <alignment horizontal="right" vertical="center"/>
    </xf>
    <xf numFmtId="179" fontId="11" fillId="0" borderId="6" xfId="0" applyNumberFormat="1" applyFont="1" applyFill="1" applyBorder="1" applyAlignment="1">
      <alignment horizontal="right" vertical="center"/>
    </xf>
    <xf numFmtId="179" fontId="13" fillId="0" borderId="3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 quotePrefix="1">
      <alignment horizontal="distributed" vertical="center"/>
    </xf>
    <xf numFmtId="0" fontId="9" fillId="0" borderId="8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179" fontId="12" fillId="0" borderId="0" xfId="0" applyNumberFormat="1" applyFont="1" applyFill="1" applyAlignment="1">
      <alignment horizontal="right" vertical="center"/>
    </xf>
    <xf numFmtId="179" fontId="3" fillId="0" borderId="12" xfId="0" applyNumberFormat="1" applyFont="1" applyFill="1" applyBorder="1" applyAlignment="1" quotePrefix="1">
      <alignment horizontal="distributed" vertical="center" wrapText="1"/>
    </xf>
    <xf numFmtId="0" fontId="9" fillId="0" borderId="8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 quotePrefix="1">
      <alignment horizontal="center" vertical="center" wrapText="1"/>
    </xf>
    <xf numFmtId="179" fontId="3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179" fontId="9" fillId="0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179" fontId="9" fillId="0" borderId="0" xfId="0" applyNumberFormat="1" applyFont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/>
    </xf>
    <xf numFmtId="179" fontId="3" fillId="0" borderId="15" xfId="0" applyNumberFormat="1" applyFont="1" applyFill="1" applyBorder="1" applyAlignment="1" quotePrefix="1">
      <alignment horizontal="distributed" vertical="center" wrapText="1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/>
    </xf>
    <xf numFmtId="179" fontId="14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179" fontId="9" fillId="0" borderId="6" xfId="0" applyNumberFormat="1" applyFont="1" applyFill="1" applyBorder="1" applyAlignment="1">
      <alignment/>
    </xf>
    <xf numFmtId="179" fontId="13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right"/>
    </xf>
    <xf numFmtId="179" fontId="3" fillId="0" borderId="6" xfId="0" applyNumberFormat="1" applyFont="1" applyFill="1" applyBorder="1" applyAlignment="1">
      <alignment horizontal="right"/>
    </xf>
    <xf numFmtId="179" fontId="3" fillId="0" borderId="6" xfId="0" applyNumberFormat="1" applyFont="1" applyFill="1" applyBorder="1" applyAlignment="1">
      <alignment/>
    </xf>
    <xf numFmtId="179" fontId="7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1" width="6.125" style="1" customWidth="1"/>
    <col min="22" max="22" width="6.625" style="1" customWidth="1"/>
    <col min="23" max="16384" width="10.625" style="1" customWidth="1"/>
  </cols>
  <sheetData>
    <row r="1" spans="1:26" ht="17.25" customHeight="1">
      <c r="A1" s="6" t="s">
        <v>61</v>
      </c>
      <c r="B1" s="12"/>
      <c r="C1" s="74" t="s">
        <v>62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5"/>
      <c r="W1" s="10"/>
      <c r="X1" s="10"/>
      <c r="Y1" s="10"/>
      <c r="Z1" s="10"/>
    </row>
    <row r="2" spans="1:26" ht="17.25" customHeight="1">
      <c r="A2" s="73" t="s">
        <v>65</v>
      </c>
      <c r="B2" s="73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5"/>
      <c r="W2" s="10"/>
      <c r="X2" s="10"/>
      <c r="Y2" s="10"/>
      <c r="Z2" s="10"/>
    </row>
    <row r="3" spans="1:22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/>
      <c r="V3" s="11" t="s">
        <v>71</v>
      </c>
    </row>
    <row r="4" spans="1:22" ht="9.75" customHeight="1">
      <c r="A4" s="67" t="s">
        <v>68</v>
      </c>
      <c r="B4" s="50" t="s">
        <v>23</v>
      </c>
      <c r="C4" s="51"/>
      <c r="D4" s="51"/>
      <c r="E4" s="51"/>
      <c r="F4" s="51"/>
      <c r="G4" s="51"/>
      <c r="H4" s="51"/>
      <c r="I4" s="51"/>
      <c r="J4" s="51"/>
      <c r="K4" s="52"/>
      <c r="L4" s="76" t="s">
        <v>25</v>
      </c>
      <c r="M4" s="77"/>
      <c r="N4" s="77"/>
      <c r="O4" s="77"/>
      <c r="P4" s="77"/>
      <c r="Q4" s="77"/>
      <c r="R4" s="77"/>
      <c r="S4" s="77"/>
      <c r="T4" s="77"/>
      <c r="U4" s="78"/>
      <c r="V4" s="55" t="s">
        <v>68</v>
      </c>
    </row>
    <row r="5" spans="1:22" ht="9.75" customHeight="1">
      <c r="A5" s="68"/>
      <c r="B5" s="58"/>
      <c r="C5" s="39"/>
      <c r="D5" s="39"/>
      <c r="E5" s="39"/>
      <c r="F5" s="39"/>
      <c r="G5" s="39"/>
      <c r="H5" s="39"/>
      <c r="I5" s="39"/>
      <c r="J5" s="39"/>
      <c r="K5" s="61"/>
      <c r="L5" s="79"/>
      <c r="M5" s="80"/>
      <c r="N5" s="80"/>
      <c r="O5" s="80"/>
      <c r="P5" s="80"/>
      <c r="Q5" s="80"/>
      <c r="R5" s="80"/>
      <c r="S5" s="80"/>
      <c r="T5" s="80"/>
      <c r="U5" s="81"/>
      <c r="V5" s="56"/>
    </row>
    <row r="6" spans="1:22" ht="9.75" customHeight="1">
      <c r="A6" s="68"/>
      <c r="B6" s="62" t="s">
        <v>0</v>
      </c>
      <c r="C6" s="65" t="s">
        <v>20</v>
      </c>
      <c r="D6" s="47"/>
      <c r="E6" s="47"/>
      <c r="F6" s="47"/>
      <c r="G6" s="47"/>
      <c r="H6" s="47"/>
      <c r="I6" s="70"/>
      <c r="J6" s="65" t="s">
        <v>22</v>
      </c>
      <c r="K6" s="70"/>
      <c r="L6" s="62" t="s">
        <v>0</v>
      </c>
      <c r="M6" s="65" t="s">
        <v>20</v>
      </c>
      <c r="N6" s="47"/>
      <c r="O6" s="47"/>
      <c r="P6" s="47"/>
      <c r="Q6" s="47"/>
      <c r="R6" s="47"/>
      <c r="S6" s="70"/>
      <c r="T6" s="65" t="s">
        <v>22</v>
      </c>
      <c r="U6" s="47"/>
      <c r="V6" s="56"/>
    </row>
    <row r="7" spans="1:22" ht="9.75" customHeight="1">
      <c r="A7" s="69"/>
      <c r="B7" s="40"/>
      <c r="C7" s="48"/>
      <c r="D7" s="49"/>
      <c r="E7" s="49"/>
      <c r="F7" s="49"/>
      <c r="G7" s="49"/>
      <c r="H7" s="49"/>
      <c r="I7" s="71"/>
      <c r="J7" s="48"/>
      <c r="K7" s="71"/>
      <c r="L7" s="40"/>
      <c r="M7" s="48"/>
      <c r="N7" s="49"/>
      <c r="O7" s="49"/>
      <c r="P7" s="49"/>
      <c r="Q7" s="49"/>
      <c r="R7" s="49"/>
      <c r="S7" s="71"/>
      <c r="T7" s="48"/>
      <c r="U7" s="49"/>
      <c r="V7" s="57"/>
    </row>
    <row r="8" spans="1:22" ht="9.75" customHeight="1">
      <c r="A8" s="69"/>
      <c r="B8" s="40"/>
      <c r="C8" s="59" t="s">
        <v>16</v>
      </c>
      <c r="D8" s="72"/>
      <c r="E8" s="72"/>
      <c r="F8" s="60"/>
      <c r="G8" s="62" t="s">
        <v>17</v>
      </c>
      <c r="H8" s="59" t="s">
        <v>19</v>
      </c>
      <c r="I8" s="60"/>
      <c r="J8" s="62" t="s">
        <v>21</v>
      </c>
      <c r="K8" s="62" t="s">
        <v>1</v>
      </c>
      <c r="L8" s="40"/>
      <c r="M8" s="59" t="s">
        <v>16</v>
      </c>
      <c r="N8" s="72"/>
      <c r="O8" s="72"/>
      <c r="P8" s="60"/>
      <c r="Q8" s="62" t="s">
        <v>17</v>
      </c>
      <c r="R8" s="59" t="s">
        <v>19</v>
      </c>
      <c r="S8" s="60"/>
      <c r="T8" s="62" t="s">
        <v>21</v>
      </c>
      <c r="U8" s="65" t="s">
        <v>1</v>
      </c>
      <c r="V8" s="57"/>
    </row>
    <row r="9" spans="1:22" ht="9.75" customHeight="1">
      <c r="A9" s="69"/>
      <c r="B9" s="40"/>
      <c r="C9" s="58"/>
      <c r="D9" s="39"/>
      <c r="E9" s="39"/>
      <c r="F9" s="61"/>
      <c r="G9" s="63"/>
      <c r="H9" s="58"/>
      <c r="I9" s="61"/>
      <c r="J9" s="63"/>
      <c r="K9" s="63"/>
      <c r="L9" s="40"/>
      <c r="M9" s="58"/>
      <c r="N9" s="39"/>
      <c r="O9" s="39"/>
      <c r="P9" s="61"/>
      <c r="Q9" s="63"/>
      <c r="R9" s="58"/>
      <c r="S9" s="61"/>
      <c r="T9" s="63"/>
      <c r="U9" s="57"/>
      <c r="V9" s="57"/>
    </row>
    <row r="10" spans="1:22" ht="9.75" customHeight="1">
      <c r="A10" s="69"/>
      <c r="B10" s="40"/>
      <c r="C10" s="66" t="s">
        <v>12</v>
      </c>
      <c r="D10" s="66" t="s">
        <v>13</v>
      </c>
      <c r="E10" s="66" t="s">
        <v>14</v>
      </c>
      <c r="F10" s="66" t="s">
        <v>15</v>
      </c>
      <c r="G10" s="63"/>
      <c r="H10" s="66" t="s">
        <v>18</v>
      </c>
      <c r="I10" s="66" t="s">
        <v>1</v>
      </c>
      <c r="J10" s="63"/>
      <c r="K10" s="63"/>
      <c r="L10" s="40"/>
      <c r="M10" s="66" t="s">
        <v>12</v>
      </c>
      <c r="N10" s="66" t="s">
        <v>13</v>
      </c>
      <c r="O10" s="66" t="s">
        <v>14</v>
      </c>
      <c r="P10" s="66" t="s">
        <v>15</v>
      </c>
      <c r="Q10" s="63"/>
      <c r="R10" s="66" t="s">
        <v>18</v>
      </c>
      <c r="S10" s="66" t="s">
        <v>1</v>
      </c>
      <c r="T10" s="63"/>
      <c r="U10" s="57"/>
      <c r="V10" s="57"/>
    </row>
    <row r="11" spans="1:22" ht="9.75" customHeight="1">
      <c r="A11" s="61"/>
      <c r="B11" s="17"/>
      <c r="C11" s="64"/>
      <c r="D11" s="64"/>
      <c r="E11" s="64"/>
      <c r="F11" s="64"/>
      <c r="G11" s="64"/>
      <c r="H11" s="64"/>
      <c r="I11" s="64"/>
      <c r="J11" s="64"/>
      <c r="K11" s="64"/>
      <c r="L11" s="17"/>
      <c r="M11" s="64"/>
      <c r="N11" s="64"/>
      <c r="O11" s="64"/>
      <c r="P11" s="64"/>
      <c r="Q11" s="64"/>
      <c r="R11" s="64"/>
      <c r="S11" s="64"/>
      <c r="T11" s="64"/>
      <c r="U11" s="58"/>
      <c r="V11" s="58"/>
    </row>
    <row r="12" spans="1:22" ht="12" customHeight="1">
      <c r="A12" s="18" t="s">
        <v>70</v>
      </c>
      <c r="B12" s="42">
        <f>SUM(C12:K12)</f>
        <v>51207</v>
      </c>
      <c r="C12" s="20">
        <v>11702</v>
      </c>
      <c r="D12" s="20">
        <v>8339</v>
      </c>
      <c r="E12" s="20">
        <v>14269</v>
      </c>
      <c r="F12" s="20">
        <v>5423</v>
      </c>
      <c r="G12" s="20">
        <v>128</v>
      </c>
      <c r="H12" s="20">
        <v>10952</v>
      </c>
      <c r="I12" s="20">
        <v>7</v>
      </c>
      <c r="J12" s="20">
        <v>156</v>
      </c>
      <c r="K12" s="20">
        <v>231</v>
      </c>
      <c r="L12" s="19">
        <f>SUM(M12:U12)</f>
        <v>50170</v>
      </c>
      <c r="M12" s="20">
        <v>11585</v>
      </c>
      <c r="N12" s="20">
        <v>8276</v>
      </c>
      <c r="O12" s="20">
        <v>14164</v>
      </c>
      <c r="P12" s="20">
        <v>5343</v>
      </c>
      <c r="Q12" s="20">
        <v>46</v>
      </c>
      <c r="R12" s="20">
        <v>10430</v>
      </c>
      <c r="S12" s="20">
        <v>7</v>
      </c>
      <c r="T12" s="20">
        <v>156</v>
      </c>
      <c r="U12" s="20">
        <v>163</v>
      </c>
      <c r="V12" s="22">
        <v>10</v>
      </c>
    </row>
    <row r="13" spans="1:22" ht="12" customHeight="1">
      <c r="A13" s="18">
        <v>11</v>
      </c>
      <c r="B13" s="42">
        <f>SUM(C13:K13)</f>
        <v>53987</v>
      </c>
      <c r="C13" s="20">
        <v>11654</v>
      </c>
      <c r="D13" s="20">
        <v>8839</v>
      </c>
      <c r="E13" s="20">
        <v>14037</v>
      </c>
      <c r="F13" s="20">
        <v>5732</v>
      </c>
      <c r="G13" s="20">
        <v>82</v>
      </c>
      <c r="H13" s="20">
        <v>12726</v>
      </c>
      <c r="I13" s="20">
        <v>0</v>
      </c>
      <c r="J13" s="20">
        <v>177</v>
      </c>
      <c r="K13" s="20">
        <v>740</v>
      </c>
      <c r="L13" s="19">
        <f>SUM(M13:U13)</f>
        <v>53592</v>
      </c>
      <c r="M13" s="20">
        <v>11620</v>
      </c>
      <c r="N13" s="20">
        <v>8750</v>
      </c>
      <c r="O13" s="20">
        <v>13968</v>
      </c>
      <c r="P13" s="20">
        <v>5699</v>
      </c>
      <c r="Q13" s="20">
        <v>82</v>
      </c>
      <c r="R13" s="20">
        <v>12564</v>
      </c>
      <c r="S13" s="20">
        <v>0</v>
      </c>
      <c r="T13" s="20">
        <v>173</v>
      </c>
      <c r="U13" s="20">
        <v>736</v>
      </c>
      <c r="V13" s="22">
        <v>11</v>
      </c>
    </row>
    <row r="14" spans="1:22" ht="12" customHeight="1">
      <c r="A14" s="18">
        <v>12</v>
      </c>
      <c r="B14" s="42">
        <f>SUM(C14:K14)</f>
        <v>49916</v>
      </c>
      <c r="C14" s="20">
        <v>11483</v>
      </c>
      <c r="D14" s="20">
        <v>8249</v>
      </c>
      <c r="E14" s="20">
        <v>13142</v>
      </c>
      <c r="F14" s="20">
        <v>5117</v>
      </c>
      <c r="G14" s="20">
        <v>113</v>
      </c>
      <c r="H14" s="20">
        <v>11153</v>
      </c>
      <c r="I14" s="20">
        <v>0</v>
      </c>
      <c r="J14" s="20">
        <v>156</v>
      </c>
      <c r="K14" s="20">
        <v>503</v>
      </c>
      <c r="L14" s="19">
        <f>SUM(M14:U14)</f>
        <v>49084</v>
      </c>
      <c r="M14" s="20">
        <v>11460</v>
      </c>
      <c r="N14" s="20">
        <v>8222</v>
      </c>
      <c r="O14" s="20">
        <v>13117</v>
      </c>
      <c r="P14" s="20">
        <v>5106</v>
      </c>
      <c r="Q14" s="20">
        <v>113</v>
      </c>
      <c r="R14" s="20">
        <v>10407</v>
      </c>
      <c r="S14" s="20">
        <v>0</v>
      </c>
      <c r="T14" s="20">
        <v>156</v>
      </c>
      <c r="U14" s="20">
        <v>503</v>
      </c>
      <c r="V14" s="22">
        <v>12</v>
      </c>
    </row>
    <row r="15" spans="1:22" ht="12" customHeight="1">
      <c r="A15" s="18">
        <v>13</v>
      </c>
      <c r="B15" s="42">
        <f>SUM(C15:K15)</f>
        <v>44467</v>
      </c>
      <c r="C15" s="20">
        <v>10774</v>
      </c>
      <c r="D15" s="20">
        <v>7554</v>
      </c>
      <c r="E15" s="20">
        <v>11529</v>
      </c>
      <c r="F15" s="20">
        <v>4046</v>
      </c>
      <c r="G15" s="20">
        <v>87</v>
      </c>
      <c r="H15" s="20">
        <v>9845</v>
      </c>
      <c r="I15" s="20">
        <v>0</v>
      </c>
      <c r="J15" s="20">
        <v>100</v>
      </c>
      <c r="K15" s="20">
        <v>532</v>
      </c>
      <c r="L15" s="19">
        <f>SUM(M15:U15)</f>
        <v>44326</v>
      </c>
      <c r="M15" s="20">
        <v>10735</v>
      </c>
      <c r="N15" s="20">
        <v>7540</v>
      </c>
      <c r="O15" s="20">
        <v>11500</v>
      </c>
      <c r="P15" s="20">
        <v>4029</v>
      </c>
      <c r="Q15" s="20">
        <v>85</v>
      </c>
      <c r="R15" s="20">
        <v>9807</v>
      </c>
      <c r="S15" s="20">
        <v>0</v>
      </c>
      <c r="T15" s="20">
        <v>100</v>
      </c>
      <c r="U15" s="20">
        <v>530</v>
      </c>
      <c r="V15" s="22">
        <v>13</v>
      </c>
    </row>
    <row r="16" spans="1:22" s="16" customFormat="1" ht="12" customHeight="1">
      <c r="A16" s="23">
        <v>14</v>
      </c>
      <c r="B16" s="43">
        <f>SUM(C16:K16)</f>
        <v>48666</v>
      </c>
      <c r="C16" s="25">
        <f>SUM(C18:C27)</f>
        <v>11975</v>
      </c>
      <c r="D16" s="25">
        <f>SUM(D18:D27)</f>
        <v>8359</v>
      </c>
      <c r="E16" s="25">
        <f aca="true" t="shared" si="0" ref="E16:K16">SUM(E18:E27)</f>
        <v>13222</v>
      </c>
      <c r="F16" s="25">
        <f t="shared" si="0"/>
        <v>2609</v>
      </c>
      <c r="G16" s="25">
        <f t="shared" si="0"/>
        <v>59</v>
      </c>
      <c r="H16" s="25">
        <f t="shared" si="0"/>
        <v>11992</v>
      </c>
      <c r="I16" s="25">
        <f t="shared" si="0"/>
        <v>0</v>
      </c>
      <c r="J16" s="25">
        <f t="shared" si="0"/>
        <v>88</v>
      </c>
      <c r="K16" s="25">
        <f t="shared" si="0"/>
        <v>362</v>
      </c>
      <c r="L16" s="24">
        <f>SUM(M16:U16)</f>
        <v>48446</v>
      </c>
      <c r="M16" s="25">
        <f>SUM(M18:M27)</f>
        <v>11875</v>
      </c>
      <c r="N16" s="25">
        <f aca="true" t="shared" si="1" ref="N16:U16">SUM(N18:N27)</f>
        <v>8323</v>
      </c>
      <c r="O16" s="25">
        <f t="shared" si="1"/>
        <v>13185</v>
      </c>
      <c r="P16" s="25">
        <f t="shared" si="1"/>
        <v>2594</v>
      </c>
      <c r="Q16" s="25">
        <f t="shared" si="1"/>
        <v>59</v>
      </c>
      <c r="R16" s="25">
        <f t="shared" si="1"/>
        <v>11960</v>
      </c>
      <c r="S16" s="25">
        <f t="shared" si="1"/>
        <v>0</v>
      </c>
      <c r="T16" s="25">
        <f t="shared" si="1"/>
        <v>88</v>
      </c>
      <c r="U16" s="25">
        <f t="shared" si="1"/>
        <v>362</v>
      </c>
      <c r="V16" s="26">
        <v>14</v>
      </c>
    </row>
    <row r="17" spans="1:22" ht="6.75" customHeight="1">
      <c r="A17" s="18"/>
      <c r="B17" s="42"/>
      <c r="C17" s="35"/>
      <c r="D17" s="20"/>
      <c r="E17" s="20"/>
      <c r="F17" s="20"/>
      <c r="G17" s="20"/>
      <c r="H17" s="20"/>
      <c r="I17" s="20"/>
      <c r="J17" s="20"/>
      <c r="K17" s="20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2"/>
    </row>
    <row r="18" spans="1:22" ht="12" customHeight="1">
      <c r="A18" s="27" t="s">
        <v>2</v>
      </c>
      <c r="B18" s="42">
        <f>SUM(C18:K18)</f>
        <v>17717</v>
      </c>
      <c r="C18" s="20">
        <v>4492</v>
      </c>
      <c r="D18" s="20">
        <v>3166</v>
      </c>
      <c r="E18" s="20">
        <v>4788</v>
      </c>
      <c r="F18" s="20">
        <v>781</v>
      </c>
      <c r="G18" s="20">
        <v>0</v>
      </c>
      <c r="H18" s="20">
        <v>4480</v>
      </c>
      <c r="I18" s="20">
        <v>0</v>
      </c>
      <c r="J18" s="20">
        <v>8</v>
      </c>
      <c r="K18" s="20">
        <v>2</v>
      </c>
      <c r="L18" s="19">
        <f>SUM(M18:U18)</f>
        <v>17620</v>
      </c>
      <c r="M18" s="20">
        <v>4409</v>
      </c>
      <c r="N18" s="20">
        <v>3149</v>
      </c>
      <c r="O18" s="20">
        <v>4765</v>
      </c>
      <c r="P18" s="20">
        <v>780</v>
      </c>
      <c r="Q18" s="20">
        <v>0</v>
      </c>
      <c r="R18" s="20">
        <v>4507</v>
      </c>
      <c r="S18" s="20">
        <v>0</v>
      </c>
      <c r="T18" s="20">
        <v>8</v>
      </c>
      <c r="U18" s="20">
        <v>2</v>
      </c>
      <c r="V18" s="28" t="s">
        <v>2</v>
      </c>
    </row>
    <row r="19" spans="1:22" ht="12" customHeight="1">
      <c r="A19" s="27" t="s">
        <v>3</v>
      </c>
      <c r="B19" s="42">
        <f aca="true" t="shared" si="2" ref="B19:B27">SUM(C19:K19)</f>
        <v>1272</v>
      </c>
      <c r="C19" s="20">
        <v>330</v>
      </c>
      <c r="D19" s="20">
        <v>228</v>
      </c>
      <c r="E19" s="20">
        <v>335</v>
      </c>
      <c r="F19" s="20">
        <v>86</v>
      </c>
      <c r="G19" s="20">
        <v>0</v>
      </c>
      <c r="H19" s="20">
        <v>260</v>
      </c>
      <c r="I19" s="20">
        <v>0</v>
      </c>
      <c r="J19" s="20">
        <v>11</v>
      </c>
      <c r="K19" s="20">
        <v>22</v>
      </c>
      <c r="L19" s="19">
        <f>SUM(M19:U19)</f>
        <v>1263</v>
      </c>
      <c r="M19" s="20">
        <v>330</v>
      </c>
      <c r="N19" s="20">
        <v>227</v>
      </c>
      <c r="O19" s="20">
        <v>335</v>
      </c>
      <c r="P19" s="20">
        <v>83</v>
      </c>
      <c r="Q19" s="20">
        <v>0</v>
      </c>
      <c r="R19" s="20">
        <v>255</v>
      </c>
      <c r="S19" s="20">
        <v>0</v>
      </c>
      <c r="T19" s="20">
        <v>11</v>
      </c>
      <c r="U19" s="20">
        <v>22</v>
      </c>
      <c r="V19" s="28" t="s">
        <v>3</v>
      </c>
    </row>
    <row r="20" spans="1:22" ht="12" customHeight="1">
      <c r="A20" s="27" t="s">
        <v>4</v>
      </c>
      <c r="B20" s="42">
        <f t="shared" si="2"/>
        <v>11464</v>
      </c>
      <c r="C20" s="20">
        <v>2744</v>
      </c>
      <c r="D20" s="20">
        <v>1716</v>
      </c>
      <c r="E20" s="20">
        <v>3048</v>
      </c>
      <c r="F20" s="20">
        <v>493</v>
      </c>
      <c r="G20" s="20">
        <v>0</v>
      </c>
      <c r="H20" s="20">
        <v>3151</v>
      </c>
      <c r="I20" s="20">
        <v>0</v>
      </c>
      <c r="J20" s="20">
        <v>26</v>
      </c>
      <c r="K20" s="20">
        <v>286</v>
      </c>
      <c r="L20" s="19">
        <f aca="true" t="shared" si="3" ref="L20:L26">SUM(M20:U20)</f>
        <v>11427</v>
      </c>
      <c r="M20" s="20">
        <v>2740</v>
      </c>
      <c r="N20" s="20">
        <v>1711</v>
      </c>
      <c r="O20" s="20">
        <v>3044</v>
      </c>
      <c r="P20" s="20">
        <v>489</v>
      </c>
      <c r="Q20" s="20">
        <v>0</v>
      </c>
      <c r="R20" s="20">
        <v>3131</v>
      </c>
      <c r="S20" s="20">
        <v>0</v>
      </c>
      <c r="T20" s="20">
        <v>26</v>
      </c>
      <c r="U20" s="20">
        <v>286</v>
      </c>
      <c r="V20" s="28" t="s">
        <v>4</v>
      </c>
    </row>
    <row r="21" spans="1:22" ht="12" customHeight="1">
      <c r="A21" s="27" t="s">
        <v>5</v>
      </c>
      <c r="B21" s="42">
        <f t="shared" si="2"/>
        <v>2032</v>
      </c>
      <c r="C21" s="20">
        <v>520</v>
      </c>
      <c r="D21" s="20">
        <v>302</v>
      </c>
      <c r="E21" s="20">
        <v>618</v>
      </c>
      <c r="F21" s="20">
        <v>132</v>
      </c>
      <c r="G21" s="20">
        <v>0</v>
      </c>
      <c r="H21" s="20">
        <v>455</v>
      </c>
      <c r="I21" s="20">
        <v>0</v>
      </c>
      <c r="J21" s="20">
        <v>5</v>
      </c>
      <c r="K21" s="20">
        <v>0</v>
      </c>
      <c r="L21" s="19">
        <f t="shared" si="3"/>
        <v>2029</v>
      </c>
      <c r="M21" s="20">
        <v>518</v>
      </c>
      <c r="N21" s="20">
        <v>301</v>
      </c>
      <c r="O21" s="20">
        <v>618</v>
      </c>
      <c r="P21" s="20">
        <v>132</v>
      </c>
      <c r="Q21" s="20">
        <v>0</v>
      </c>
      <c r="R21" s="20">
        <v>455</v>
      </c>
      <c r="S21" s="20">
        <v>0</v>
      </c>
      <c r="T21" s="20">
        <v>5</v>
      </c>
      <c r="U21" s="20">
        <v>0</v>
      </c>
      <c r="V21" s="28" t="s">
        <v>5</v>
      </c>
    </row>
    <row r="22" spans="1:22" ht="12" customHeight="1">
      <c r="A22" s="27" t="s">
        <v>6</v>
      </c>
      <c r="B22" s="42">
        <f t="shared" si="2"/>
        <v>2949</v>
      </c>
      <c r="C22" s="20">
        <v>717</v>
      </c>
      <c r="D22" s="20">
        <v>491</v>
      </c>
      <c r="E22" s="20">
        <v>860</v>
      </c>
      <c r="F22" s="20">
        <v>174</v>
      </c>
      <c r="G22" s="20">
        <v>0</v>
      </c>
      <c r="H22" s="20">
        <v>691</v>
      </c>
      <c r="I22" s="20">
        <v>0</v>
      </c>
      <c r="J22" s="20">
        <v>10</v>
      </c>
      <c r="K22" s="20">
        <v>6</v>
      </c>
      <c r="L22" s="19">
        <f t="shared" si="3"/>
        <v>2947</v>
      </c>
      <c r="M22" s="20">
        <v>716</v>
      </c>
      <c r="N22" s="20">
        <v>490</v>
      </c>
      <c r="O22" s="20">
        <v>860</v>
      </c>
      <c r="P22" s="20">
        <v>174</v>
      </c>
      <c r="Q22" s="20">
        <v>0</v>
      </c>
      <c r="R22" s="20">
        <v>691</v>
      </c>
      <c r="S22" s="20">
        <v>0</v>
      </c>
      <c r="T22" s="20">
        <v>10</v>
      </c>
      <c r="U22" s="20">
        <v>6</v>
      </c>
      <c r="V22" s="28" t="s">
        <v>6</v>
      </c>
    </row>
    <row r="23" spans="1:22" ht="12" customHeight="1">
      <c r="A23" s="27" t="s">
        <v>7</v>
      </c>
      <c r="B23" s="42">
        <f t="shared" si="2"/>
        <v>1609</v>
      </c>
      <c r="C23" s="20">
        <v>391</v>
      </c>
      <c r="D23" s="20">
        <v>292</v>
      </c>
      <c r="E23" s="20">
        <v>465</v>
      </c>
      <c r="F23" s="20">
        <v>110</v>
      </c>
      <c r="G23" s="20">
        <v>0</v>
      </c>
      <c r="H23" s="20">
        <v>351</v>
      </c>
      <c r="I23" s="20">
        <v>0</v>
      </c>
      <c r="J23" s="20">
        <v>0</v>
      </c>
      <c r="K23" s="20">
        <v>0</v>
      </c>
      <c r="L23" s="19">
        <f t="shared" si="3"/>
        <v>1600</v>
      </c>
      <c r="M23" s="20">
        <v>389</v>
      </c>
      <c r="N23" s="20">
        <v>292</v>
      </c>
      <c r="O23" s="20">
        <v>461</v>
      </c>
      <c r="P23" s="20">
        <v>108</v>
      </c>
      <c r="Q23" s="20">
        <v>0</v>
      </c>
      <c r="R23" s="20">
        <v>350</v>
      </c>
      <c r="S23" s="20">
        <v>0</v>
      </c>
      <c r="T23" s="20">
        <v>0</v>
      </c>
      <c r="U23" s="20">
        <v>0</v>
      </c>
      <c r="V23" s="28" t="s">
        <v>7</v>
      </c>
    </row>
    <row r="24" spans="1:22" ht="12" customHeight="1">
      <c r="A24" s="27" t="s">
        <v>8</v>
      </c>
      <c r="B24" s="42">
        <f t="shared" si="2"/>
        <v>844</v>
      </c>
      <c r="C24" s="20">
        <v>186</v>
      </c>
      <c r="D24" s="20">
        <v>159</v>
      </c>
      <c r="E24" s="20">
        <v>227</v>
      </c>
      <c r="F24" s="20">
        <v>70</v>
      </c>
      <c r="G24" s="20">
        <v>0</v>
      </c>
      <c r="H24" s="20">
        <v>200</v>
      </c>
      <c r="I24" s="20">
        <v>0</v>
      </c>
      <c r="J24" s="20">
        <v>2</v>
      </c>
      <c r="K24" s="20">
        <v>0</v>
      </c>
      <c r="L24" s="19">
        <f t="shared" si="3"/>
        <v>836</v>
      </c>
      <c r="M24" s="20">
        <v>185</v>
      </c>
      <c r="N24" s="20">
        <v>155</v>
      </c>
      <c r="O24" s="20">
        <v>225</v>
      </c>
      <c r="P24" s="20">
        <v>70</v>
      </c>
      <c r="Q24" s="20">
        <v>0</v>
      </c>
      <c r="R24" s="20">
        <v>199</v>
      </c>
      <c r="S24" s="20">
        <v>0</v>
      </c>
      <c r="T24" s="20">
        <v>2</v>
      </c>
      <c r="U24" s="20">
        <v>0</v>
      </c>
      <c r="V24" s="28" t="s">
        <v>8</v>
      </c>
    </row>
    <row r="25" spans="1:22" ht="12" customHeight="1">
      <c r="A25" s="27" t="s">
        <v>9</v>
      </c>
      <c r="B25" s="42">
        <f t="shared" si="2"/>
        <v>4243</v>
      </c>
      <c r="C25" s="20">
        <v>1028</v>
      </c>
      <c r="D25" s="20">
        <v>733</v>
      </c>
      <c r="E25" s="20">
        <v>1133</v>
      </c>
      <c r="F25" s="20">
        <v>275</v>
      </c>
      <c r="G25" s="20">
        <v>59</v>
      </c>
      <c r="H25" s="20">
        <v>973</v>
      </c>
      <c r="I25" s="20">
        <v>0</v>
      </c>
      <c r="J25" s="20">
        <v>5</v>
      </c>
      <c r="K25" s="20">
        <v>37</v>
      </c>
      <c r="L25" s="19">
        <f t="shared" si="3"/>
        <v>4220</v>
      </c>
      <c r="M25" s="20">
        <v>1023</v>
      </c>
      <c r="N25" s="20">
        <v>728</v>
      </c>
      <c r="O25" s="20">
        <v>1132</v>
      </c>
      <c r="P25" s="20">
        <v>272</v>
      </c>
      <c r="Q25" s="20">
        <v>59</v>
      </c>
      <c r="R25" s="20">
        <v>964</v>
      </c>
      <c r="S25" s="20">
        <v>0</v>
      </c>
      <c r="T25" s="20">
        <v>5</v>
      </c>
      <c r="U25" s="20">
        <v>37</v>
      </c>
      <c r="V25" s="28" t="s">
        <v>9</v>
      </c>
    </row>
    <row r="26" spans="1:22" ht="12" customHeight="1">
      <c r="A26" s="27" t="s">
        <v>10</v>
      </c>
      <c r="B26" s="42">
        <f t="shared" si="2"/>
        <v>3296</v>
      </c>
      <c r="C26" s="20">
        <v>813</v>
      </c>
      <c r="D26" s="20">
        <v>709</v>
      </c>
      <c r="E26" s="20">
        <v>872</v>
      </c>
      <c r="F26" s="20">
        <v>225</v>
      </c>
      <c r="G26" s="20">
        <v>0</v>
      </c>
      <c r="H26" s="20">
        <v>656</v>
      </c>
      <c r="I26" s="20">
        <v>0</v>
      </c>
      <c r="J26" s="20">
        <v>12</v>
      </c>
      <c r="K26" s="20">
        <v>9</v>
      </c>
      <c r="L26" s="19">
        <f t="shared" si="3"/>
        <v>3281</v>
      </c>
      <c r="M26" s="20">
        <v>813</v>
      </c>
      <c r="N26" s="20">
        <v>707</v>
      </c>
      <c r="O26" s="20">
        <v>870</v>
      </c>
      <c r="P26" s="20">
        <v>223</v>
      </c>
      <c r="Q26" s="20">
        <v>0</v>
      </c>
      <c r="R26" s="20">
        <v>647</v>
      </c>
      <c r="S26" s="20">
        <v>0</v>
      </c>
      <c r="T26" s="20">
        <v>12</v>
      </c>
      <c r="U26" s="20">
        <v>9</v>
      </c>
      <c r="V26" s="28" t="s">
        <v>10</v>
      </c>
    </row>
    <row r="27" spans="1:22" ht="12" customHeight="1">
      <c r="A27" s="29" t="s">
        <v>11</v>
      </c>
      <c r="B27" s="44">
        <f t="shared" si="2"/>
        <v>3240</v>
      </c>
      <c r="C27" s="32">
        <v>754</v>
      </c>
      <c r="D27" s="32">
        <v>563</v>
      </c>
      <c r="E27" s="32">
        <v>876</v>
      </c>
      <c r="F27" s="32">
        <v>263</v>
      </c>
      <c r="G27" s="32">
        <v>0</v>
      </c>
      <c r="H27" s="32">
        <v>775</v>
      </c>
      <c r="I27" s="32">
        <v>0</v>
      </c>
      <c r="J27" s="32">
        <v>9</v>
      </c>
      <c r="K27" s="32">
        <v>0</v>
      </c>
      <c r="L27" s="31">
        <f>SUM(M27:U27)</f>
        <v>3223</v>
      </c>
      <c r="M27" s="32">
        <v>752</v>
      </c>
      <c r="N27" s="32">
        <v>563</v>
      </c>
      <c r="O27" s="32">
        <v>875</v>
      </c>
      <c r="P27" s="32">
        <v>263</v>
      </c>
      <c r="Q27" s="32">
        <v>0</v>
      </c>
      <c r="R27" s="32">
        <v>761</v>
      </c>
      <c r="S27" s="32">
        <v>0</v>
      </c>
      <c r="T27" s="32">
        <v>9</v>
      </c>
      <c r="U27" s="32">
        <v>0</v>
      </c>
      <c r="V27" s="33" t="s">
        <v>11</v>
      </c>
    </row>
    <row r="28" spans="1:22" ht="3.75" customHeight="1">
      <c r="A28" s="3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4"/>
    </row>
    <row r="29" spans="1:22" ht="3.75" customHeight="1" thickBot="1">
      <c r="A29" s="35"/>
      <c r="B29" s="35"/>
      <c r="C29" s="35"/>
      <c r="D29" s="3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5"/>
      <c r="V29" s="34"/>
    </row>
    <row r="30" spans="1:22" ht="9.75" customHeight="1">
      <c r="A30" s="67" t="s">
        <v>68</v>
      </c>
      <c r="B30" s="50" t="s">
        <v>26</v>
      </c>
      <c r="C30" s="51"/>
      <c r="D30" s="51"/>
      <c r="E30" s="51"/>
      <c r="F30" s="51"/>
      <c r="G30" s="51"/>
      <c r="H30" s="51"/>
      <c r="I30" s="51"/>
      <c r="J30" s="51"/>
      <c r="K30" s="52"/>
      <c r="L30" s="50" t="s">
        <v>27</v>
      </c>
      <c r="M30" s="51"/>
      <c r="N30" s="51"/>
      <c r="O30" s="51"/>
      <c r="P30" s="51"/>
      <c r="Q30" s="51"/>
      <c r="R30" s="51"/>
      <c r="S30" s="51"/>
      <c r="T30" s="51"/>
      <c r="U30" s="52"/>
      <c r="V30" s="55" t="s">
        <v>68</v>
      </c>
    </row>
    <row r="31" spans="1:22" ht="9.75" customHeight="1">
      <c r="A31" s="68"/>
      <c r="B31" s="58"/>
      <c r="C31" s="39"/>
      <c r="D31" s="39"/>
      <c r="E31" s="39"/>
      <c r="F31" s="39"/>
      <c r="G31" s="39"/>
      <c r="H31" s="39"/>
      <c r="I31" s="39"/>
      <c r="J31" s="39"/>
      <c r="K31" s="61"/>
      <c r="L31" s="58"/>
      <c r="M31" s="39"/>
      <c r="N31" s="39"/>
      <c r="O31" s="39"/>
      <c r="P31" s="39"/>
      <c r="Q31" s="39"/>
      <c r="R31" s="39"/>
      <c r="S31" s="39"/>
      <c r="T31" s="39"/>
      <c r="U31" s="61"/>
      <c r="V31" s="56"/>
    </row>
    <row r="32" spans="1:22" ht="9.75" customHeight="1">
      <c r="A32" s="68"/>
      <c r="B32" s="62" t="s">
        <v>0</v>
      </c>
      <c r="C32" s="65" t="s">
        <v>20</v>
      </c>
      <c r="D32" s="47"/>
      <c r="E32" s="47"/>
      <c r="F32" s="47"/>
      <c r="G32" s="47"/>
      <c r="H32" s="47"/>
      <c r="I32" s="70"/>
      <c r="J32" s="65" t="s">
        <v>22</v>
      </c>
      <c r="K32" s="70"/>
      <c r="L32" s="62" t="s">
        <v>0</v>
      </c>
      <c r="M32" s="65" t="s">
        <v>20</v>
      </c>
      <c r="N32" s="47"/>
      <c r="O32" s="47"/>
      <c r="P32" s="47"/>
      <c r="Q32" s="47"/>
      <c r="R32" s="47"/>
      <c r="S32" s="70"/>
      <c r="T32" s="65" t="s">
        <v>22</v>
      </c>
      <c r="U32" s="47"/>
      <c r="V32" s="56"/>
    </row>
    <row r="33" spans="1:22" ht="9.75" customHeight="1">
      <c r="A33" s="69"/>
      <c r="B33" s="40"/>
      <c r="C33" s="48"/>
      <c r="D33" s="49"/>
      <c r="E33" s="49"/>
      <c r="F33" s="49"/>
      <c r="G33" s="49"/>
      <c r="H33" s="49"/>
      <c r="I33" s="71"/>
      <c r="J33" s="48"/>
      <c r="K33" s="71"/>
      <c r="L33" s="40"/>
      <c r="M33" s="48"/>
      <c r="N33" s="49"/>
      <c r="O33" s="49"/>
      <c r="P33" s="49"/>
      <c r="Q33" s="49"/>
      <c r="R33" s="49"/>
      <c r="S33" s="71"/>
      <c r="T33" s="48"/>
      <c r="U33" s="49"/>
      <c r="V33" s="57"/>
    </row>
    <row r="34" spans="1:22" ht="9.75" customHeight="1">
      <c r="A34" s="69"/>
      <c r="B34" s="40"/>
      <c r="C34" s="59" t="s">
        <v>16</v>
      </c>
      <c r="D34" s="72"/>
      <c r="E34" s="72"/>
      <c r="F34" s="60"/>
      <c r="G34" s="62" t="s">
        <v>17</v>
      </c>
      <c r="H34" s="59" t="s">
        <v>19</v>
      </c>
      <c r="I34" s="60"/>
      <c r="J34" s="62" t="s">
        <v>21</v>
      </c>
      <c r="K34" s="62" t="s">
        <v>1</v>
      </c>
      <c r="L34" s="40"/>
      <c r="M34" s="59" t="s">
        <v>16</v>
      </c>
      <c r="N34" s="72"/>
      <c r="O34" s="72"/>
      <c r="P34" s="60"/>
      <c r="Q34" s="62" t="s">
        <v>17</v>
      </c>
      <c r="R34" s="59" t="s">
        <v>19</v>
      </c>
      <c r="S34" s="60"/>
      <c r="T34" s="62" t="s">
        <v>21</v>
      </c>
      <c r="U34" s="65" t="s">
        <v>1</v>
      </c>
      <c r="V34" s="57"/>
    </row>
    <row r="35" spans="1:22" ht="9.75" customHeight="1">
      <c r="A35" s="69"/>
      <c r="B35" s="40"/>
      <c r="C35" s="58"/>
      <c r="D35" s="39"/>
      <c r="E35" s="39"/>
      <c r="F35" s="61"/>
      <c r="G35" s="63"/>
      <c r="H35" s="58"/>
      <c r="I35" s="61"/>
      <c r="J35" s="63"/>
      <c r="K35" s="63"/>
      <c r="L35" s="40"/>
      <c r="M35" s="58"/>
      <c r="N35" s="39"/>
      <c r="O35" s="39"/>
      <c r="P35" s="61"/>
      <c r="Q35" s="63"/>
      <c r="R35" s="58"/>
      <c r="S35" s="61"/>
      <c r="T35" s="63"/>
      <c r="U35" s="57"/>
      <c r="V35" s="57"/>
    </row>
    <row r="36" spans="1:22" ht="9.75" customHeight="1">
      <c r="A36" s="69"/>
      <c r="B36" s="40"/>
      <c r="C36" s="66" t="s">
        <v>12</v>
      </c>
      <c r="D36" s="66" t="s">
        <v>13</v>
      </c>
      <c r="E36" s="66" t="s">
        <v>14</v>
      </c>
      <c r="F36" s="66" t="s">
        <v>15</v>
      </c>
      <c r="G36" s="63"/>
      <c r="H36" s="66" t="s">
        <v>18</v>
      </c>
      <c r="I36" s="66" t="s">
        <v>1</v>
      </c>
      <c r="J36" s="63"/>
      <c r="K36" s="63"/>
      <c r="L36" s="40"/>
      <c r="M36" s="66" t="s">
        <v>12</v>
      </c>
      <c r="N36" s="66" t="s">
        <v>13</v>
      </c>
      <c r="O36" s="66" t="s">
        <v>14</v>
      </c>
      <c r="P36" s="66" t="s">
        <v>15</v>
      </c>
      <c r="Q36" s="63"/>
      <c r="R36" s="66" t="s">
        <v>18</v>
      </c>
      <c r="S36" s="66" t="s">
        <v>1</v>
      </c>
      <c r="T36" s="63"/>
      <c r="U36" s="57"/>
      <c r="V36" s="57"/>
    </row>
    <row r="37" spans="1:22" ht="9.75" customHeight="1">
      <c r="A37" s="61"/>
      <c r="B37" s="17"/>
      <c r="C37" s="64"/>
      <c r="D37" s="64"/>
      <c r="E37" s="64"/>
      <c r="F37" s="64"/>
      <c r="G37" s="64"/>
      <c r="H37" s="64"/>
      <c r="I37" s="64"/>
      <c r="J37" s="64"/>
      <c r="K37" s="64"/>
      <c r="L37" s="17"/>
      <c r="M37" s="64"/>
      <c r="N37" s="64"/>
      <c r="O37" s="64"/>
      <c r="P37" s="64"/>
      <c r="Q37" s="64"/>
      <c r="R37" s="64"/>
      <c r="S37" s="64"/>
      <c r="T37" s="64"/>
      <c r="U37" s="58"/>
      <c r="V37" s="58"/>
    </row>
    <row r="38" spans="1:22" ht="12" customHeight="1">
      <c r="A38" s="18" t="s">
        <v>70</v>
      </c>
      <c r="B38" s="19">
        <f>SUM(C38:K38)</f>
        <v>29278</v>
      </c>
      <c r="C38" s="45">
        <v>8738</v>
      </c>
      <c r="D38" s="46">
        <v>3054</v>
      </c>
      <c r="E38" s="46">
        <v>5759</v>
      </c>
      <c r="F38" s="46">
        <v>1380</v>
      </c>
      <c r="G38" s="46">
        <v>20</v>
      </c>
      <c r="H38" s="46">
        <v>10257</v>
      </c>
      <c r="I38" s="46">
        <v>4</v>
      </c>
      <c r="J38" s="45">
        <v>36</v>
      </c>
      <c r="K38" s="45">
        <v>30</v>
      </c>
      <c r="L38" s="19">
        <f>SUM(M38:U38)</f>
        <v>20892</v>
      </c>
      <c r="M38" s="45">
        <v>2847</v>
      </c>
      <c r="N38" s="45">
        <v>5222</v>
      </c>
      <c r="O38" s="45">
        <v>8405</v>
      </c>
      <c r="P38" s="45">
        <v>3963</v>
      </c>
      <c r="Q38" s="46">
        <v>26</v>
      </c>
      <c r="R38" s="46">
        <v>173</v>
      </c>
      <c r="S38" s="46">
        <v>3</v>
      </c>
      <c r="T38" s="20">
        <v>120</v>
      </c>
      <c r="U38" s="20">
        <v>133</v>
      </c>
      <c r="V38" s="22">
        <v>10</v>
      </c>
    </row>
    <row r="39" spans="1:22" ht="12" customHeight="1">
      <c r="A39" s="18">
        <v>11</v>
      </c>
      <c r="B39" s="19">
        <f>SUM(C39:K39)</f>
        <v>30934</v>
      </c>
      <c r="C39" s="20">
        <v>8431</v>
      </c>
      <c r="D39" s="20">
        <v>3063</v>
      </c>
      <c r="E39" s="20">
        <v>5307</v>
      </c>
      <c r="F39" s="20">
        <v>1446</v>
      </c>
      <c r="G39" s="20">
        <v>75</v>
      </c>
      <c r="H39" s="20">
        <v>12393</v>
      </c>
      <c r="I39" s="20">
        <v>0</v>
      </c>
      <c r="J39" s="20">
        <v>44</v>
      </c>
      <c r="K39" s="20">
        <v>175</v>
      </c>
      <c r="L39" s="19">
        <f>SUM(M39:U39)</f>
        <v>22658</v>
      </c>
      <c r="M39" s="20">
        <v>3189</v>
      </c>
      <c r="N39" s="20">
        <v>5687</v>
      </c>
      <c r="O39" s="20">
        <v>8661</v>
      </c>
      <c r="P39" s="20">
        <v>4253</v>
      </c>
      <c r="Q39" s="20">
        <v>7</v>
      </c>
      <c r="R39" s="20">
        <v>171</v>
      </c>
      <c r="S39" s="20">
        <v>0</v>
      </c>
      <c r="T39" s="20">
        <v>129</v>
      </c>
      <c r="U39" s="20">
        <v>561</v>
      </c>
      <c r="V39" s="22">
        <v>11</v>
      </c>
    </row>
    <row r="40" spans="1:22" ht="12" customHeight="1">
      <c r="A40" s="18">
        <v>12</v>
      </c>
      <c r="B40" s="19">
        <f>SUM(C40:K40)</f>
        <v>27641</v>
      </c>
      <c r="C40" s="20">
        <v>8525</v>
      </c>
      <c r="D40" s="20">
        <v>2888</v>
      </c>
      <c r="E40" s="20">
        <v>4491</v>
      </c>
      <c r="F40" s="20">
        <v>1314</v>
      </c>
      <c r="G40" s="20">
        <v>38</v>
      </c>
      <c r="H40" s="20">
        <v>10268</v>
      </c>
      <c r="I40" s="20">
        <v>0</v>
      </c>
      <c r="J40" s="20">
        <v>39</v>
      </c>
      <c r="K40" s="20">
        <v>78</v>
      </c>
      <c r="L40" s="19">
        <f>SUM(M40:U40)</f>
        <v>21443</v>
      </c>
      <c r="M40" s="20">
        <v>2935</v>
      </c>
      <c r="N40" s="20">
        <v>5334</v>
      </c>
      <c r="O40" s="20">
        <v>8626</v>
      </c>
      <c r="P40" s="20">
        <v>3792</v>
      </c>
      <c r="Q40" s="20">
        <v>75</v>
      </c>
      <c r="R40" s="20">
        <v>139</v>
      </c>
      <c r="S40" s="20">
        <v>0</v>
      </c>
      <c r="T40" s="20">
        <v>117</v>
      </c>
      <c r="U40" s="20">
        <v>425</v>
      </c>
      <c r="V40" s="22">
        <v>12</v>
      </c>
    </row>
    <row r="41" spans="1:22" ht="12" customHeight="1">
      <c r="A41" s="18">
        <v>13</v>
      </c>
      <c r="B41" s="19">
        <f>SUM(C41:K41)</f>
        <v>23130</v>
      </c>
      <c r="C41" s="20">
        <v>7340</v>
      </c>
      <c r="D41" s="20">
        <v>2516</v>
      </c>
      <c r="E41" s="20">
        <v>2478</v>
      </c>
      <c r="F41" s="20">
        <v>912</v>
      </c>
      <c r="G41" s="20">
        <v>74</v>
      </c>
      <c r="H41" s="20">
        <v>9687</v>
      </c>
      <c r="I41" s="20">
        <v>0</v>
      </c>
      <c r="J41" s="20">
        <v>28</v>
      </c>
      <c r="K41" s="20">
        <v>95</v>
      </c>
      <c r="L41" s="19">
        <f>SUM(M41:U41)</f>
        <v>21196</v>
      </c>
      <c r="M41" s="20">
        <v>3395</v>
      </c>
      <c r="N41" s="20">
        <v>5024</v>
      </c>
      <c r="O41" s="20">
        <v>9022</v>
      </c>
      <c r="P41" s="20">
        <v>3117</v>
      </c>
      <c r="Q41" s="20">
        <v>11</v>
      </c>
      <c r="R41" s="20">
        <v>120</v>
      </c>
      <c r="S41" s="20">
        <v>0</v>
      </c>
      <c r="T41" s="20">
        <v>72</v>
      </c>
      <c r="U41" s="20">
        <v>435</v>
      </c>
      <c r="V41" s="22">
        <v>13</v>
      </c>
    </row>
    <row r="42" spans="1:22" s="16" customFormat="1" ht="12" customHeight="1">
      <c r="A42" s="23">
        <v>14</v>
      </c>
      <c r="B42" s="24">
        <f>SUM(C42:K42)</f>
        <v>23877</v>
      </c>
      <c r="C42" s="25">
        <f>SUM(C44:C53)</f>
        <v>7019</v>
      </c>
      <c r="D42" s="25">
        <f aca="true" t="shared" si="4" ref="D42:K42">SUM(D44:D53)</f>
        <v>2278</v>
      </c>
      <c r="E42" s="25">
        <f t="shared" si="4"/>
        <v>2264</v>
      </c>
      <c r="F42" s="25">
        <f t="shared" si="4"/>
        <v>420</v>
      </c>
      <c r="G42" s="25">
        <f t="shared" si="4"/>
        <v>2</v>
      </c>
      <c r="H42" s="25">
        <f t="shared" si="4"/>
        <v>11841</v>
      </c>
      <c r="I42" s="25">
        <f t="shared" si="4"/>
        <v>0</v>
      </c>
      <c r="J42" s="25">
        <f t="shared" si="4"/>
        <v>26</v>
      </c>
      <c r="K42" s="25">
        <f t="shared" si="4"/>
        <v>27</v>
      </c>
      <c r="L42" s="24">
        <f>SUM(M42:U42)</f>
        <v>24569</v>
      </c>
      <c r="M42" s="25">
        <f>SUM(M44:M53)</f>
        <v>4856</v>
      </c>
      <c r="N42" s="25">
        <f aca="true" t="shared" si="5" ref="N42:U42">SUM(N44:N53)</f>
        <v>6045</v>
      </c>
      <c r="O42" s="25">
        <f t="shared" si="5"/>
        <v>10921</v>
      </c>
      <c r="P42" s="25">
        <f t="shared" si="5"/>
        <v>2174</v>
      </c>
      <c r="Q42" s="25">
        <f t="shared" si="5"/>
        <v>57</v>
      </c>
      <c r="R42" s="25">
        <f t="shared" si="5"/>
        <v>119</v>
      </c>
      <c r="S42" s="25">
        <f t="shared" si="5"/>
        <v>0</v>
      </c>
      <c r="T42" s="25">
        <f t="shared" si="5"/>
        <v>62</v>
      </c>
      <c r="U42" s="25">
        <f t="shared" si="5"/>
        <v>335</v>
      </c>
      <c r="V42" s="26">
        <v>14</v>
      </c>
    </row>
    <row r="43" spans="1:22" ht="6.75" customHeight="1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19"/>
      <c r="M43" s="20"/>
      <c r="N43" s="20"/>
      <c r="O43" s="20"/>
      <c r="P43" s="20"/>
      <c r="Q43" s="20"/>
      <c r="R43" s="20"/>
      <c r="S43" s="20"/>
      <c r="T43" s="20"/>
      <c r="U43" s="20"/>
      <c r="V43" s="22"/>
    </row>
    <row r="44" spans="1:22" ht="12" customHeight="1">
      <c r="A44" s="27" t="s">
        <v>2</v>
      </c>
      <c r="B44" s="19">
        <f>SUM(C44:K44)</f>
        <v>9153</v>
      </c>
      <c r="C44" s="20">
        <v>2648</v>
      </c>
      <c r="D44" s="20">
        <v>1099</v>
      </c>
      <c r="E44" s="20">
        <v>771</v>
      </c>
      <c r="F44" s="20">
        <v>149</v>
      </c>
      <c r="G44" s="20">
        <v>0</v>
      </c>
      <c r="H44" s="20">
        <v>4485</v>
      </c>
      <c r="I44" s="20">
        <v>0</v>
      </c>
      <c r="J44" s="20">
        <v>1</v>
      </c>
      <c r="K44" s="20">
        <v>0</v>
      </c>
      <c r="L44" s="19">
        <f>SUM(M44:U44)</f>
        <v>8467</v>
      </c>
      <c r="M44" s="20">
        <v>1761</v>
      </c>
      <c r="N44" s="20">
        <v>2050</v>
      </c>
      <c r="O44" s="20">
        <v>3994</v>
      </c>
      <c r="P44" s="20">
        <v>631</v>
      </c>
      <c r="Q44" s="20">
        <v>0</v>
      </c>
      <c r="R44" s="20">
        <v>22</v>
      </c>
      <c r="S44" s="20">
        <v>0</v>
      </c>
      <c r="T44" s="20">
        <v>7</v>
      </c>
      <c r="U44" s="20">
        <v>2</v>
      </c>
      <c r="V44" s="28" t="s">
        <v>2</v>
      </c>
    </row>
    <row r="45" spans="1:22" ht="12" customHeight="1">
      <c r="A45" s="27" t="s">
        <v>3</v>
      </c>
      <c r="B45" s="19">
        <f>SUM(C45:K45)</f>
        <v>551</v>
      </c>
      <c r="C45" s="20">
        <v>186</v>
      </c>
      <c r="D45" s="20">
        <v>43</v>
      </c>
      <c r="E45" s="20">
        <v>59</v>
      </c>
      <c r="F45" s="20">
        <v>14</v>
      </c>
      <c r="G45" s="20">
        <v>0</v>
      </c>
      <c r="H45" s="20">
        <v>248</v>
      </c>
      <c r="I45" s="20">
        <v>0</v>
      </c>
      <c r="J45" s="20">
        <v>0</v>
      </c>
      <c r="K45" s="20">
        <v>1</v>
      </c>
      <c r="L45" s="19">
        <f>SUM(M45:U45)</f>
        <v>712</v>
      </c>
      <c r="M45" s="20">
        <v>144</v>
      </c>
      <c r="N45" s="20">
        <v>184</v>
      </c>
      <c r="O45" s="20">
        <v>276</v>
      </c>
      <c r="P45" s="20">
        <v>69</v>
      </c>
      <c r="Q45" s="20">
        <v>0</v>
      </c>
      <c r="R45" s="20">
        <v>7</v>
      </c>
      <c r="S45" s="20">
        <v>0</v>
      </c>
      <c r="T45" s="20">
        <v>11</v>
      </c>
      <c r="U45" s="20">
        <v>21</v>
      </c>
      <c r="V45" s="28" t="s">
        <v>3</v>
      </c>
    </row>
    <row r="46" spans="1:22" ht="12" customHeight="1">
      <c r="A46" s="27" t="s">
        <v>4</v>
      </c>
      <c r="B46" s="19">
        <f aca="true" t="shared" si="6" ref="B46:B53">SUM(C46:K46)</f>
        <v>5643</v>
      </c>
      <c r="C46" s="20">
        <v>1531</v>
      </c>
      <c r="D46" s="20">
        <v>406</v>
      </c>
      <c r="E46" s="20">
        <v>508</v>
      </c>
      <c r="F46" s="20">
        <v>74</v>
      </c>
      <c r="G46" s="20">
        <v>0</v>
      </c>
      <c r="H46" s="20">
        <v>3096</v>
      </c>
      <c r="I46" s="20">
        <v>0</v>
      </c>
      <c r="J46" s="20">
        <v>10</v>
      </c>
      <c r="K46" s="20">
        <v>18</v>
      </c>
      <c r="L46" s="19">
        <f aca="true" t="shared" si="7" ref="L46:L52">SUM(M46:U46)</f>
        <v>5784</v>
      </c>
      <c r="M46" s="20">
        <v>1209</v>
      </c>
      <c r="N46" s="20">
        <v>1305</v>
      </c>
      <c r="O46" s="20">
        <v>2536</v>
      </c>
      <c r="P46" s="20">
        <v>415</v>
      </c>
      <c r="Q46" s="20">
        <v>0</v>
      </c>
      <c r="R46" s="20">
        <v>35</v>
      </c>
      <c r="S46" s="20">
        <v>0</v>
      </c>
      <c r="T46" s="20">
        <v>16</v>
      </c>
      <c r="U46" s="20">
        <v>268</v>
      </c>
      <c r="V46" s="28" t="s">
        <v>4</v>
      </c>
    </row>
    <row r="47" spans="1:22" ht="12" customHeight="1">
      <c r="A47" s="27" t="s">
        <v>5</v>
      </c>
      <c r="B47" s="19">
        <f t="shared" si="6"/>
        <v>823</v>
      </c>
      <c r="C47" s="20">
        <v>240</v>
      </c>
      <c r="D47" s="20">
        <v>40</v>
      </c>
      <c r="E47" s="20">
        <v>70</v>
      </c>
      <c r="F47" s="20">
        <v>21</v>
      </c>
      <c r="G47" s="20">
        <v>0</v>
      </c>
      <c r="H47" s="20">
        <v>451</v>
      </c>
      <c r="I47" s="20">
        <v>0</v>
      </c>
      <c r="J47" s="20">
        <v>1</v>
      </c>
      <c r="K47" s="20">
        <v>0</v>
      </c>
      <c r="L47" s="19">
        <f t="shared" si="7"/>
        <v>1206</v>
      </c>
      <c r="M47" s="20">
        <v>278</v>
      </c>
      <c r="N47" s="20">
        <v>261</v>
      </c>
      <c r="O47" s="20">
        <v>548</v>
      </c>
      <c r="P47" s="20">
        <v>111</v>
      </c>
      <c r="Q47" s="20">
        <v>0</v>
      </c>
      <c r="R47" s="20">
        <v>4</v>
      </c>
      <c r="S47" s="20">
        <v>0</v>
      </c>
      <c r="T47" s="20">
        <v>4</v>
      </c>
      <c r="U47" s="20">
        <v>0</v>
      </c>
      <c r="V47" s="28" t="s">
        <v>5</v>
      </c>
    </row>
    <row r="48" spans="1:22" ht="12" customHeight="1">
      <c r="A48" s="27" t="s">
        <v>6</v>
      </c>
      <c r="B48" s="19">
        <f t="shared" si="6"/>
        <v>1222</v>
      </c>
      <c r="C48" s="20">
        <v>360</v>
      </c>
      <c r="D48" s="20">
        <v>66</v>
      </c>
      <c r="E48" s="20">
        <v>95</v>
      </c>
      <c r="F48" s="20">
        <v>18</v>
      </c>
      <c r="G48" s="20">
        <v>0</v>
      </c>
      <c r="H48" s="20">
        <v>681</v>
      </c>
      <c r="I48" s="20">
        <v>0</v>
      </c>
      <c r="J48" s="20">
        <v>2</v>
      </c>
      <c r="K48" s="20">
        <v>0</v>
      </c>
      <c r="L48" s="19">
        <f t="shared" si="7"/>
        <v>1725</v>
      </c>
      <c r="M48" s="20">
        <v>356</v>
      </c>
      <c r="N48" s="20">
        <v>424</v>
      </c>
      <c r="O48" s="20">
        <v>765</v>
      </c>
      <c r="P48" s="20">
        <v>156</v>
      </c>
      <c r="Q48" s="20">
        <v>0</v>
      </c>
      <c r="R48" s="20">
        <v>10</v>
      </c>
      <c r="S48" s="20">
        <v>0</v>
      </c>
      <c r="T48" s="20">
        <v>8</v>
      </c>
      <c r="U48" s="20">
        <v>6</v>
      </c>
      <c r="V48" s="28" t="s">
        <v>6</v>
      </c>
    </row>
    <row r="49" spans="1:22" ht="12" customHeight="1">
      <c r="A49" s="27" t="s">
        <v>7</v>
      </c>
      <c r="B49" s="19">
        <f t="shared" si="6"/>
        <v>693</v>
      </c>
      <c r="C49" s="20">
        <v>211</v>
      </c>
      <c r="D49" s="20">
        <v>51</v>
      </c>
      <c r="E49" s="20">
        <v>67</v>
      </c>
      <c r="F49" s="20">
        <v>14</v>
      </c>
      <c r="G49" s="20">
        <v>0</v>
      </c>
      <c r="H49" s="20">
        <v>350</v>
      </c>
      <c r="I49" s="20">
        <v>0</v>
      </c>
      <c r="J49" s="20">
        <v>0</v>
      </c>
      <c r="K49" s="20">
        <v>0</v>
      </c>
      <c r="L49" s="19">
        <f t="shared" si="7"/>
        <v>907</v>
      </c>
      <c r="M49" s="20">
        <v>178</v>
      </c>
      <c r="N49" s="20">
        <v>241</v>
      </c>
      <c r="O49" s="20">
        <v>394</v>
      </c>
      <c r="P49" s="20">
        <v>94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8" t="s">
        <v>7</v>
      </c>
    </row>
    <row r="50" spans="1:22" ht="12" customHeight="1">
      <c r="A50" s="27" t="s">
        <v>8</v>
      </c>
      <c r="B50" s="19">
        <f t="shared" si="6"/>
        <v>423</v>
      </c>
      <c r="C50" s="20">
        <v>112</v>
      </c>
      <c r="D50" s="20">
        <v>43</v>
      </c>
      <c r="E50" s="20">
        <v>61</v>
      </c>
      <c r="F50" s="20">
        <v>10</v>
      </c>
      <c r="G50" s="20">
        <v>0</v>
      </c>
      <c r="H50" s="20">
        <v>196</v>
      </c>
      <c r="I50" s="20">
        <v>0</v>
      </c>
      <c r="J50" s="20">
        <v>1</v>
      </c>
      <c r="K50" s="20">
        <v>0</v>
      </c>
      <c r="L50" s="19">
        <f t="shared" si="7"/>
        <v>413</v>
      </c>
      <c r="M50" s="20">
        <v>73</v>
      </c>
      <c r="N50" s="20">
        <v>112</v>
      </c>
      <c r="O50" s="20">
        <v>164</v>
      </c>
      <c r="P50" s="20">
        <v>60</v>
      </c>
      <c r="Q50" s="20">
        <v>0</v>
      </c>
      <c r="R50" s="20">
        <v>3</v>
      </c>
      <c r="S50" s="20">
        <v>0</v>
      </c>
      <c r="T50" s="20">
        <v>1</v>
      </c>
      <c r="U50" s="20">
        <v>0</v>
      </c>
      <c r="V50" s="28" t="s">
        <v>8</v>
      </c>
    </row>
    <row r="51" spans="1:22" ht="12" customHeight="1">
      <c r="A51" s="27" t="s">
        <v>9</v>
      </c>
      <c r="B51" s="19">
        <f t="shared" si="6"/>
        <v>2224</v>
      </c>
      <c r="C51" s="20">
        <v>677</v>
      </c>
      <c r="D51" s="20">
        <v>249</v>
      </c>
      <c r="E51" s="20">
        <v>285</v>
      </c>
      <c r="F51" s="20">
        <v>49</v>
      </c>
      <c r="G51" s="20">
        <v>2</v>
      </c>
      <c r="H51" s="20">
        <v>954</v>
      </c>
      <c r="I51" s="20">
        <v>0</v>
      </c>
      <c r="J51" s="20">
        <v>1</v>
      </c>
      <c r="K51" s="20">
        <v>7</v>
      </c>
      <c r="L51" s="19">
        <f t="shared" si="7"/>
        <v>1996</v>
      </c>
      <c r="M51" s="20">
        <v>346</v>
      </c>
      <c r="N51" s="20">
        <v>479</v>
      </c>
      <c r="O51" s="20">
        <v>847</v>
      </c>
      <c r="P51" s="20">
        <v>223</v>
      </c>
      <c r="Q51" s="20">
        <v>57</v>
      </c>
      <c r="R51" s="20">
        <v>10</v>
      </c>
      <c r="S51" s="20">
        <v>0</v>
      </c>
      <c r="T51" s="20">
        <v>4</v>
      </c>
      <c r="U51" s="20">
        <v>30</v>
      </c>
      <c r="V51" s="28" t="s">
        <v>9</v>
      </c>
    </row>
    <row r="52" spans="1:22" ht="12" customHeight="1">
      <c r="A52" s="27" t="s">
        <v>10</v>
      </c>
      <c r="B52" s="19">
        <f t="shared" si="6"/>
        <v>1527</v>
      </c>
      <c r="C52" s="20">
        <v>580</v>
      </c>
      <c r="D52" s="20">
        <v>118</v>
      </c>
      <c r="E52" s="20">
        <v>165</v>
      </c>
      <c r="F52" s="20">
        <v>18</v>
      </c>
      <c r="G52" s="20">
        <v>0</v>
      </c>
      <c r="H52" s="20">
        <v>643</v>
      </c>
      <c r="I52" s="20">
        <v>0</v>
      </c>
      <c r="J52" s="20">
        <v>2</v>
      </c>
      <c r="K52" s="20">
        <v>1</v>
      </c>
      <c r="L52" s="19">
        <f t="shared" si="7"/>
        <v>1754</v>
      </c>
      <c r="M52" s="20">
        <v>233</v>
      </c>
      <c r="N52" s="20">
        <v>589</v>
      </c>
      <c r="O52" s="20">
        <v>705</v>
      </c>
      <c r="P52" s="20">
        <v>205</v>
      </c>
      <c r="Q52" s="20">
        <v>0</v>
      </c>
      <c r="R52" s="20">
        <v>4</v>
      </c>
      <c r="S52" s="20">
        <v>0</v>
      </c>
      <c r="T52" s="20">
        <v>10</v>
      </c>
      <c r="U52" s="20">
        <v>8</v>
      </c>
      <c r="V52" s="28" t="s">
        <v>10</v>
      </c>
    </row>
    <row r="53" spans="1:22" ht="12" customHeight="1">
      <c r="A53" s="29" t="s">
        <v>11</v>
      </c>
      <c r="B53" s="30">
        <f t="shared" si="6"/>
        <v>1618</v>
      </c>
      <c r="C53" s="32">
        <v>474</v>
      </c>
      <c r="D53" s="32">
        <v>163</v>
      </c>
      <c r="E53" s="32">
        <v>183</v>
      </c>
      <c r="F53" s="32">
        <v>53</v>
      </c>
      <c r="G53" s="32">
        <v>0</v>
      </c>
      <c r="H53" s="32">
        <v>737</v>
      </c>
      <c r="I53" s="32">
        <v>0</v>
      </c>
      <c r="J53" s="32">
        <v>8</v>
      </c>
      <c r="K53" s="32">
        <v>0</v>
      </c>
      <c r="L53" s="31">
        <f>SUM(M53:U53)</f>
        <v>1605</v>
      </c>
      <c r="M53" s="32">
        <v>278</v>
      </c>
      <c r="N53" s="32">
        <v>400</v>
      </c>
      <c r="O53" s="32">
        <v>692</v>
      </c>
      <c r="P53" s="32">
        <v>210</v>
      </c>
      <c r="Q53" s="32">
        <v>0</v>
      </c>
      <c r="R53" s="32">
        <v>24</v>
      </c>
      <c r="S53" s="32">
        <v>0</v>
      </c>
      <c r="T53" s="32">
        <v>1</v>
      </c>
      <c r="U53" s="32">
        <v>0</v>
      </c>
      <c r="V53" s="33" t="s">
        <v>11</v>
      </c>
    </row>
    <row r="54" ht="12.75">
      <c r="V54" s="5"/>
    </row>
    <row r="55" ht="12.75">
      <c r="V55" s="5"/>
    </row>
    <row r="56" ht="12.75">
      <c r="V56" s="5"/>
    </row>
    <row r="57" ht="12.75">
      <c r="V57" s="5"/>
    </row>
  </sheetData>
  <mergeCells count="66">
    <mergeCell ref="A2:B2"/>
    <mergeCell ref="C1:U2"/>
    <mergeCell ref="L4:U5"/>
    <mergeCell ref="B4:K5"/>
    <mergeCell ref="M6:S7"/>
    <mergeCell ref="M8:P9"/>
    <mergeCell ref="J6:K7"/>
    <mergeCell ref="A4:A11"/>
    <mergeCell ref="B6:B11"/>
    <mergeCell ref="C10:C11"/>
    <mergeCell ref="D10:D11"/>
    <mergeCell ref="C6:I7"/>
    <mergeCell ref="C8:F9"/>
    <mergeCell ref="G8:G11"/>
    <mergeCell ref="N36:N37"/>
    <mergeCell ref="K34:K37"/>
    <mergeCell ref="L32:L37"/>
    <mergeCell ref="M32:S33"/>
    <mergeCell ref="O36:O37"/>
    <mergeCell ref="M34:P35"/>
    <mergeCell ref="Q34:Q37"/>
    <mergeCell ref="B32:B37"/>
    <mergeCell ref="C32:I33"/>
    <mergeCell ref="G34:G37"/>
    <mergeCell ref="H34:I35"/>
    <mergeCell ref="H36:H37"/>
    <mergeCell ref="I36:I37"/>
    <mergeCell ref="D36:D37"/>
    <mergeCell ref="E36:E37"/>
    <mergeCell ref="C36:C37"/>
    <mergeCell ref="A30:A37"/>
    <mergeCell ref="R8:S9"/>
    <mergeCell ref="R10:R11"/>
    <mergeCell ref="S10:S11"/>
    <mergeCell ref="F36:F37"/>
    <mergeCell ref="J34:J37"/>
    <mergeCell ref="J32:K33"/>
    <mergeCell ref="C34:F35"/>
    <mergeCell ref="P36:P37"/>
    <mergeCell ref="M36:M37"/>
    <mergeCell ref="B30:K31"/>
    <mergeCell ref="L6:L11"/>
    <mergeCell ref="H8:I9"/>
    <mergeCell ref="K8:K11"/>
    <mergeCell ref="J8:J11"/>
    <mergeCell ref="I10:I11"/>
    <mergeCell ref="E10:E11"/>
    <mergeCell ref="F10:F11"/>
    <mergeCell ref="T8:T11"/>
    <mergeCell ref="U8:U11"/>
    <mergeCell ref="H10:H11"/>
    <mergeCell ref="N10:N11"/>
    <mergeCell ref="Q8:Q11"/>
    <mergeCell ref="P10:P11"/>
    <mergeCell ref="M10:M11"/>
    <mergeCell ref="O10:O11"/>
    <mergeCell ref="V4:V11"/>
    <mergeCell ref="V30:V37"/>
    <mergeCell ref="R34:S35"/>
    <mergeCell ref="T34:T37"/>
    <mergeCell ref="U34:U37"/>
    <mergeCell ref="R36:R37"/>
    <mergeCell ref="S36:S37"/>
    <mergeCell ref="T32:U33"/>
    <mergeCell ref="L30:U31"/>
    <mergeCell ref="T6:U7"/>
  </mergeCells>
  <printOptions horizontalCentered="1" verticalCentered="1"/>
  <pageMargins left="0.3937007874015748" right="0.3937007874015748" top="0.6" bottom="0.62" header="0.5118110236220472" footer="0.43"/>
  <pageSetup blackAndWhite="1" fitToHeight="1" fitToWidth="1" horizontalDpi="300" verticalDpi="300" orientation="landscape" paperSize="9" scale="94" r:id="rId1"/>
  <ignoredErrors>
    <ignoredError sqref="L38:L41" formulaRange="1"/>
    <ignoredError sqref="L16" formula="1"/>
    <ignoredError sqref="L12:L15 L4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7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2" width="2.00390625" style="1" customWidth="1"/>
    <col min="23" max="23" width="1.875" style="1" customWidth="1"/>
    <col min="24" max="61" width="2.00390625" style="1" customWidth="1"/>
    <col min="62" max="62" width="7.50390625" style="1" customWidth="1"/>
    <col min="63" max="16384" width="10.625" style="1" customWidth="1"/>
  </cols>
  <sheetData>
    <row r="1" spans="1:63" ht="17.25" customHeight="1">
      <c r="A1" s="6" t="s">
        <v>61</v>
      </c>
      <c r="B1" s="14"/>
      <c r="C1" s="14"/>
      <c r="D1" s="12"/>
      <c r="E1" s="74" t="s">
        <v>63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13"/>
      <c r="BJ1" s="13"/>
      <c r="BK1" s="10"/>
    </row>
    <row r="2" spans="1:63" ht="17.25" customHeight="1">
      <c r="A2" s="73" t="s">
        <v>66</v>
      </c>
      <c r="B2" s="73"/>
      <c r="C2" s="73"/>
      <c r="D2" s="14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13"/>
      <c r="BJ2" s="13"/>
      <c r="BK2" s="10"/>
    </row>
    <row r="3" spans="1:62" ht="15" customHeight="1" thickBo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F3" s="2"/>
      <c r="BG3" s="2"/>
      <c r="BH3" s="2"/>
      <c r="BJ3" s="11" t="s">
        <v>71</v>
      </c>
    </row>
    <row r="4" spans="1:62" ht="9.75" customHeight="1">
      <c r="A4" s="67" t="s">
        <v>68</v>
      </c>
      <c r="B4" s="50" t="s">
        <v>28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/>
      <c r="AF4" s="50" t="s">
        <v>29</v>
      </c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2"/>
      <c r="BJ4" s="55" t="s">
        <v>68</v>
      </c>
    </row>
    <row r="5" spans="1:62" ht="9.75" customHeight="1">
      <c r="A5" s="68"/>
      <c r="B5" s="5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61"/>
      <c r="AF5" s="5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61"/>
      <c r="BJ5" s="56"/>
    </row>
    <row r="6" spans="1:62" ht="9.75" customHeight="1">
      <c r="A6" s="68"/>
      <c r="B6" s="56" t="s">
        <v>0</v>
      </c>
      <c r="C6" s="100"/>
      <c r="D6" s="101"/>
      <c r="E6" s="65" t="s">
        <v>20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65" t="s">
        <v>22</v>
      </c>
      <c r="AA6" s="123"/>
      <c r="AB6" s="123"/>
      <c r="AC6" s="123"/>
      <c r="AD6" s="123"/>
      <c r="AE6" s="124"/>
      <c r="AF6" s="65" t="s">
        <v>0</v>
      </c>
      <c r="AG6" s="97"/>
      <c r="AH6" s="98"/>
      <c r="AI6" s="119" t="s">
        <v>20</v>
      </c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65" t="s">
        <v>22</v>
      </c>
      <c r="BE6" s="123"/>
      <c r="BF6" s="123"/>
      <c r="BG6" s="123"/>
      <c r="BH6" s="123"/>
      <c r="BI6" s="123"/>
      <c r="BJ6" s="56"/>
    </row>
    <row r="7" spans="1:62" ht="9.75" customHeight="1">
      <c r="A7" s="69"/>
      <c r="B7" s="99"/>
      <c r="C7" s="100"/>
      <c r="D7" s="101"/>
      <c r="E7" s="140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  <c r="Z7" s="125"/>
      <c r="AA7" s="126"/>
      <c r="AB7" s="126"/>
      <c r="AC7" s="126"/>
      <c r="AD7" s="126"/>
      <c r="AE7" s="127"/>
      <c r="AF7" s="99"/>
      <c r="AG7" s="100"/>
      <c r="AH7" s="101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5"/>
      <c r="BE7" s="126"/>
      <c r="BF7" s="126"/>
      <c r="BG7" s="126"/>
      <c r="BH7" s="126"/>
      <c r="BI7" s="126"/>
      <c r="BJ7" s="57"/>
    </row>
    <row r="8" spans="1:62" ht="9.75" customHeight="1">
      <c r="A8" s="69"/>
      <c r="B8" s="99"/>
      <c r="C8" s="100"/>
      <c r="D8" s="101"/>
      <c r="E8" s="59" t="s">
        <v>16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65" t="s">
        <v>17</v>
      </c>
      <c r="R8" s="97"/>
      <c r="S8" s="98"/>
      <c r="T8" s="59" t="s">
        <v>19</v>
      </c>
      <c r="U8" s="97"/>
      <c r="V8" s="97"/>
      <c r="W8" s="97"/>
      <c r="X8" s="97"/>
      <c r="Y8" s="98"/>
      <c r="Z8" s="65" t="s">
        <v>21</v>
      </c>
      <c r="AA8" s="97"/>
      <c r="AB8" s="98"/>
      <c r="AC8" s="65" t="s">
        <v>1</v>
      </c>
      <c r="AD8" s="97"/>
      <c r="AE8" s="98"/>
      <c r="AF8" s="99"/>
      <c r="AG8" s="100"/>
      <c r="AH8" s="101"/>
      <c r="AI8" s="121" t="s">
        <v>16</v>
      </c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9" t="s">
        <v>17</v>
      </c>
      <c r="AV8" s="130"/>
      <c r="AW8" s="130"/>
      <c r="AX8" s="121" t="s">
        <v>19</v>
      </c>
      <c r="AY8" s="130"/>
      <c r="AZ8" s="130"/>
      <c r="BA8" s="130"/>
      <c r="BB8" s="130"/>
      <c r="BC8" s="130"/>
      <c r="BD8" s="65" t="s">
        <v>21</v>
      </c>
      <c r="BE8" s="97"/>
      <c r="BF8" s="98"/>
      <c r="BG8" s="65" t="s">
        <v>1</v>
      </c>
      <c r="BH8" s="97"/>
      <c r="BI8" s="97"/>
      <c r="BJ8" s="57"/>
    </row>
    <row r="9" spans="1:62" ht="9.75" customHeight="1">
      <c r="A9" s="69"/>
      <c r="B9" s="99"/>
      <c r="C9" s="100"/>
      <c r="D9" s="101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99"/>
      <c r="R9" s="100"/>
      <c r="S9" s="101"/>
      <c r="T9" s="102"/>
      <c r="U9" s="103"/>
      <c r="V9" s="103"/>
      <c r="W9" s="103"/>
      <c r="X9" s="103"/>
      <c r="Y9" s="104"/>
      <c r="Z9" s="99"/>
      <c r="AA9" s="100"/>
      <c r="AB9" s="101"/>
      <c r="AC9" s="99"/>
      <c r="AD9" s="100"/>
      <c r="AE9" s="101"/>
      <c r="AF9" s="99"/>
      <c r="AG9" s="100"/>
      <c r="AH9" s="101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30"/>
      <c r="AV9" s="130"/>
      <c r="AW9" s="130"/>
      <c r="AX9" s="130"/>
      <c r="AY9" s="130"/>
      <c r="AZ9" s="130"/>
      <c r="BA9" s="130"/>
      <c r="BB9" s="130"/>
      <c r="BC9" s="130"/>
      <c r="BD9" s="99"/>
      <c r="BE9" s="100"/>
      <c r="BF9" s="101"/>
      <c r="BG9" s="99"/>
      <c r="BH9" s="100"/>
      <c r="BI9" s="100"/>
      <c r="BJ9" s="57"/>
    </row>
    <row r="10" spans="1:62" ht="9.75" customHeight="1">
      <c r="A10" s="69"/>
      <c r="B10" s="99"/>
      <c r="C10" s="100"/>
      <c r="D10" s="101"/>
      <c r="E10" s="57" t="s">
        <v>12</v>
      </c>
      <c r="F10" s="100"/>
      <c r="G10" s="101"/>
      <c r="H10" s="57" t="s">
        <v>13</v>
      </c>
      <c r="I10" s="105"/>
      <c r="J10" s="101"/>
      <c r="K10" s="106" t="s">
        <v>14</v>
      </c>
      <c r="L10" s="107"/>
      <c r="M10" s="108"/>
      <c r="N10" s="106" t="s">
        <v>15</v>
      </c>
      <c r="O10" s="107"/>
      <c r="P10" s="108"/>
      <c r="Q10" s="99"/>
      <c r="R10" s="100"/>
      <c r="S10" s="101"/>
      <c r="T10" s="57" t="s">
        <v>18</v>
      </c>
      <c r="U10" s="100"/>
      <c r="V10" s="101"/>
      <c r="W10" s="57" t="s">
        <v>1</v>
      </c>
      <c r="X10" s="105"/>
      <c r="Y10" s="101"/>
      <c r="Z10" s="99"/>
      <c r="AA10" s="100"/>
      <c r="AB10" s="101"/>
      <c r="AC10" s="99"/>
      <c r="AD10" s="100"/>
      <c r="AE10" s="101"/>
      <c r="AF10" s="99"/>
      <c r="AG10" s="100"/>
      <c r="AH10" s="101"/>
      <c r="AI10" s="121" t="s">
        <v>12</v>
      </c>
      <c r="AJ10" s="128"/>
      <c r="AK10" s="128"/>
      <c r="AL10" s="121" t="s">
        <v>13</v>
      </c>
      <c r="AM10" s="128"/>
      <c r="AN10" s="128"/>
      <c r="AO10" s="121" t="s">
        <v>14</v>
      </c>
      <c r="AP10" s="128"/>
      <c r="AQ10" s="128"/>
      <c r="AR10" s="121" t="s">
        <v>15</v>
      </c>
      <c r="AS10" s="128"/>
      <c r="AT10" s="128"/>
      <c r="AU10" s="130"/>
      <c r="AV10" s="130"/>
      <c r="AW10" s="130"/>
      <c r="AX10" s="121" t="s">
        <v>18</v>
      </c>
      <c r="AY10" s="130"/>
      <c r="AZ10" s="130"/>
      <c r="BA10" s="121" t="s">
        <v>1</v>
      </c>
      <c r="BB10" s="130"/>
      <c r="BC10" s="130"/>
      <c r="BD10" s="99"/>
      <c r="BE10" s="100"/>
      <c r="BF10" s="101"/>
      <c r="BG10" s="99"/>
      <c r="BH10" s="100"/>
      <c r="BI10" s="100"/>
      <c r="BJ10" s="57"/>
    </row>
    <row r="11" spans="1:62" ht="9.75" customHeight="1">
      <c r="A11" s="61"/>
      <c r="B11" s="102"/>
      <c r="C11" s="103"/>
      <c r="D11" s="104"/>
      <c r="E11" s="102"/>
      <c r="F11" s="103"/>
      <c r="G11" s="104"/>
      <c r="H11" s="102"/>
      <c r="I11" s="103"/>
      <c r="J11" s="104"/>
      <c r="K11" s="109"/>
      <c r="L11" s="110"/>
      <c r="M11" s="111"/>
      <c r="N11" s="109"/>
      <c r="O11" s="110"/>
      <c r="P11" s="111"/>
      <c r="Q11" s="102"/>
      <c r="R11" s="103"/>
      <c r="S11" s="104"/>
      <c r="T11" s="102"/>
      <c r="U11" s="103"/>
      <c r="V11" s="104"/>
      <c r="W11" s="102"/>
      <c r="X11" s="103"/>
      <c r="Y11" s="104"/>
      <c r="Z11" s="102"/>
      <c r="AA11" s="103"/>
      <c r="AB11" s="104"/>
      <c r="AC11" s="102"/>
      <c r="AD11" s="103"/>
      <c r="AE11" s="104"/>
      <c r="AF11" s="102"/>
      <c r="AG11" s="103"/>
      <c r="AH11" s="104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30"/>
      <c r="AV11" s="130"/>
      <c r="AW11" s="130"/>
      <c r="AX11" s="130"/>
      <c r="AY11" s="130"/>
      <c r="AZ11" s="130"/>
      <c r="BA11" s="130"/>
      <c r="BB11" s="130"/>
      <c r="BC11" s="130"/>
      <c r="BD11" s="102"/>
      <c r="BE11" s="103"/>
      <c r="BF11" s="104"/>
      <c r="BG11" s="102"/>
      <c r="BH11" s="103"/>
      <c r="BI11" s="103"/>
      <c r="BJ11" s="58"/>
    </row>
    <row r="12" spans="1:62" ht="12" customHeight="1">
      <c r="A12" s="18" t="s">
        <v>70</v>
      </c>
      <c r="B12" s="84">
        <f>SUM(E12:AE12)</f>
        <v>966</v>
      </c>
      <c r="C12" s="85"/>
      <c r="D12" s="85"/>
      <c r="E12" s="82">
        <v>70</v>
      </c>
      <c r="F12" s="87"/>
      <c r="G12" s="87"/>
      <c r="H12" s="82">
        <v>107</v>
      </c>
      <c r="I12" s="82"/>
      <c r="J12" s="82"/>
      <c r="K12" s="82">
        <v>684</v>
      </c>
      <c r="L12" s="82"/>
      <c r="M12" s="82"/>
      <c r="N12" s="82">
        <v>97</v>
      </c>
      <c r="O12" s="87"/>
      <c r="P12" s="87"/>
      <c r="Q12" s="82">
        <v>6</v>
      </c>
      <c r="R12" s="82"/>
      <c r="S12" s="82"/>
      <c r="T12" s="82">
        <v>2</v>
      </c>
      <c r="U12" s="82"/>
      <c r="V12" s="82"/>
      <c r="W12" s="82" t="s">
        <v>59</v>
      </c>
      <c r="X12" s="82"/>
      <c r="Y12" s="82"/>
      <c r="Z12" s="82" t="s">
        <v>72</v>
      </c>
      <c r="AA12" s="82"/>
      <c r="AB12" s="82"/>
      <c r="AC12" s="82" t="s">
        <v>72</v>
      </c>
      <c r="AD12" s="82"/>
      <c r="AE12" s="82"/>
      <c r="AF12" s="86">
        <f>SUM(AI12:BI12)</f>
        <v>28699</v>
      </c>
      <c r="AG12" s="86"/>
      <c r="AH12" s="86"/>
      <c r="AI12" s="82">
        <v>8534</v>
      </c>
      <c r="AJ12" s="87"/>
      <c r="AK12" s="87"/>
      <c r="AL12" s="82">
        <v>2961</v>
      </c>
      <c r="AM12" s="82"/>
      <c r="AN12" s="82"/>
      <c r="AO12" s="82">
        <v>5354</v>
      </c>
      <c r="AP12" s="82"/>
      <c r="AQ12" s="82"/>
      <c r="AR12" s="82">
        <v>1337</v>
      </c>
      <c r="AS12" s="82"/>
      <c r="AT12" s="82"/>
      <c r="AU12" s="82">
        <v>0</v>
      </c>
      <c r="AV12" s="82"/>
      <c r="AW12" s="82"/>
      <c r="AX12" s="82">
        <v>10507</v>
      </c>
      <c r="AY12" s="82"/>
      <c r="AZ12" s="82"/>
      <c r="BA12" s="82">
        <v>4</v>
      </c>
      <c r="BB12" s="82"/>
      <c r="BC12" s="82"/>
      <c r="BD12" s="82">
        <v>2</v>
      </c>
      <c r="BE12" s="82"/>
      <c r="BF12" s="82"/>
      <c r="BG12" s="82">
        <v>0</v>
      </c>
      <c r="BH12" s="82"/>
      <c r="BI12" s="82"/>
      <c r="BJ12" s="22">
        <v>10</v>
      </c>
    </row>
    <row r="13" spans="1:62" ht="12" customHeight="1">
      <c r="A13" s="18">
        <v>11</v>
      </c>
      <c r="B13" s="84">
        <f>SUM(E13:AE13)</f>
        <v>1013</v>
      </c>
      <c r="C13" s="85"/>
      <c r="D13" s="85"/>
      <c r="E13" s="82">
        <v>60</v>
      </c>
      <c r="F13" s="87"/>
      <c r="G13" s="87"/>
      <c r="H13" s="82">
        <v>107</v>
      </c>
      <c r="I13" s="82"/>
      <c r="J13" s="82"/>
      <c r="K13" s="82">
        <v>741</v>
      </c>
      <c r="L13" s="82"/>
      <c r="M13" s="82"/>
      <c r="N13" s="82">
        <v>102</v>
      </c>
      <c r="O13" s="87"/>
      <c r="P13" s="87"/>
      <c r="Q13" s="82">
        <v>1</v>
      </c>
      <c r="R13" s="82"/>
      <c r="S13" s="82"/>
      <c r="T13" s="82">
        <v>2</v>
      </c>
      <c r="U13" s="82"/>
      <c r="V13" s="82"/>
      <c r="W13" s="82" t="s">
        <v>59</v>
      </c>
      <c r="X13" s="82"/>
      <c r="Y13" s="82"/>
      <c r="Z13" s="82" t="s">
        <v>72</v>
      </c>
      <c r="AA13" s="82"/>
      <c r="AB13" s="82"/>
      <c r="AC13" s="82" t="s">
        <v>72</v>
      </c>
      <c r="AD13" s="82"/>
      <c r="AE13" s="82"/>
      <c r="AF13" s="86">
        <f>SUM(AI13:BI13)</f>
        <v>30014</v>
      </c>
      <c r="AG13" s="86"/>
      <c r="AH13" s="86"/>
      <c r="AI13" s="82">
        <v>8263</v>
      </c>
      <c r="AJ13" s="87"/>
      <c r="AK13" s="87"/>
      <c r="AL13" s="82">
        <v>2970</v>
      </c>
      <c r="AM13" s="82"/>
      <c r="AN13" s="82"/>
      <c r="AO13" s="82">
        <v>5153</v>
      </c>
      <c r="AP13" s="82"/>
      <c r="AQ13" s="82"/>
      <c r="AR13" s="82">
        <v>1398</v>
      </c>
      <c r="AS13" s="82"/>
      <c r="AT13" s="82"/>
      <c r="AU13" s="82">
        <v>0</v>
      </c>
      <c r="AV13" s="82"/>
      <c r="AW13" s="82"/>
      <c r="AX13" s="82">
        <v>12217</v>
      </c>
      <c r="AY13" s="82"/>
      <c r="AZ13" s="82"/>
      <c r="BA13" s="82">
        <v>0</v>
      </c>
      <c r="BB13" s="82"/>
      <c r="BC13" s="82"/>
      <c r="BD13" s="82">
        <v>6</v>
      </c>
      <c r="BE13" s="82"/>
      <c r="BF13" s="82"/>
      <c r="BG13" s="82">
        <v>7</v>
      </c>
      <c r="BH13" s="82"/>
      <c r="BI13" s="82"/>
      <c r="BJ13" s="22">
        <v>11</v>
      </c>
    </row>
    <row r="14" spans="1:62" ht="12" customHeight="1">
      <c r="A14" s="18">
        <v>12</v>
      </c>
      <c r="B14" s="84">
        <f>SUM(E14:AE14)</f>
        <v>1192</v>
      </c>
      <c r="C14" s="85"/>
      <c r="D14" s="85"/>
      <c r="E14" s="82">
        <v>85</v>
      </c>
      <c r="F14" s="87"/>
      <c r="G14" s="87"/>
      <c r="H14" s="82">
        <v>158</v>
      </c>
      <c r="I14" s="82"/>
      <c r="J14" s="82"/>
      <c r="K14" s="82">
        <v>830</v>
      </c>
      <c r="L14" s="82"/>
      <c r="M14" s="82"/>
      <c r="N14" s="82">
        <v>112</v>
      </c>
      <c r="O14" s="87"/>
      <c r="P14" s="87"/>
      <c r="Q14" s="82">
        <v>6</v>
      </c>
      <c r="R14" s="82"/>
      <c r="S14" s="82"/>
      <c r="T14" s="82">
        <v>1</v>
      </c>
      <c r="U14" s="82"/>
      <c r="V14" s="82"/>
      <c r="W14" s="82" t="s">
        <v>59</v>
      </c>
      <c r="X14" s="82"/>
      <c r="Y14" s="82"/>
      <c r="Z14" s="82" t="s">
        <v>72</v>
      </c>
      <c r="AA14" s="82"/>
      <c r="AB14" s="82"/>
      <c r="AC14" s="82" t="s">
        <v>72</v>
      </c>
      <c r="AD14" s="82"/>
      <c r="AE14" s="82"/>
      <c r="AF14" s="86">
        <f>SUM(AI14:BI14)</f>
        <v>26393</v>
      </c>
      <c r="AG14" s="86"/>
      <c r="AH14" s="86"/>
      <c r="AI14" s="82">
        <v>8369</v>
      </c>
      <c r="AJ14" s="87"/>
      <c r="AK14" s="87"/>
      <c r="AL14" s="82">
        <v>2815</v>
      </c>
      <c r="AM14" s="82"/>
      <c r="AN14" s="82"/>
      <c r="AO14" s="82">
        <v>4395</v>
      </c>
      <c r="AP14" s="82"/>
      <c r="AQ14" s="82"/>
      <c r="AR14" s="82">
        <v>1281</v>
      </c>
      <c r="AS14" s="82"/>
      <c r="AT14" s="82"/>
      <c r="AU14" s="82">
        <v>74</v>
      </c>
      <c r="AV14" s="82"/>
      <c r="AW14" s="82"/>
      <c r="AX14" s="82">
        <v>9449</v>
      </c>
      <c r="AY14" s="82"/>
      <c r="AZ14" s="82"/>
      <c r="BA14" s="82">
        <v>0</v>
      </c>
      <c r="BB14" s="82"/>
      <c r="BC14" s="82"/>
      <c r="BD14" s="82">
        <v>8</v>
      </c>
      <c r="BE14" s="82"/>
      <c r="BF14" s="82"/>
      <c r="BG14" s="82">
        <v>2</v>
      </c>
      <c r="BH14" s="82"/>
      <c r="BI14" s="82"/>
      <c r="BJ14" s="22">
        <v>12</v>
      </c>
    </row>
    <row r="15" spans="1:62" ht="12" customHeight="1">
      <c r="A15" s="18">
        <v>13</v>
      </c>
      <c r="B15" s="84">
        <f>SUM(E15:AE15)</f>
        <v>1386</v>
      </c>
      <c r="C15" s="85"/>
      <c r="D15" s="85"/>
      <c r="E15" s="82">
        <v>106</v>
      </c>
      <c r="F15" s="87"/>
      <c r="G15" s="87"/>
      <c r="H15" s="82">
        <v>69</v>
      </c>
      <c r="I15" s="82"/>
      <c r="J15" s="82"/>
      <c r="K15" s="82">
        <v>1148</v>
      </c>
      <c r="L15" s="82"/>
      <c r="M15" s="82"/>
      <c r="N15" s="82">
        <v>60</v>
      </c>
      <c r="O15" s="87"/>
      <c r="P15" s="87"/>
      <c r="Q15" s="82">
        <v>0</v>
      </c>
      <c r="R15" s="82"/>
      <c r="S15" s="82"/>
      <c r="T15" s="82">
        <v>3</v>
      </c>
      <c r="U15" s="82"/>
      <c r="V15" s="82"/>
      <c r="W15" s="82" t="s">
        <v>59</v>
      </c>
      <c r="X15" s="82"/>
      <c r="Y15" s="82"/>
      <c r="Z15" s="82" t="s">
        <v>59</v>
      </c>
      <c r="AA15" s="82"/>
      <c r="AB15" s="82"/>
      <c r="AC15" s="82" t="s">
        <v>59</v>
      </c>
      <c r="AD15" s="82"/>
      <c r="AE15" s="82"/>
      <c r="AF15" s="86">
        <f>SUM(AI15:BI15)</f>
        <v>22351</v>
      </c>
      <c r="AG15" s="86"/>
      <c r="AH15" s="86"/>
      <c r="AI15" s="82">
        <v>7252</v>
      </c>
      <c r="AJ15" s="87"/>
      <c r="AK15" s="87"/>
      <c r="AL15" s="82">
        <v>2466</v>
      </c>
      <c r="AM15" s="82"/>
      <c r="AN15" s="82"/>
      <c r="AO15" s="82">
        <v>2414</v>
      </c>
      <c r="AP15" s="82"/>
      <c r="AQ15" s="82"/>
      <c r="AR15" s="82">
        <v>887</v>
      </c>
      <c r="AS15" s="82"/>
      <c r="AT15" s="82"/>
      <c r="AU15" s="82">
        <v>74</v>
      </c>
      <c r="AV15" s="82"/>
      <c r="AW15" s="82"/>
      <c r="AX15" s="82">
        <v>9257</v>
      </c>
      <c r="AY15" s="82"/>
      <c r="AZ15" s="82"/>
      <c r="BA15" s="82">
        <f>SUM(BA16:BC22)</f>
        <v>0</v>
      </c>
      <c r="BB15" s="82"/>
      <c r="BC15" s="82"/>
      <c r="BD15" s="82">
        <v>0</v>
      </c>
      <c r="BE15" s="82"/>
      <c r="BF15" s="82"/>
      <c r="BG15" s="82">
        <v>1</v>
      </c>
      <c r="BH15" s="82"/>
      <c r="BI15" s="82"/>
      <c r="BJ15" s="22">
        <v>13</v>
      </c>
    </row>
    <row r="16" spans="1:62" s="16" customFormat="1" ht="12" customHeight="1">
      <c r="A16" s="23">
        <v>14</v>
      </c>
      <c r="B16" s="95">
        <f>SUM(E16:AE16)</f>
        <v>1518</v>
      </c>
      <c r="C16" s="96"/>
      <c r="D16" s="96"/>
      <c r="E16" s="92">
        <f>SUM(E18:G27)</f>
        <v>100</v>
      </c>
      <c r="F16" s="92"/>
      <c r="G16" s="92"/>
      <c r="H16" s="92">
        <f>SUM(H18:J27)</f>
        <v>109</v>
      </c>
      <c r="I16" s="92"/>
      <c r="J16" s="92"/>
      <c r="K16" s="92">
        <f>SUM(K18:M27)</f>
        <v>1268</v>
      </c>
      <c r="L16" s="92"/>
      <c r="M16" s="92"/>
      <c r="N16" s="92">
        <f>SUM(N18:P27)</f>
        <v>40</v>
      </c>
      <c r="O16" s="92"/>
      <c r="P16" s="92"/>
      <c r="Q16" s="92">
        <f>SUM(Q18:S27)</f>
        <v>0</v>
      </c>
      <c r="R16" s="92"/>
      <c r="S16" s="92"/>
      <c r="T16" s="92">
        <f>SUM(T18:V27)</f>
        <v>1</v>
      </c>
      <c r="U16" s="92"/>
      <c r="V16" s="92"/>
      <c r="W16" s="131" t="s">
        <v>59</v>
      </c>
      <c r="X16" s="131"/>
      <c r="Y16" s="131"/>
      <c r="Z16" s="131" t="s">
        <v>59</v>
      </c>
      <c r="AA16" s="131"/>
      <c r="AB16" s="131"/>
      <c r="AC16" s="131" t="s">
        <v>59</v>
      </c>
      <c r="AD16" s="131"/>
      <c r="AE16" s="131"/>
      <c r="AF16" s="92">
        <f>SUM(AI16:BI16)</f>
        <v>23287</v>
      </c>
      <c r="AG16" s="92"/>
      <c r="AH16" s="92"/>
      <c r="AI16" s="92">
        <f>SUM(AI18:AK27)</f>
        <v>6933</v>
      </c>
      <c r="AJ16" s="92"/>
      <c r="AK16" s="92"/>
      <c r="AL16" s="92">
        <f>SUM(AL18:AN27)</f>
        <v>2231</v>
      </c>
      <c r="AM16" s="92"/>
      <c r="AN16" s="92"/>
      <c r="AO16" s="92">
        <f>SUM(AO18:AQ27)</f>
        <v>2193</v>
      </c>
      <c r="AP16" s="92"/>
      <c r="AQ16" s="92"/>
      <c r="AR16" s="92">
        <f>SUM(AR18:AT27)</f>
        <v>402</v>
      </c>
      <c r="AS16" s="92"/>
      <c r="AT16" s="92"/>
      <c r="AU16" s="92">
        <f>SUM(AU18:AW27)</f>
        <v>0</v>
      </c>
      <c r="AV16" s="92"/>
      <c r="AW16" s="92"/>
      <c r="AX16" s="92">
        <f>SUM(AX18:AZ27)</f>
        <v>11520</v>
      </c>
      <c r="AY16" s="92"/>
      <c r="AZ16" s="92"/>
      <c r="BA16" s="92">
        <f>SUM(BA18:BC27)</f>
        <v>0</v>
      </c>
      <c r="BB16" s="92"/>
      <c r="BC16" s="92"/>
      <c r="BD16" s="92">
        <f>SUM(BD18:BF27)</f>
        <v>6</v>
      </c>
      <c r="BE16" s="92"/>
      <c r="BF16" s="92"/>
      <c r="BG16" s="92">
        <f>SUM(BG18:BI27)</f>
        <v>2</v>
      </c>
      <c r="BH16" s="92"/>
      <c r="BI16" s="92"/>
      <c r="BJ16" s="26">
        <v>14</v>
      </c>
    </row>
    <row r="17" spans="1:62" ht="6.75" customHeight="1">
      <c r="A17" s="18"/>
      <c r="B17" s="84"/>
      <c r="C17" s="85"/>
      <c r="D17" s="85"/>
      <c r="E17" s="86"/>
      <c r="F17" s="112"/>
      <c r="G17" s="112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22"/>
    </row>
    <row r="18" spans="1:62" ht="12" customHeight="1">
      <c r="A18" s="27" t="s">
        <v>2</v>
      </c>
      <c r="B18" s="84">
        <f aca="true" t="shared" si="0" ref="B18:B27">SUM(E18:AE18)</f>
        <v>838</v>
      </c>
      <c r="C18" s="85"/>
      <c r="D18" s="85"/>
      <c r="E18" s="82">
        <v>48</v>
      </c>
      <c r="F18" s="112"/>
      <c r="G18" s="112"/>
      <c r="H18" s="82">
        <v>0</v>
      </c>
      <c r="I18" s="82"/>
      <c r="J18" s="82"/>
      <c r="K18" s="82">
        <v>790</v>
      </c>
      <c r="L18" s="82"/>
      <c r="M18" s="82"/>
      <c r="N18" s="82">
        <v>0</v>
      </c>
      <c r="O18" s="112"/>
      <c r="P18" s="112"/>
      <c r="Q18" s="82">
        <v>0</v>
      </c>
      <c r="R18" s="82"/>
      <c r="S18" s="82"/>
      <c r="T18" s="82">
        <v>0</v>
      </c>
      <c r="U18" s="82"/>
      <c r="V18" s="82"/>
      <c r="W18" s="82" t="s">
        <v>52</v>
      </c>
      <c r="X18" s="82"/>
      <c r="Y18" s="82"/>
      <c r="Z18" s="82" t="s">
        <v>52</v>
      </c>
      <c r="AA18" s="82"/>
      <c r="AB18" s="82"/>
      <c r="AC18" s="82" t="s">
        <v>52</v>
      </c>
      <c r="AD18" s="82"/>
      <c r="AE18" s="82"/>
      <c r="AF18" s="86">
        <f aca="true" t="shared" si="1" ref="AF18:AF27">SUM(AI18:BI18)</f>
        <v>9042</v>
      </c>
      <c r="AG18" s="86"/>
      <c r="AH18" s="86"/>
      <c r="AI18" s="82">
        <v>2641</v>
      </c>
      <c r="AJ18" s="112"/>
      <c r="AK18" s="112"/>
      <c r="AL18" s="82">
        <v>1083</v>
      </c>
      <c r="AM18" s="82"/>
      <c r="AN18" s="82"/>
      <c r="AO18" s="82">
        <v>753</v>
      </c>
      <c r="AP18" s="82"/>
      <c r="AQ18" s="82"/>
      <c r="AR18" s="82">
        <v>146</v>
      </c>
      <c r="AS18" s="82"/>
      <c r="AT18" s="82"/>
      <c r="AU18" s="82">
        <v>0</v>
      </c>
      <c r="AV18" s="82"/>
      <c r="AW18" s="82"/>
      <c r="AX18" s="82">
        <v>4419</v>
      </c>
      <c r="AY18" s="82"/>
      <c r="AZ18" s="82"/>
      <c r="BA18" s="82">
        <v>0</v>
      </c>
      <c r="BB18" s="82"/>
      <c r="BC18" s="82"/>
      <c r="BD18" s="82">
        <v>0</v>
      </c>
      <c r="BE18" s="82"/>
      <c r="BF18" s="82"/>
      <c r="BG18" s="82">
        <v>0</v>
      </c>
      <c r="BH18" s="82"/>
      <c r="BI18" s="82"/>
      <c r="BJ18" s="28" t="s">
        <v>2</v>
      </c>
    </row>
    <row r="19" spans="1:62" ht="12" customHeight="1">
      <c r="A19" s="27" t="s">
        <v>3</v>
      </c>
      <c r="B19" s="84">
        <f t="shared" si="0"/>
        <v>18</v>
      </c>
      <c r="C19" s="85"/>
      <c r="D19" s="85"/>
      <c r="E19" s="82">
        <v>4</v>
      </c>
      <c r="F19" s="112"/>
      <c r="G19" s="112"/>
      <c r="H19" s="82">
        <v>8</v>
      </c>
      <c r="I19" s="82"/>
      <c r="J19" s="82"/>
      <c r="K19" s="82">
        <v>6</v>
      </c>
      <c r="L19" s="82"/>
      <c r="M19" s="82"/>
      <c r="N19" s="82">
        <v>0</v>
      </c>
      <c r="O19" s="112"/>
      <c r="P19" s="112"/>
      <c r="Q19" s="82">
        <v>0</v>
      </c>
      <c r="R19" s="82"/>
      <c r="S19" s="82"/>
      <c r="T19" s="82">
        <v>0</v>
      </c>
      <c r="U19" s="82"/>
      <c r="V19" s="82"/>
      <c r="W19" s="82" t="s">
        <v>53</v>
      </c>
      <c r="X19" s="82"/>
      <c r="Y19" s="82"/>
      <c r="Z19" s="82" t="s">
        <v>53</v>
      </c>
      <c r="AA19" s="82"/>
      <c r="AB19" s="82"/>
      <c r="AC19" s="82" t="s">
        <v>53</v>
      </c>
      <c r="AD19" s="82"/>
      <c r="AE19" s="82"/>
      <c r="AF19" s="86">
        <f t="shared" si="1"/>
        <v>360</v>
      </c>
      <c r="AG19" s="86"/>
      <c r="AH19" s="86"/>
      <c r="AI19" s="82">
        <v>184</v>
      </c>
      <c r="AJ19" s="112"/>
      <c r="AK19" s="112"/>
      <c r="AL19" s="82">
        <v>41</v>
      </c>
      <c r="AM19" s="82"/>
      <c r="AN19" s="82"/>
      <c r="AO19" s="82">
        <v>59</v>
      </c>
      <c r="AP19" s="82"/>
      <c r="AQ19" s="82"/>
      <c r="AR19" s="82">
        <v>13</v>
      </c>
      <c r="AS19" s="82"/>
      <c r="AT19" s="82"/>
      <c r="AU19" s="82">
        <v>0</v>
      </c>
      <c r="AV19" s="82"/>
      <c r="AW19" s="82"/>
      <c r="AX19" s="82">
        <v>63</v>
      </c>
      <c r="AY19" s="82"/>
      <c r="AZ19" s="82"/>
      <c r="BA19" s="82">
        <v>0</v>
      </c>
      <c r="BB19" s="82"/>
      <c r="BC19" s="82"/>
      <c r="BD19" s="82">
        <v>0</v>
      </c>
      <c r="BE19" s="82"/>
      <c r="BF19" s="82"/>
      <c r="BG19" s="82">
        <v>0</v>
      </c>
      <c r="BH19" s="82"/>
      <c r="BI19" s="82"/>
      <c r="BJ19" s="28" t="s">
        <v>3</v>
      </c>
    </row>
    <row r="20" spans="1:62" ht="12" customHeight="1">
      <c r="A20" s="27" t="s">
        <v>4</v>
      </c>
      <c r="B20" s="84">
        <f t="shared" si="0"/>
        <v>244</v>
      </c>
      <c r="C20" s="85"/>
      <c r="D20" s="85"/>
      <c r="E20" s="82">
        <v>30</v>
      </c>
      <c r="F20" s="112"/>
      <c r="G20" s="112"/>
      <c r="H20" s="82">
        <v>29</v>
      </c>
      <c r="I20" s="82"/>
      <c r="J20" s="82"/>
      <c r="K20" s="82">
        <v>176</v>
      </c>
      <c r="L20" s="82"/>
      <c r="M20" s="82"/>
      <c r="N20" s="82">
        <v>9</v>
      </c>
      <c r="O20" s="112"/>
      <c r="P20" s="112"/>
      <c r="Q20" s="82">
        <v>0</v>
      </c>
      <c r="R20" s="82"/>
      <c r="S20" s="82"/>
      <c r="T20" s="82">
        <v>0</v>
      </c>
      <c r="U20" s="82"/>
      <c r="V20" s="82"/>
      <c r="W20" s="82" t="s">
        <v>54</v>
      </c>
      <c r="X20" s="82"/>
      <c r="Y20" s="82"/>
      <c r="Z20" s="82" t="s">
        <v>54</v>
      </c>
      <c r="AA20" s="82"/>
      <c r="AB20" s="82"/>
      <c r="AC20" s="82" t="s">
        <v>54</v>
      </c>
      <c r="AD20" s="82"/>
      <c r="AE20" s="82"/>
      <c r="AF20" s="86">
        <f t="shared" si="1"/>
        <v>5534</v>
      </c>
      <c r="AG20" s="86"/>
      <c r="AH20" s="86"/>
      <c r="AI20" s="82">
        <v>1504</v>
      </c>
      <c r="AJ20" s="112"/>
      <c r="AK20" s="112"/>
      <c r="AL20" s="82">
        <v>399</v>
      </c>
      <c r="AM20" s="82"/>
      <c r="AN20" s="82"/>
      <c r="AO20" s="82">
        <v>500</v>
      </c>
      <c r="AP20" s="82"/>
      <c r="AQ20" s="82"/>
      <c r="AR20" s="82">
        <v>67</v>
      </c>
      <c r="AS20" s="82"/>
      <c r="AT20" s="82"/>
      <c r="AU20" s="82">
        <v>0</v>
      </c>
      <c r="AV20" s="82"/>
      <c r="AW20" s="82"/>
      <c r="AX20" s="82">
        <v>3058</v>
      </c>
      <c r="AY20" s="82"/>
      <c r="AZ20" s="82"/>
      <c r="BA20" s="82">
        <v>0</v>
      </c>
      <c r="BB20" s="82"/>
      <c r="BC20" s="82"/>
      <c r="BD20" s="82">
        <v>4</v>
      </c>
      <c r="BE20" s="82"/>
      <c r="BF20" s="82"/>
      <c r="BG20" s="82">
        <v>2</v>
      </c>
      <c r="BH20" s="82"/>
      <c r="BI20" s="82"/>
      <c r="BJ20" s="28" t="s">
        <v>4</v>
      </c>
    </row>
    <row r="21" spans="1:62" ht="12" customHeight="1">
      <c r="A21" s="27" t="s">
        <v>5</v>
      </c>
      <c r="B21" s="84">
        <f t="shared" si="0"/>
        <v>105</v>
      </c>
      <c r="C21" s="85"/>
      <c r="D21" s="85"/>
      <c r="E21" s="82">
        <v>7</v>
      </c>
      <c r="F21" s="112"/>
      <c r="G21" s="112"/>
      <c r="H21" s="82">
        <v>14</v>
      </c>
      <c r="I21" s="82"/>
      <c r="J21" s="82"/>
      <c r="K21" s="82">
        <v>71</v>
      </c>
      <c r="L21" s="82"/>
      <c r="M21" s="82"/>
      <c r="N21" s="82">
        <v>13</v>
      </c>
      <c r="O21" s="112"/>
      <c r="P21" s="112"/>
      <c r="Q21" s="82">
        <v>0</v>
      </c>
      <c r="R21" s="82"/>
      <c r="S21" s="82"/>
      <c r="T21" s="82">
        <v>0</v>
      </c>
      <c r="U21" s="82"/>
      <c r="V21" s="82"/>
      <c r="W21" s="82" t="s">
        <v>55</v>
      </c>
      <c r="X21" s="82"/>
      <c r="Y21" s="82"/>
      <c r="Z21" s="82" t="s">
        <v>55</v>
      </c>
      <c r="AA21" s="82"/>
      <c r="AB21" s="82"/>
      <c r="AC21" s="82" t="s">
        <v>55</v>
      </c>
      <c r="AD21" s="82"/>
      <c r="AE21" s="82"/>
      <c r="AF21" s="86">
        <f t="shared" si="1"/>
        <v>803</v>
      </c>
      <c r="AG21" s="86"/>
      <c r="AH21" s="86"/>
      <c r="AI21" s="82">
        <v>230</v>
      </c>
      <c r="AJ21" s="112"/>
      <c r="AK21" s="112"/>
      <c r="AL21" s="82">
        <v>40</v>
      </c>
      <c r="AM21" s="82"/>
      <c r="AN21" s="82"/>
      <c r="AO21" s="82">
        <v>66</v>
      </c>
      <c r="AP21" s="82"/>
      <c r="AQ21" s="82"/>
      <c r="AR21" s="82">
        <v>20</v>
      </c>
      <c r="AS21" s="82"/>
      <c r="AT21" s="82"/>
      <c r="AU21" s="82">
        <v>0</v>
      </c>
      <c r="AV21" s="82"/>
      <c r="AW21" s="82"/>
      <c r="AX21" s="82">
        <v>447</v>
      </c>
      <c r="AY21" s="82"/>
      <c r="AZ21" s="82"/>
      <c r="BA21" s="82">
        <v>0</v>
      </c>
      <c r="BB21" s="82"/>
      <c r="BC21" s="82"/>
      <c r="BD21" s="82">
        <v>0</v>
      </c>
      <c r="BE21" s="82"/>
      <c r="BF21" s="82"/>
      <c r="BG21" s="82">
        <v>0</v>
      </c>
      <c r="BH21" s="82"/>
      <c r="BI21" s="82"/>
      <c r="BJ21" s="28" t="s">
        <v>51</v>
      </c>
    </row>
    <row r="22" spans="1:62" ht="12" customHeight="1">
      <c r="A22" s="27" t="s">
        <v>6</v>
      </c>
      <c r="B22" s="84">
        <f t="shared" si="0"/>
        <v>112</v>
      </c>
      <c r="C22" s="85"/>
      <c r="D22" s="85"/>
      <c r="E22" s="82">
        <v>6</v>
      </c>
      <c r="F22" s="112"/>
      <c r="G22" s="112"/>
      <c r="H22" s="82">
        <v>29</v>
      </c>
      <c r="I22" s="82"/>
      <c r="J22" s="82"/>
      <c r="K22" s="82">
        <v>69</v>
      </c>
      <c r="L22" s="82"/>
      <c r="M22" s="82"/>
      <c r="N22" s="82">
        <v>7</v>
      </c>
      <c r="O22" s="112"/>
      <c r="P22" s="112"/>
      <c r="Q22" s="82">
        <v>0</v>
      </c>
      <c r="R22" s="82"/>
      <c r="S22" s="82"/>
      <c r="T22" s="82">
        <v>1</v>
      </c>
      <c r="U22" s="82"/>
      <c r="V22" s="112"/>
      <c r="W22" s="82" t="s">
        <v>56</v>
      </c>
      <c r="X22" s="82"/>
      <c r="Y22" s="82"/>
      <c r="Z22" s="82" t="s">
        <v>56</v>
      </c>
      <c r="AA22" s="82"/>
      <c r="AB22" s="82"/>
      <c r="AC22" s="82" t="s">
        <v>56</v>
      </c>
      <c r="AD22" s="82"/>
      <c r="AE22" s="82"/>
      <c r="AF22" s="86">
        <f t="shared" si="1"/>
        <v>1212</v>
      </c>
      <c r="AG22" s="86"/>
      <c r="AH22" s="86"/>
      <c r="AI22" s="82">
        <v>357</v>
      </c>
      <c r="AJ22" s="112"/>
      <c r="AK22" s="112"/>
      <c r="AL22" s="82">
        <v>66</v>
      </c>
      <c r="AM22" s="82"/>
      <c r="AN22" s="82"/>
      <c r="AO22" s="82">
        <v>92</v>
      </c>
      <c r="AP22" s="82"/>
      <c r="AQ22" s="82"/>
      <c r="AR22" s="82">
        <v>16</v>
      </c>
      <c r="AS22" s="82"/>
      <c r="AT22" s="82"/>
      <c r="AU22" s="82">
        <v>0</v>
      </c>
      <c r="AV22" s="82"/>
      <c r="AW22" s="82"/>
      <c r="AX22" s="82">
        <v>680</v>
      </c>
      <c r="AY22" s="82"/>
      <c r="AZ22" s="82"/>
      <c r="BA22" s="82">
        <v>0</v>
      </c>
      <c r="BB22" s="82"/>
      <c r="BC22" s="82"/>
      <c r="BD22" s="82">
        <v>1</v>
      </c>
      <c r="BE22" s="82"/>
      <c r="BF22" s="82"/>
      <c r="BG22" s="82">
        <v>0</v>
      </c>
      <c r="BH22" s="82"/>
      <c r="BI22" s="82"/>
      <c r="BJ22" s="28" t="s">
        <v>6</v>
      </c>
    </row>
    <row r="23" spans="1:62" ht="12" customHeight="1">
      <c r="A23" s="27" t="s">
        <v>7</v>
      </c>
      <c r="B23" s="84">
        <f t="shared" si="0"/>
        <v>69</v>
      </c>
      <c r="C23" s="85"/>
      <c r="D23" s="85"/>
      <c r="E23" s="82">
        <v>2</v>
      </c>
      <c r="F23" s="112"/>
      <c r="G23" s="112"/>
      <c r="H23" s="82">
        <v>13</v>
      </c>
      <c r="I23" s="82"/>
      <c r="J23" s="82"/>
      <c r="K23" s="82">
        <v>53</v>
      </c>
      <c r="L23" s="82"/>
      <c r="M23" s="82"/>
      <c r="N23" s="82">
        <v>1</v>
      </c>
      <c r="O23" s="112"/>
      <c r="P23" s="112"/>
      <c r="Q23" s="82">
        <v>0</v>
      </c>
      <c r="R23" s="82"/>
      <c r="S23" s="82"/>
      <c r="T23" s="82">
        <v>0</v>
      </c>
      <c r="U23" s="82"/>
      <c r="V23" s="82"/>
      <c r="W23" s="82" t="s">
        <v>57</v>
      </c>
      <c r="X23" s="82"/>
      <c r="Y23" s="82"/>
      <c r="Z23" s="82" t="s">
        <v>57</v>
      </c>
      <c r="AA23" s="82"/>
      <c r="AB23" s="82"/>
      <c r="AC23" s="82" t="s">
        <v>57</v>
      </c>
      <c r="AD23" s="82"/>
      <c r="AE23" s="82"/>
      <c r="AF23" s="86">
        <f t="shared" si="1"/>
        <v>671</v>
      </c>
      <c r="AG23" s="86"/>
      <c r="AH23" s="86"/>
      <c r="AI23" s="82">
        <v>203</v>
      </c>
      <c r="AJ23" s="112"/>
      <c r="AK23" s="112"/>
      <c r="AL23" s="82">
        <v>46</v>
      </c>
      <c r="AM23" s="82"/>
      <c r="AN23" s="82"/>
      <c r="AO23" s="82">
        <v>59</v>
      </c>
      <c r="AP23" s="82"/>
      <c r="AQ23" s="82"/>
      <c r="AR23" s="82">
        <v>13</v>
      </c>
      <c r="AS23" s="82"/>
      <c r="AT23" s="82"/>
      <c r="AU23" s="82">
        <v>0</v>
      </c>
      <c r="AV23" s="82"/>
      <c r="AW23" s="82"/>
      <c r="AX23" s="82">
        <v>350</v>
      </c>
      <c r="AY23" s="82"/>
      <c r="AZ23" s="82"/>
      <c r="BA23" s="82">
        <v>0</v>
      </c>
      <c r="BB23" s="82"/>
      <c r="BC23" s="82"/>
      <c r="BD23" s="82">
        <v>0</v>
      </c>
      <c r="BE23" s="82"/>
      <c r="BF23" s="82"/>
      <c r="BG23" s="82">
        <v>0</v>
      </c>
      <c r="BH23" s="82"/>
      <c r="BI23" s="82"/>
      <c r="BJ23" s="28" t="s">
        <v>7</v>
      </c>
    </row>
    <row r="24" spans="1:62" ht="12" customHeight="1">
      <c r="A24" s="27" t="s">
        <v>8</v>
      </c>
      <c r="B24" s="84">
        <f t="shared" si="0"/>
        <v>4</v>
      </c>
      <c r="C24" s="85"/>
      <c r="D24" s="85"/>
      <c r="E24" s="82">
        <v>1</v>
      </c>
      <c r="F24" s="112"/>
      <c r="G24" s="112"/>
      <c r="H24" s="82">
        <v>0</v>
      </c>
      <c r="I24" s="82"/>
      <c r="J24" s="82"/>
      <c r="K24" s="82">
        <v>3</v>
      </c>
      <c r="L24" s="82"/>
      <c r="M24" s="82"/>
      <c r="N24" s="82">
        <v>0</v>
      </c>
      <c r="O24" s="112"/>
      <c r="P24" s="112"/>
      <c r="Q24" s="82">
        <v>0</v>
      </c>
      <c r="R24" s="82"/>
      <c r="S24" s="82"/>
      <c r="T24" s="82">
        <v>0</v>
      </c>
      <c r="U24" s="82"/>
      <c r="V24" s="82"/>
      <c r="W24" s="82" t="s">
        <v>58</v>
      </c>
      <c r="X24" s="82"/>
      <c r="Y24" s="82"/>
      <c r="Z24" s="82" t="s">
        <v>58</v>
      </c>
      <c r="AA24" s="82"/>
      <c r="AB24" s="82"/>
      <c r="AC24" s="82" t="s">
        <v>58</v>
      </c>
      <c r="AD24" s="82"/>
      <c r="AE24" s="82"/>
      <c r="AF24" s="86">
        <f t="shared" si="1"/>
        <v>412</v>
      </c>
      <c r="AG24" s="86"/>
      <c r="AH24" s="86"/>
      <c r="AI24" s="82">
        <v>112</v>
      </c>
      <c r="AJ24" s="112"/>
      <c r="AK24" s="112"/>
      <c r="AL24" s="82">
        <v>37</v>
      </c>
      <c r="AM24" s="82"/>
      <c r="AN24" s="82"/>
      <c r="AO24" s="82">
        <v>58</v>
      </c>
      <c r="AP24" s="82"/>
      <c r="AQ24" s="82"/>
      <c r="AR24" s="82">
        <v>10</v>
      </c>
      <c r="AS24" s="82"/>
      <c r="AT24" s="82"/>
      <c r="AU24" s="82">
        <v>0</v>
      </c>
      <c r="AV24" s="82"/>
      <c r="AW24" s="82"/>
      <c r="AX24" s="82">
        <v>195</v>
      </c>
      <c r="AY24" s="82"/>
      <c r="AZ24" s="82"/>
      <c r="BA24" s="82">
        <v>0</v>
      </c>
      <c r="BB24" s="82"/>
      <c r="BC24" s="82"/>
      <c r="BD24" s="82">
        <v>0</v>
      </c>
      <c r="BE24" s="82"/>
      <c r="BF24" s="82"/>
      <c r="BG24" s="82">
        <v>0</v>
      </c>
      <c r="BH24" s="82"/>
      <c r="BI24" s="82"/>
      <c r="BJ24" s="28" t="s">
        <v>8</v>
      </c>
    </row>
    <row r="25" spans="1:62" ht="12" customHeight="1">
      <c r="A25" s="27" t="s">
        <v>9</v>
      </c>
      <c r="B25" s="84">
        <f t="shared" si="0"/>
        <v>22</v>
      </c>
      <c r="C25" s="85"/>
      <c r="D25" s="85"/>
      <c r="E25" s="82">
        <v>0</v>
      </c>
      <c r="F25" s="112"/>
      <c r="G25" s="112"/>
      <c r="H25" s="82">
        <v>3</v>
      </c>
      <c r="I25" s="82"/>
      <c r="J25" s="82"/>
      <c r="K25" s="82">
        <v>14</v>
      </c>
      <c r="L25" s="82"/>
      <c r="M25" s="82"/>
      <c r="N25" s="82">
        <v>5</v>
      </c>
      <c r="O25" s="112"/>
      <c r="P25" s="112"/>
      <c r="Q25" s="82">
        <v>0</v>
      </c>
      <c r="R25" s="82"/>
      <c r="S25" s="82"/>
      <c r="T25" s="82">
        <v>0</v>
      </c>
      <c r="U25" s="82"/>
      <c r="V25" s="82"/>
      <c r="W25" s="82" t="s">
        <v>59</v>
      </c>
      <c r="X25" s="82"/>
      <c r="Y25" s="82"/>
      <c r="Z25" s="82" t="s">
        <v>59</v>
      </c>
      <c r="AA25" s="82"/>
      <c r="AB25" s="82"/>
      <c r="AC25" s="82" t="s">
        <v>59</v>
      </c>
      <c r="AD25" s="82"/>
      <c r="AE25" s="82"/>
      <c r="AF25" s="86">
        <f t="shared" si="1"/>
        <v>2164</v>
      </c>
      <c r="AG25" s="86"/>
      <c r="AH25" s="86"/>
      <c r="AI25" s="82">
        <v>656</v>
      </c>
      <c r="AJ25" s="112"/>
      <c r="AK25" s="112"/>
      <c r="AL25" s="82">
        <v>244</v>
      </c>
      <c r="AM25" s="82"/>
      <c r="AN25" s="82"/>
      <c r="AO25" s="82">
        <v>271</v>
      </c>
      <c r="AP25" s="82"/>
      <c r="AQ25" s="82"/>
      <c r="AR25" s="82">
        <v>49</v>
      </c>
      <c r="AS25" s="82"/>
      <c r="AT25" s="82"/>
      <c r="AU25" s="82">
        <v>0</v>
      </c>
      <c r="AV25" s="82"/>
      <c r="AW25" s="82"/>
      <c r="AX25" s="82">
        <v>943</v>
      </c>
      <c r="AY25" s="82"/>
      <c r="AZ25" s="82"/>
      <c r="BA25" s="82">
        <v>0</v>
      </c>
      <c r="BB25" s="82"/>
      <c r="BC25" s="82"/>
      <c r="BD25" s="82">
        <v>1</v>
      </c>
      <c r="BE25" s="82"/>
      <c r="BF25" s="82"/>
      <c r="BG25" s="82">
        <v>0</v>
      </c>
      <c r="BH25" s="82"/>
      <c r="BI25" s="82"/>
      <c r="BJ25" s="28" t="s">
        <v>9</v>
      </c>
    </row>
    <row r="26" spans="1:62" ht="12" customHeight="1">
      <c r="A26" s="27" t="s">
        <v>10</v>
      </c>
      <c r="B26" s="84">
        <f t="shared" si="0"/>
        <v>49</v>
      </c>
      <c r="C26" s="85"/>
      <c r="D26" s="85"/>
      <c r="E26" s="82">
        <v>0</v>
      </c>
      <c r="F26" s="112"/>
      <c r="G26" s="112"/>
      <c r="H26" s="82">
        <v>9</v>
      </c>
      <c r="I26" s="82"/>
      <c r="J26" s="82"/>
      <c r="K26" s="82">
        <v>38</v>
      </c>
      <c r="L26" s="82"/>
      <c r="M26" s="82"/>
      <c r="N26" s="82">
        <v>2</v>
      </c>
      <c r="O26" s="112"/>
      <c r="P26" s="112"/>
      <c r="Q26" s="82">
        <v>0</v>
      </c>
      <c r="R26" s="82"/>
      <c r="S26" s="82"/>
      <c r="T26" s="82">
        <v>0</v>
      </c>
      <c r="U26" s="82"/>
      <c r="V26" s="82"/>
      <c r="W26" s="82" t="s">
        <v>60</v>
      </c>
      <c r="X26" s="82"/>
      <c r="Y26" s="82"/>
      <c r="Z26" s="82" t="s">
        <v>60</v>
      </c>
      <c r="AA26" s="82"/>
      <c r="AB26" s="82"/>
      <c r="AC26" s="82" t="s">
        <v>60</v>
      </c>
      <c r="AD26" s="82"/>
      <c r="AE26" s="82"/>
      <c r="AF26" s="86">
        <f t="shared" si="1"/>
        <v>1499</v>
      </c>
      <c r="AG26" s="86"/>
      <c r="AH26" s="86"/>
      <c r="AI26" s="82">
        <v>576</v>
      </c>
      <c r="AJ26" s="112"/>
      <c r="AK26" s="112"/>
      <c r="AL26" s="82">
        <v>114</v>
      </c>
      <c r="AM26" s="82"/>
      <c r="AN26" s="82"/>
      <c r="AO26" s="82">
        <v>155</v>
      </c>
      <c r="AP26" s="82"/>
      <c r="AQ26" s="82"/>
      <c r="AR26" s="82">
        <v>16</v>
      </c>
      <c r="AS26" s="82"/>
      <c r="AT26" s="82"/>
      <c r="AU26" s="82">
        <v>0</v>
      </c>
      <c r="AV26" s="82"/>
      <c r="AW26" s="82"/>
      <c r="AX26" s="82">
        <v>638</v>
      </c>
      <c r="AY26" s="82"/>
      <c r="AZ26" s="82"/>
      <c r="BA26" s="82">
        <v>0</v>
      </c>
      <c r="BB26" s="82"/>
      <c r="BC26" s="82"/>
      <c r="BD26" s="82">
        <v>0</v>
      </c>
      <c r="BE26" s="82"/>
      <c r="BF26" s="82"/>
      <c r="BG26" s="82">
        <v>0</v>
      </c>
      <c r="BH26" s="82"/>
      <c r="BI26" s="82"/>
      <c r="BJ26" s="28" t="s">
        <v>10</v>
      </c>
    </row>
    <row r="27" spans="1:62" ht="12" customHeight="1">
      <c r="A27" s="29" t="s">
        <v>11</v>
      </c>
      <c r="B27" s="93">
        <f t="shared" si="0"/>
        <v>57</v>
      </c>
      <c r="C27" s="94"/>
      <c r="D27" s="94"/>
      <c r="E27" s="88">
        <v>2</v>
      </c>
      <c r="F27" s="143"/>
      <c r="G27" s="143"/>
      <c r="H27" s="88">
        <v>4</v>
      </c>
      <c r="I27" s="88"/>
      <c r="J27" s="88"/>
      <c r="K27" s="88">
        <v>48</v>
      </c>
      <c r="L27" s="88"/>
      <c r="M27" s="88"/>
      <c r="N27" s="88">
        <v>3</v>
      </c>
      <c r="O27" s="143"/>
      <c r="P27" s="143"/>
      <c r="Q27" s="88">
        <v>0</v>
      </c>
      <c r="R27" s="88"/>
      <c r="S27" s="88"/>
      <c r="T27" s="88">
        <v>0</v>
      </c>
      <c r="U27" s="88"/>
      <c r="V27" s="88"/>
      <c r="W27" s="88" t="s">
        <v>55</v>
      </c>
      <c r="X27" s="88"/>
      <c r="Y27" s="88"/>
      <c r="Z27" s="88" t="s">
        <v>55</v>
      </c>
      <c r="AA27" s="88"/>
      <c r="AB27" s="88"/>
      <c r="AC27" s="88" t="s">
        <v>55</v>
      </c>
      <c r="AD27" s="88"/>
      <c r="AE27" s="88"/>
      <c r="AF27" s="94">
        <f t="shared" si="1"/>
        <v>1590</v>
      </c>
      <c r="AG27" s="94"/>
      <c r="AH27" s="94"/>
      <c r="AI27" s="88">
        <v>470</v>
      </c>
      <c r="AJ27" s="143"/>
      <c r="AK27" s="143"/>
      <c r="AL27" s="88">
        <v>161</v>
      </c>
      <c r="AM27" s="88"/>
      <c r="AN27" s="88"/>
      <c r="AO27" s="88">
        <v>180</v>
      </c>
      <c r="AP27" s="88"/>
      <c r="AQ27" s="88"/>
      <c r="AR27" s="88">
        <v>52</v>
      </c>
      <c r="AS27" s="88"/>
      <c r="AT27" s="88"/>
      <c r="AU27" s="88">
        <v>0</v>
      </c>
      <c r="AV27" s="88"/>
      <c r="AW27" s="88"/>
      <c r="AX27" s="88">
        <v>727</v>
      </c>
      <c r="AY27" s="88"/>
      <c r="AZ27" s="88"/>
      <c r="BA27" s="88">
        <v>0</v>
      </c>
      <c r="BB27" s="88"/>
      <c r="BC27" s="88"/>
      <c r="BD27" s="88">
        <v>0</v>
      </c>
      <c r="BE27" s="88"/>
      <c r="BF27" s="88"/>
      <c r="BG27" s="88">
        <v>0</v>
      </c>
      <c r="BH27" s="88"/>
      <c r="BI27" s="88"/>
      <c r="BJ27" s="33" t="s">
        <v>11</v>
      </c>
    </row>
    <row r="28" spans="1:62" ht="3.75" customHeight="1">
      <c r="A28" s="34"/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4"/>
    </row>
    <row r="29" spans="1:62" ht="3.75" customHeight="1" thickBot="1">
      <c r="A29" s="34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4"/>
    </row>
    <row r="30" spans="1:62" ht="9.75" customHeight="1">
      <c r="A30" s="67" t="s">
        <v>68</v>
      </c>
      <c r="B30" s="50" t="s">
        <v>33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2"/>
      <c r="BJ30" s="55" t="s">
        <v>68</v>
      </c>
    </row>
    <row r="31" spans="1:62" ht="9.75" customHeight="1">
      <c r="A31" s="68"/>
      <c r="B31" s="5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61"/>
      <c r="BJ31" s="56"/>
    </row>
    <row r="32" spans="1:62" ht="9.75" customHeight="1">
      <c r="A32" s="68"/>
      <c r="B32" s="56" t="s">
        <v>0</v>
      </c>
      <c r="C32" s="113"/>
      <c r="D32" s="113"/>
      <c r="E32" s="114"/>
      <c r="F32" s="89" t="s">
        <v>36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137" t="s">
        <v>22</v>
      </c>
      <c r="BC32" s="138"/>
      <c r="BD32" s="138"/>
      <c r="BE32" s="138"/>
      <c r="BF32" s="138"/>
      <c r="BG32" s="138"/>
      <c r="BH32" s="138"/>
      <c r="BI32" s="138"/>
      <c r="BJ32" s="56"/>
    </row>
    <row r="33" spans="1:62" ht="9.75" customHeight="1">
      <c r="A33" s="69"/>
      <c r="B33" s="115"/>
      <c r="C33" s="113"/>
      <c r="D33" s="113"/>
      <c r="E33" s="114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139"/>
      <c r="BC33" s="139"/>
      <c r="BD33" s="139"/>
      <c r="BE33" s="139"/>
      <c r="BF33" s="139"/>
      <c r="BG33" s="139"/>
      <c r="BH33" s="139"/>
      <c r="BI33" s="139"/>
      <c r="BJ33" s="57"/>
    </row>
    <row r="34" spans="1:62" ht="9.75" customHeight="1">
      <c r="A34" s="69"/>
      <c r="B34" s="115"/>
      <c r="C34" s="113"/>
      <c r="D34" s="113"/>
      <c r="E34" s="114"/>
      <c r="F34" s="119" t="s">
        <v>34</v>
      </c>
      <c r="G34" s="120"/>
      <c r="H34" s="120"/>
      <c r="I34" s="120"/>
      <c r="J34" s="121" t="s">
        <v>16</v>
      </c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36" t="s">
        <v>45</v>
      </c>
      <c r="AU34" s="135"/>
      <c r="AV34" s="135"/>
      <c r="AW34" s="135"/>
      <c r="AX34" s="135" t="s">
        <v>35</v>
      </c>
      <c r="AY34" s="135"/>
      <c r="AZ34" s="135"/>
      <c r="BA34" s="135"/>
      <c r="BB34" s="132" t="s">
        <v>46</v>
      </c>
      <c r="BC34" s="133"/>
      <c r="BD34" s="133"/>
      <c r="BE34" s="134"/>
      <c r="BF34" s="65" t="s">
        <v>1</v>
      </c>
      <c r="BG34" s="133"/>
      <c r="BH34" s="133"/>
      <c r="BI34" s="134"/>
      <c r="BJ34" s="57"/>
    </row>
    <row r="35" spans="1:62" ht="9.75" customHeight="1">
      <c r="A35" s="69"/>
      <c r="B35" s="115"/>
      <c r="C35" s="113"/>
      <c r="D35" s="113"/>
      <c r="E35" s="114"/>
      <c r="F35" s="120"/>
      <c r="G35" s="120"/>
      <c r="H35" s="120"/>
      <c r="I35" s="120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35"/>
      <c r="AU35" s="135"/>
      <c r="AV35" s="135"/>
      <c r="AW35" s="135"/>
      <c r="AX35" s="135"/>
      <c r="AY35" s="135"/>
      <c r="AZ35" s="135"/>
      <c r="BA35" s="135"/>
      <c r="BB35" s="57"/>
      <c r="BC35" s="113"/>
      <c r="BD35" s="113"/>
      <c r="BE35" s="114"/>
      <c r="BF35" s="57"/>
      <c r="BG35" s="113"/>
      <c r="BH35" s="113"/>
      <c r="BI35" s="114"/>
      <c r="BJ35" s="57"/>
    </row>
    <row r="36" spans="1:62" ht="9.75" customHeight="1">
      <c r="A36" s="69"/>
      <c r="B36" s="115"/>
      <c r="C36" s="113"/>
      <c r="D36" s="113"/>
      <c r="E36" s="114"/>
      <c r="F36" s="120"/>
      <c r="G36" s="120"/>
      <c r="H36" s="120"/>
      <c r="I36" s="120"/>
      <c r="J36" s="121" t="s">
        <v>12</v>
      </c>
      <c r="K36" s="120"/>
      <c r="L36" s="120"/>
      <c r="M36" s="120"/>
      <c r="N36" s="121" t="s">
        <v>13</v>
      </c>
      <c r="O36" s="120"/>
      <c r="P36" s="120"/>
      <c r="Q36" s="120"/>
      <c r="R36" s="122" t="s">
        <v>14</v>
      </c>
      <c r="S36" s="120"/>
      <c r="T36" s="120"/>
      <c r="U36" s="120"/>
      <c r="V36" s="122" t="s">
        <v>15</v>
      </c>
      <c r="W36" s="120"/>
      <c r="X36" s="120"/>
      <c r="Y36" s="120"/>
      <c r="Z36" s="122" t="s">
        <v>24</v>
      </c>
      <c r="AA36" s="120"/>
      <c r="AB36" s="120"/>
      <c r="AC36" s="120"/>
      <c r="AD36" s="122" t="s">
        <v>30</v>
      </c>
      <c r="AE36" s="120"/>
      <c r="AF36" s="120"/>
      <c r="AG36" s="120"/>
      <c r="AH36" s="122" t="s">
        <v>31</v>
      </c>
      <c r="AI36" s="120"/>
      <c r="AJ36" s="120"/>
      <c r="AK36" s="120"/>
      <c r="AL36" s="122" t="s">
        <v>32</v>
      </c>
      <c r="AM36" s="120"/>
      <c r="AN36" s="120"/>
      <c r="AO36" s="120"/>
      <c r="AP36" s="121" t="s">
        <v>1</v>
      </c>
      <c r="AQ36" s="120"/>
      <c r="AR36" s="120"/>
      <c r="AS36" s="120"/>
      <c r="AT36" s="135"/>
      <c r="AU36" s="135"/>
      <c r="AV36" s="135"/>
      <c r="AW36" s="135"/>
      <c r="AX36" s="135"/>
      <c r="AY36" s="135"/>
      <c r="AZ36" s="135"/>
      <c r="BA36" s="135"/>
      <c r="BB36" s="57"/>
      <c r="BC36" s="113"/>
      <c r="BD36" s="113"/>
      <c r="BE36" s="114"/>
      <c r="BF36" s="57"/>
      <c r="BG36" s="113"/>
      <c r="BH36" s="113"/>
      <c r="BI36" s="114"/>
      <c r="BJ36" s="57"/>
    </row>
    <row r="37" spans="1:62" ht="9.75" customHeight="1">
      <c r="A37" s="61"/>
      <c r="B37" s="116"/>
      <c r="C37" s="117"/>
      <c r="D37" s="117"/>
      <c r="E37" s="118"/>
      <c r="F37" s="120"/>
      <c r="G37" s="120"/>
      <c r="H37" s="120"/>
      <c r="I37" s="120"/>
      <c r="J37" s="121"/>
      <c r="K37" s="120"/>
      <c r="L37" s="120"/>
      <c r="M37" s="120"/>
      <c r="N37" s="121"/>
      <c r="O37" s="120"/>
      <c r="P37" s="120"/>
      <c r="Q37" s="120"/>
      <c r="R37" s="121"/>
      <c r="S37" s="120"/>
      <c r="T37" s="120"/>
      <c r="U37" s="120"/>
      <c r="V37" s="121"/>
      <c r="W37" s="120"/>
      <c r="X37" s="120"/>
      <c r="Y37" s="120"/>
      <c r="Z37" s="121"/>
      <c r="AA37" s="120"/>
      <c r="AB37" s="120"/>
      <c r="AC37" s="120"/>
      <c r="AD37" s="121"/>
      <c r="AE37" s="120"/>
      <c r="AF37" s="120"/>
      <c r="AG37" s="120"/>
      <c r="AH37" s="121"/>
      <c r="AI37" s="120"/>
      <c r="AJ37" s="120"/>
      <c r="AK37" s="120"/>
      <c r="AL37" s="121"/>
      <c r="AM37" s="120"/>
      <c r="AN37" s="120"/>
      <c r="AO37" s="120"/>
      <c r="AP37" s="121"/>
      <c r="AQ37" s="120"/>
      <c r="AR37" s="120"/>
      <c r="AS37" s="120"/>
      <c r="AT37" s="135"/>
      <c r="AU37" s="135"/>
      <c r="AV37" s="135"/>
      <c r="AW37" s="135"/>
      <c r="AX37" s="135"/>
      <c r="AY37" s="135"/>
      <c r="AZ37" s="135"/>
      <c r="BA37" s="135"/>
      <c r="BB37" s="58"/>
      <c r="BC37" s="117"/>
      <c r="BD37" s="117"/>
      <c r="BE37" s="118"/>
      <c r="BF37" s="58"/>
      <c r="BG37" s="117"/>
      <c r="BH37" s="117"/>
      <c r="BI37" s="118"/>
      <c r="BJ37" s="58"/>
    </row>
    <row r="38" spans="1:62" ht="12" customHeight="1">
      <c r="A38" s="18" t="s">
        <v>70</v>
      </c>
      <c r="B38" s="84">
        <f>SUM(F38:BI38)</f>
        <v>240232</v>
      </c>
      <c r="C38" s="85"/>
      <c r="D38" s="85"/>
      <c r="E38" s="85"/>
      <c r="F38" s="82">
        <v>84865</v>
      </c>
      <c r="G38" s="82"/>
      <c r="H38" s="82"/>
      <c r="I38" s="82"/>
      <c r="J38" s="82" t="s">
        <v>59</v>
      </c>
      <c r="K38" s="82"/>
      <c r="L38" s="82"/>
      <c r="M38" s="82"/>
      <c r="N38" s="82" t="s">
        <v>59</v>
      </c>
      <c r="O38" s="82"/>
      <c r="P38" s="82"/>
      <c r="Q38" s="82"/>
      <c r="R38" s="82" t="s">
        <v>59</v>
      </c>
      <c r="S38" s="82"/>
      <c r="T38" s="82"/>
      <c r="U38" s="82"/>
      <c r="V38" s="82" t="s">
        <v>59</v>
      </c>
      <c r="W38" s="82"/>
      <c r="X38" s="82"/>
      <c r="Y38" s="82"/>
      <c r="Z38" s="82" t="s">
        <v>59</v>
      </c>
      <c r="AA38" s="82"/>
      <c r="AB38" s="82"/>
      <c r="AC38" s="82"/>
      <c r="AD38" s="82">
        <v>13600</v>
      </c>
      <c r="AE38" s="82"/>
      <c r="AF38" s="82"/>
      <c r="AG38" s="82"/>
      <c r="AH38" s="82">
        <v>17</v>
      </c>
      <c r="AI38" s="82"/>
      <c r="AJ38" s="82"/>
      <c r="AK38" s="82"/>
      <c r="AL38" s="82">
        <v>1</v>
      </c>
      <c r="AM38" s="82"/>
      <c r="AN38" s="82"/>
      <c r="AO38" s="82"/>
      <c r="AP38" s="82">
        <v>9543</v>
      </c>
      <c r="AQ38" s="82"/>
      <c r="AR38" s="82"/>
      <c r="AS38" s="82"/>
      <c r="AT38" s="82">
        <v>4966</v>
      </c>
      <c r="AU38" s="82"/>
      <c r="AV38" s="82"/>
      <c r="AW38" s="82"/>
      <c r="AX38" s="82">
        <v>126568</v>
      </c>
      <c r="AY38" s="82"/>
      <c r="AZ38" s="82"/>
      <c r="BA38" s="82"/>
      <c r="BB38" s="82">
        <v>29</v>
      </c>
      <c r="BC38" s="82"/>
      <c r="BD38" s="82"/>
      <c r="BE38" s="82"/>
      <c r="BF38" s="82">
        <v>643</v>
      </c>
      <c r="BG38" s="82"/>
      <c r="BH38" s="82"/>
      <c r="BI38" s="83"/>
      <c r="BJ38" s="22">
        <v>10</v>
      </c>
    </row>
    <row r="39" spans="1:62" ht="12" customHeight="1">
      <c r="A39" s="18">
        <v>11</v>
      </c>
      <c r="B39" s="84">
        <f>SUM(F39:BI39)</f>
        <v>249951</v>
      </c>
      <c r="C39" s="85"/>
      <c r="D39" s="85"/>
      <c r="E39" s="85"/>
      <c r="F39" s="82">
        <v>85555</v>
      </c>
      <c r="G39" s="82"/>
      <c r="H39" s="82"/>
      <c r="I39" s="82"/>
      <c r="J39" s="82" t="s">
        <v>59</v>
      </c>
      <c r="K39" s="82"/>
      <c r="L39" s="82"/>
      <c r="M39" s="82"/>
      <c r="N39" s="82" t="s">
        <v>59</v>
      </c>
      <c r="O39" s="82"/>
      <c r="P39" s="82"/>
      <c r="Q39" s="82"/>
      <c r="R39" s="82" t="s">
        <v>59</v>
      </c>
      <c r="S39" s="82"/>
      <c r="T39" s="82"/>
      <c r="U39" s="82"/>
      <c r="V39" s="82" t="s">
        <v>59</v>
      </c>
      <c r="W39" s="82"/>
      <c r="X39" s="82"/>
      <c r="Y39" s="82"/>
      <c r="Z39" s="82" t="s">
        <v>59</v>
      </c>
      <c r="AA39" s="82"/>
      <c r="AB39" s="82"/>
      <c r="AC39" s="82"/>
      <c r="AD39" s="82">
        <v>22150</v>
      </c>
      <c r="AE39" s="82"/>
      <c r="AF39" s="82"/>
      <c r="AG39" s="82"/>
      <c r="AH39" s="82">
        <v>14</v>
      </c>
      <c r="AI39" s="82"/>
      <c r="AJ39" s="82"/>
      <c r="AK39" s="82"/>
      <c r="AL39" s="82">
        <v>5</v>
      </c>
      <c r="AM39" s="82"/>
      <c r="AN39" s="82"/>
      <c r="AO39" s="82"/>
      <c r="AP39" s="82">
        <v>7648</v>
      </c>
      <c r="AQ39" s="82"/>
      <c r="AR39" s="82"/>
      <c r="AS39" s="82"/>
      <c r="AT39" s="82">
        <v>3592</v>
      </c>
      <c r="AU39" s="82"/>
      <c r="AV39" s="82"/>
      <c r="AW39" s="82"/>
      <c r="AX39" s="82">
        <v>130542</v>
      </c>
      <c r="AY39" s="82"/>
      <c r="AZ39" s="82"/>
      <c r="BA39" s="82"/>
      <c r="BB39" s="82">
        <v>29</v>
      </c>
      <c r="BC39" s="82"/>
      <c r="BD39" s="82"/>
      <c r="BE39" s="82"/>
      <c r="BF39" s="82">
        <v>416</v>
      </c>
      <c r="BG39" s="82"/>
      <c r="BH39" s="82"/>
      <c r="BI39" s="83"/>
      <c r="BJ39" s="22">
        <v>11</v>
      </c>
    </row>
    <row r="40" spans="1:62" ht="12" customHeight="1">
      <c r="A40" s="18">
        <v>12</v>
      </c>
      <c r="B40" s="84">
        <f>SUM(F40:BI40)</f>
        <v>253245</v>
      </c>
      <c r="C40" s="85"/>
      <c r="D40" s="85"/>
      <c r="E40" s="85"/>
      <c r="F40" s="82">
        <v>106172</v>
      </c>
      <c r="G40" s="82"/>
      <c r="H40" s="82"/>
      <c r="I40" s="82"/>
      <c r="J40" s="82" t="s">
        <v>59</v>
      </c>
      <c r="K40" s="82"/>
      <c r="L40" s="82"/>
      <c r="M40" s="82"/>
      <c r="N40" s="82" t="s">
        <v>59</v>
      </c>
      <c r="O40" s="82"/>
      <c r="P40" s="82"/>
      <c r="Q40" s="82"/>
      <c r="R40" s="82" t="s">
        <v>59</v>
      </c>
      <c r="S40" s="82"/>
      <c r="T40" s="82"/>
      <c r="U40" s="82"/>
      <c r="V40" s="82" t="s">
        <v>59</v>
      </c>
      <c r="W40" s="82"/>
      <c r="X40" s="82"/>
      <c r="Y40" s="82"/>
      <c r="Z40" s="82" t="s">
        <v>59</v>
      </c>
      <c r="AA40" s="82"/>
      <c r="AB40" s="82"/>
      <c r="AC40" s="82"/>
      <c r="AD40" s="82">
        <v>10496</v>
      </c>
      <c r="AE40" s="82"/>
      <c r="AF40" s="82"/>
      <c r="AG40" s="82"/>
      <c r="AH40" s="82">
        <v>38</v>
      </c>
      <c r="AI40" s="82"/>
      <c r="AJ40" s="82"/>
      <c r="AK40" s="82"/>
      <c r="AL40" s="82">
        <v>1</v>
      </c>
      <c r="AM40" s="82"/>
      <c r="AN40" s="82"/>
      <c r="AO40" s="82"/>
      <c r="AP40" s="82">
        <v>8379</v>
      </c>
      <c r="AQ40" s="82"/>
      <c r="AR40" s="82"/>
      <c r="AS40" s="82"/>
      <c r="AT40" s="82">
        <v>5292</v>
      </c>
      <c r="AU40" s="82"/>
      <c r="AV40" s="82"/>
      <c r="AW40" s="82"/>
      <c r="AX40" s="82">
        <v>122466</v>
      </c>
      <c r="AY40" s="82"/>
      <c r="AZ40" s="82"/>
      <c r="BA40" s="82"/>
      <c r="BB40" s="82">
        <v>26</v>
      </c>
      <c r="BC40" s="82"/>
      <c r="BD40" s="82"/>
      <c r="BE40" s="82"/>
      <c r="BF40" s="82">
        <v>375</v>
      </c>
      <c r="BG40" s="82"/>
      <c r="BH40" s="82"/>
      <c r="BI40" s="83"/>
      <c r="BJ40" s="22">
        <v>12</v>
      </c>
    </row>
    <row r="41" spans="1:62" ht="12" customHeight="1">
      <c r="A41" s="18">
        <v>13</v>
      </c>
      <c r="B41" s="84">
        <f>SUM(F41:BI41)</f>
        <v>215408</v>
      </c>
      <c r="C41" s="85"/>
      <c r="D41" s="85"/>
      <c r="E41" s="85"/>
      <c r="F41" s="82">
        <v>112944</v>
      </c>
      <c r="G41" s="82"/>
      <c r="H41" s="82"/>
      <c r="I41" s="82"/>
      <c r="J41" s="82" t="s">
        <v>59</v>
      </c>
      <c r="K41" s="82"/>
      <c r="L41" s="82"/>
      <c r="M41" s="82"/>
      <c r="N41" s="82" t="s">
        <v>59</v>
      </c>
      <c r="O41" s="82"/>
      <c r="P41" s="82"/>
      <c r="Q41" s="82"/>
      <c r="R41" s="82" t="s">
        <v>59</v>
      </c>
      <c r="S41" s="82"/>
      <c r="T41" s="82"/>
      <c r="U41" s="82"/>
      <c r="V41" s="82" t="s">
        <v>59</v>
      </c>
      <c r="W41" s="82"/>
      <c r="X41" s="82"/>
      <c r="Y41" s="82"/>
      <c r="Z41" s="82" t="s">
        <v>59</v>
      </c>
      <c r="AA41" s="82"/>
      <c r="AB41" s="82"/>
      <c r="AC41" s="82"/>
      <c r="AD41" s="82">
        <v>5588</v>
      </c>
      <c r="AE41" s="82"/>
      <c r="AF41" s="82"/>
      <c r="AG41" s="82"/>
      <c r="AH41" s="82">
        <v>2</v>
      </c>
      <c r="AI41" s="82"/>
      <c r="AJ41" s="82"/>
      <c r="AK41" s="82"/>
      <c r="AL41" s="82">
        <v>1</v>
      </c>
      <c r="AM41" s="82"/>
      <c r="AN41" s="82"/>
      <c r="AO41" s="82"/>
      <c r="AP41" s="82">
        <v>5389</v>
      </c>
      <c r="AQ41" s="82"/>
      <c r="AR41" s="82"/>
      <c r="AS41" s="82"/>
      <c r="AT41" s="82">
        <v>3604</v>
      </c>
      <c r="AU41" s="82"/>
      <c r="AV41" s="82"/>
      <c r="AW41" s="82"/>
      <c r="AX41" s="82">
        <v>87572</v>
      </c>
      <c r="AY41" s="82"/>
      <c r="AZ41" s="82"/>
      <c r="BA41" s="82"/>
      <c r="BB41" s="82">
        <v>44</v>
      </c>
      <c r="BC41" s="82"/>
      <c r="BD41" s="82"/>
      <c r="BE41" s="82"/>
      <c r="BF41" s="82">
        <v>264</v>
      </c>
      <c r="BG41" s="82"/>
      <c r="BH41" s="82"/>
      <c r="BI41" s="83"/>
      <c r="BJ41" s="22">
        <v>13</v>
      </c>
    </row>
    <row r="42" spans="1:62" s="16" customFormat="1" ht="9" customHeight="1">
      <c r="A42" s="23">
        <v>14</v>
      </c>
      <c r="B42" s="95">
        <f>SUM(F42:BI42)</f>
        <v>277016</v>
      </c>
      <c r="C42" s="96"/>
      <c r="D42" s="96"/>
      <c r="E42" s="96"/>
      <c r="F42" s="92">
        <f>SUM(F44:I53)</f>
        <v>116377</v>
      </c>
      <c r="G42" s="92"/>
      <c r="H42" s="92"/>
      <c r="I42" s="92"/>
      <c r="J42" s="82" t="s">
        <v>59</v>
      </c>
      <c r="K42" s="82"/>
      <c r="L42" s="82"/>
      <c r="M42" s="82"/>
      <c r="N42" s="82" t="s">
        <v>59</v>
      </c>
      <c r="O42" s="82"/>
      <c r="P42" s="82"/>
      <c r="Q42" s="82"/>
      <c r="R42" s="82" t="s">
        <v>59</v>
      </c>
      <c r="S42" s="82"/>
      <c r="T42" s="82"/>
      <c r="U42" s="82"/>
      <c r="V42" s="82" t="s">
        <v>59</v>
      </c>
      <c r="W42" s="82"/>
      <c r="X42" s="82"/>
      <c r="Y42" s="82"/>
      <c r="Z42" s="82" t="s">
        <v>59</v>
      </c>
      <c r="AA42" s="82"/>
      <c r="AB42" s="82"/>
      <c r="AC42" s="82"/>
      <c r="AD42" s="92">
        <f>SUM(AD44:AG53)</f>
        <v>13829</v>
      </c>
      <c r="AE42" s="92"/>
      <c r="AF42" s="92"/>
      <c r="AG42" s="92"/>
      <c r="AH42" s="92">
        <f>SUM(AH44:AK53)</f>
        <v>4</v>
      </c>
      <c r="AI42" s="92"/>
      <c r="AJ42" s="92"/>
      <c r="AK42" s="92"/>
      <c r="AL42" s="92">
        <f>SUM(AL44:AO53)</f>
        <v>1</v>
      </c>
      <c r="AM42" s="92"/>
      <c r="AN42" s="92"/>
      <c r="AO42" s="92"/>
      <c r="AP42" s="92">
        <f>SUM(AP44:AS53)</f>
        <v>10373</v>
      </c>
      <c r="AQ42" s="92"/>
      <c r="AR42" s="92"/>
      <c r="AS42" s="92"/>
      <c r="AT42" s="92">
        <f>SUM(AT44:AW53)</f>
        <v>4988</v>
      </c>
      <c r="AU42" s="92"/>
      <c r="AV42" s="92"/>
      <c r="AW42" s="92"/>
      <c r="AX42" s="92">
        <f>SUM(AX44:BA53)</f>
        <v>131128</v>
      </c>
      <c r="AY42" s="92"/>
      <c r="AZ42" s="92"/>
      <c r="BA42" s="92"/>
      <c r="BB42" s="92">
        <f>SUM(BB44:BE53)</f>
        <v>45</v>
      </c>
      <c r="BC42" s="92"/>
      <c r="BD42" s="92"/>
      <c r="BE42" s="92"/>
      <c r="BF42" s="92">
        <f>SUM(BF44:BI53)</f>
        <v>271</v>
      </c>
      <c r="BG42" s="92"/>
      <c r="BH42" s="92"/>
      <c r="BI42" s="92"/>
      <c r="BJ42" s="26">
        <v>14</v>
      </c>
    </row>
    <row r="43" spans="1:62" ht="6" customHeight="1">
      <c r="A43" s="18"/>
      <c r="B43" s="84"/>
      <c r="C43" s="85"/>
      <c r="D43" s="85"/>
      <c r="E43" s="85"/>
      <c r="F43" s="86"/>
      <c r="G43" s="86"/>
      <c r="H43" s="86"/>
      <c r="I43" s="86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3"/>
      <c r="BJ43" s="22"/>
    </row>
    <row r="44" spans="1:62" ht="12" customHeight="1">
      <c r="A44" s="27" t="s">
        <v>2</v>
      </c>
      <c r="B44" s="84">
        <f aca="true" t="shared" si="2" ref="B44:B53">SUM(F44:BI44)</f>
        <v>127386</v>
      </c>
      <c r="C44" s="85"/>
      <c r="D44" s="85"/>
      <c r="E44" s="85"/>
      <c r="F44" s="82">
        <v>85368</v>
      </c>
      <c r="G44" s="82"/>
      <c r="H44" s="82"/>
      <c r="I44" s="82"/>
      <c r="J44" s="82" t="s">
        <v>52</v>
      </c>
      <c r="K44" s="82"/>
      <c r="L44" s="82"/>
      <c r="M44" s="82"/>
      <c r="N44" s="82" t="s">
        <v>52</v>
      </c>
      <c r="O44" s="82"/>
      <c r="P44" s="82"/>
      <c r="Q44" s="82"/>
      <c r="R44" s="82" t="s">
        <v>52</v>
      </c>
      <c r="S44" s="82"/>
      <c r="T44" s="82"/>
      <c r="U44" s="82"/>
      <c r="V44" s="82" t="s">
        <v>52</v>
      </c>
      <c r="W44" s="82"/>
      <c r="X44" s="82"/>
      <c r="Y44" s="82"/>
      <c r="Z44" s="82" t="s">
        <v>52</v>
      </c>
      <c r="AA44" s="82"/>
      <c r="AB44" s="82"/>
      <c r="AC44" s="82"/>
      <c r="AD44" s="82">
        <v>5950</v>
      </c>
      <c r="AE44" s="82"/>
      <c r="AF44" s="82"/>
      <c r="AG44" s="82"/>
      <c r="AH44" s="82">
        <v>0</v>
      </c>
      <c r="AI44" s="82"/>
      <c r="AJ44" s="82"/>
      <c r="AK44" s="82"/>
      <c r="AL44" s="82">
        <v>0</v>
      </c>
      <c r="AM44" s="82"/>
      <c r="AN44" s="82"/>
      <c r="AO44" s="82"/>
      <c r="AP44" s="82">
        <v>3778</v>
      </c>
      <c r="AQ44" s="82"/>
      <c r="AR44" s="82"/>
      <c r="AS44" s="82"/>
      <c r="AT44" s="82">
        <v>794</v>
      </c>
      <c r="AU44" s="82"/>
      <c r="AV44" s="82"/>
      <c r="AW44" s="82"/>
      <c r="AX44" s="82">
        <v>31410</v>
      </c>
      <c r="AY44" s="82"/>
      <c r="AZ44" s="82"/>
      <c r="BA44" s="82"/>
      <c r="BB44" s="82">
        <v>0</v>
      </c>
      <c r="BC44" s="82"/>
      <c r="BD44" s="82"/>
      <c r="BE44" s="82"/>
      <c r="BF44" s="82">
        <v>86</v>
      </c>
      <c r="BG44" s="82"/>
      <c r="BH44" s="82"/>
      <c r="BI44" s="83"/>
      <c r="BJ44" s="28" t="s">
        <v>2</v>
      </c>
    </row>
    <row r="45" spans="1:62" ht="12" customHeight="1">
      <c r="A45" s="27" t="s">
        <v>3</v>
      </c>
      <c r="B45" s="84">
        <f t="shared" si="2"/>
        <v>13945</v>
      </c>
      <c r="C45" s="85"/>
      <c r="D45" s="85"/>
      <c r="E45" s="85"/>
      <c r="F45" s="82">
        <v>1845</v>
      </c>
      <c r="G45" s="82"/>
      <c r="H45" s="82"/>
      <c r="I45" s="82"/>
      <c r="J45" s="82" t="s">
        <v>53</v>
      </c>
      <c r="K45" s="82"/>
      <c r="L45" s="82"/>
      <c r="M45" s="82"/>
      <c r="N45" s="82" t="s">
        <v>53</v>
      </c>
      <c r="O45" s="82"/>
      <c r="P45" s="82"/>
      <c r="Q45" s="82"/>
      <c r="R45" s="82" t="s">
        <v>53</v>
      </c>
      <c r="S45" s="82"/>
      <c r="T45" s="82"/>
      <c r="U45" s="82"/>
      <c r="V45" s="82" t="s">
        <v>53</v>
      </c>
      <c r="W45" s="82"/>
      <c r="X45" s="82"/>
      <c r="Y45" s="82"/>
      <c r="Z45" s="82" t="s">
        <v>53</v>
      </c>
      <c r="AA45" s="82"/>
      <c r="AB45" s="82"/>
      <c r="AC45" s="82"/>
      <c r="AD45" s="82">
        <v>358</v>
      </c>
      <c r="AE45" s="82"/>
      <c r="AF45" s="82"/>
      <c r="AG45" s="82"/>
      <c r="AH45" s="82">
        <v>0</v>
      </c>
      <c r="AI45" s="82"/>
      <c r="AJ45" s="82"/>
      <c r="AK45" s="82"/>
      <c r="AL45" s="82">
        <v>0</v>
      </c>
      <c r="AM45" s="82"/>
      <c r="AN45" s="82"/>
      <c r="AO45" s="82"/>
      <c r="AP45" s="82">
        <v>0</v>
      </c>
      <c r="AQ45" s="82"/>
      <c r="AR45" s="82"/>
      <c r="AS45" s="82"/>
      <c r="AT45" s="82">
        <v>95</v>
      </c>
      <c r="AU45" s="82"/>
      <c r="AV45" s="82"/>
      <c r="AW45" s="82"/>
      <c r="AX45" s="82">
        <v>11583</v>
      </c>
      <c r="AY45" s="82"/>
      <c r="AZ45" s="82"/>
      <c r="BA45" s="82"/>
      <c r="BB45" s="82">
        <v>17</v>
      </c>
      <c r="BC45" s="82"/>
      <c r="BD45" s="82"/>
      <c r="BE45" s="82"/>
      <c r="BF45" s="82">
        <v>47</v>
      </c>
      <c r="BG45" s="82"/>
      <c r="BH45" s="82"/>
      <c r="BI45" s="83"/>
      <c r="BJ45" s="28" t="s">
        <v>3</v>
      </c>
    </row>
    <row r="46" spans="1:62" ht="12" customHeight="1">
      <c r="A46" s="27" t="s">
        <v>4</v>
      </c>
      <c r="B46" s="84">
        <f t="shared" si="2"/>
        <v>50902</v>
      </c>
      <c r="C46" s="85"/>
      <c r="D46" s="85"/>
      <c r="E46" s="85"/>
      <c r="F46" s="82">
        <v>8460</v>
      </c>
      <c r="G46" s="82"/>
      <c r="H46" s="82"/>
      <c r="I46" s="82"/>
      <c r="J46" s="82" t="s">
        <v>54</v>
      </c>
      <c r="K46" s="82"/>
      <c r="L46" s="82"/>
      <c r="M46" s="82"/>
      <c r="N46" s="82" t="s">
        <v>54</v>
      </c>
      <c r="O46" s="82"/>
      <c r="P46" s="82"/>
      <c r="Q46" s="82"/>
      <c r="R46" s="82" t="s">
        <v>54</v>
      </c>
      <c r="S46" s="82"/>
      <c r="T46" s="82"/>
      <c r="U46" s="82"/>
      <c r="V46" s="82" t="s">
        <v>54</v>
      </c>
      <c r="W46" s="82"/>
      <c r="X46" s="82"/>
      <c r="Y46" s="82"/>
      <c r="Z46" s="82" t="s">
        <v>54</v>
      </c>
      <c r="AA46" s="82"/>
      <c r="AB46" s="82"/>
      <c r="AC46" s="82"/>
      <c r="AD46" s="82">
        <v>2565</v>
      </c>
      <c r="AE46" s="82"/>
      <c r="AF46" s="82"/>
      <c r="AG46" s="82"/>
      <c r="AH46" s="82">
        <v>1</v>
      </c>
      <c r="AI46" s="82"/>
      <c r="AJ46" s="82"/>
      <c r="AK46" s="82"/>
      <c r="AL46" s="82">
        <v>0</v>
      </c>
      <c r="AM46" s="82"/>
      <c r="AN46" s="82"/>
      <c r="AO46" s="82"/>
      <c r="AP46" s="82">
        <v>6183</v>
      </c>
      <c r="AQ46" s="82"/>
      <c r="AR46" s="82"/>
      <c r="AS46" s="82"/>
      <c r="AT46" s="82">
        <v>2367</v>
      </c>
      <c r="AU46" s="82"/>
      <c r="AV46" s="82"/>
      <c r="AW46" s="82"/>
      <c r="AX46" s="82">
        <v>31326</v>
      </c>
      <c r="AY46" s="82"/>
      <c r="AZ46" s="82"/>
      <c r="BA46" s="82"/>
      <c r="BB46" s="82">
        <v>0</v>
      </c>
      <c r="BC46" s="82"/>
      <c r="BD46" s="82"/>
      <c r="BE46" s="82"/>
      <c r="BF46" s="82">
        <v>0</v>
      </c>
      <c r="BG46" s="82"/>
      <c r="BH46" s="82"/>
      <c r="BI46" s="83"/>
      <c r="BJ46" s="28" t="s">
        <v>4</v>
      </c>
    </row>
    <row r="47" spans="1:62" ht="12" customHeight="1">
      <c r="A47" s="27" t="s">
        <v>5</v>
      </c>
      <c r="B47" s="84">
        <f t="shared" si="2"/>
        <v>8722</v>
      </c>
      <c r="C47" s="85"/>
      <c r="D47" s="85"/>
      <c r="E47" s="85"/>
      <c r="F47" s="82">
        <v>1239</v>
      </c>
      <c r="G47" s="82"/>
      <c r="H47" s="82"/>
      <c r="I47" s="82"/>
      <c r="J47" s="82" t="s">
        <v>55</v>
      </c>
      <c r="K47" s="82"/>
      <c r="L47" s="82"/>
      <c r="M47" s="82"/>
      <c r="N47" s="82" t="s">
        <v>55</v>
      </c>
      <c r="O47" s="82"/>
      <c r="P47" s="82"/>
      <c r="Q47" s="82"/>
      <c r="R47" s="82" t="s">
        <v>55</v>
      </c>
      <c r="S47" s="82"/>
      <c r="T47" s="82"/>
      <c r="U47" s="82"/>
      <c r="V47" s="82" t="s">
        <v>55</v>
      </c>
      <c r="W47" s="82"/>
      <c r="X47" s="82"/>
      <c r="Y47" s="82"/>
      <c r="Z47" s="82" t="s">
        <v>55</v>
      </c>
      <c r="AA47" s="82"/>
      <c r="AB47" s="82"/>
      <c r="AC47" s="82"/>
      <c r="AD47" s="82">
        <v>787</v>
      </c>
      <c r="AE47" s="82"/>
      <c r="AF47" s="82"/>
      <c r="AG47" s="82"/>
      <c r="AH47" s="82">
        <v>3</v>
      </c>
      <c r="AI47" s="82"/>
      <c r="AJ47" s="82"/>
      <c r="AK47" s="82"/>
      <c r="AL47" s="82">
        <v>1</v>
      </c>
      <c r="AM47" s="82"/>
      <c r="AN47" s="82"/>
      <c r="AO47" s="82"/>
      <c r="AP47" s="82">
        <v>0</v>
      </c>
      <c r="AQ47" s="82"/>
      <c r="AR47" s="82"/>
      <c r="AS47" s="82"/>
      <c r="AT47" s="82">
        <v>212</v>
      </c>
      <c r="AU47" s="82"/>
      <c r="AV47" s="82"/>
      <c r="AW47" s="82"/>
      <c r="AX47" s="82">
        <v>6374</v>
      </c>
      <c r="AY47" s="82"/>
      <c r="AZ47" s="82"/>
      <c r="BA47" s="82"/>
      <c r="BB47" s="82">
        <v>13</v>
      </c>
      <c r="BC47" s="82"/>
      <c r="BD47" s="82"/>
      <c r="BE47" s="82"/>
      <c r="BF47" s="82">
        <v>93</v>
      </c>
      <c r="BG47" s="82"/>
      <c r="BH47" s="82"/>
      <c r="BI47" s="83"/>
      <c r="BJ47" s="28" t="s">
        <v>5</v>
      </c>
    </row>
    <row r="48" spans="1:62" ht="12" customHeight="1">
      <c r="A48" s="27" t="s">
        <v>6</v>
      </c>
      <c r="B48" s="84">
        <f t="shared" si="2"/>
        <v>20535</v>
      </c>
      <c r="C48" s="85"/>
      <c r="D48" s="85"/>
      <c r="E48" s="85"/>
      <c r="F48" s="82">
        <v>8149</v>
      </c>
      <c r="G48" s="82"/>
      <c r="H48" s="82"/>
      <c r="I48" s="82"/>
      <c r="J48" s="82" t="s">
        <v>56</v>
      </c>
      <c r="K48" s="82"/>
      <c r="L48" s="82"/>
      <c r="M48" s="82"/>
      <c r="N48" s="82" t="s">
        <v>56</v>
      </c>
      <c r="O48" s="82"/>
      <c r="P48" s="82"/>
      <c r="Q48" s="82"/>
      <c r="R48" s="82" t="s">
        <v>56</v>
      </c>
      <c r="S48" s="82"/>
      <c r="T48" s="82"/>
      <c r="U48" s="82"/>
      <c r="V48" s="82" t="s">
        <v>56</v>
      </c>
      <c r="W48" s="82"/>
      <c r="X48" s="82"/>
      <c r="Y48" s="82"/>
      <c r="Z48" s="82" t="s">
        <v>56</v>
      </c>
      <c r="AA48" s="82"/>
      <c r="AB48" s="82"/>
      <c r="AC48" s="82"/>
      <c r="AD48" s="82">
        <v>852</v>
      </c>
      <c r="AE48" s="82"/>
      <c r="AF48" s="82"/>
      <c r="AG48" s="82"/>
      <c r="AH48" s="82">
        <v>0</v>
      </c>
      <c r="AI48" s="82"/>
      <c r="AJ48" s="82"/>
      <c r="AK48" s="82"/>
      <c r="AL48" s="82">
        <v>0</v>
      </c>
      <c r="AM48" s="82"/>
      <c r="AN48" s="82"/>
      <c r="AO48" s="82"/>
      <c r="AP48" s="82">
        <v>40</v>
      </c>
      <c r="AQ48" s="82"/>
      <c r="AR48" s="82"/>
      <c r="AS48" s="82"/>
      <c r="AT48" s="82">
        <v>282</v>
      </c>
      <c r="AU48" s="82"/>
      <c r="AV48" s="82"/>
      <c r="AW48" s="82"/>
      <c r="AX48" s="82">
        <v>11190</v>
      </c>
      <c r="AY48" s="82"/>
      <c r="AZ48" s="82"/>
      <c r="BA48" s="82"/>
      <c r="BB48" s="82">
        <v>0</v>
      </c>
      <c r="BC48" s="82"/>
      <c r="BD48" s="82"/>
      <c r="BE48" s="82"/>
      <c r="BF48" s="82">
        <v>22</v>
      </c>
      <c r="BG48" s="82"/>
      <c r="BH48" s="82"/>
      <c r="BI48" s="83"/>
      <c r="BJ48" s="28" t="s">
        <v>6</v>
      </c>
    </row>
    <row r="49" spans="1:62" ht="12" customHeight="1">
      <c r="A49" s="27" t="s">
        <v>7</v>
      </c>
      <c r="B49" s="84">
        <f t="shared" si="2"/>
        <v>7909</v>
      </c>
      <c r="C49" s="85"/>
      <c r="D49" s="85"/>
      <c r="E49" s="85"/>
      <c r="F49" s="82">
        <v>526</v>
      </c>
      <c r="G49" s="82"/>
      <c r="H49" s="82"/>
      <c r="I49" s="82"/>
      <c r="J49" s="82" t="s">
        <v>57</v>
      </c>
      <c r="K49" s="82"/>
      <c r="L49" s="82"/>
      <c r="M49" s="82"/>
      <c r="N49" s="82" t="s">
        <v>57</v>
      </c>
      <c r="O49" s="82"/>
      <c r="P49" s="82"/>
      <c r="Q49" s="82"/>
      <c r="R49" s="82" t="s">
        <v>57</v>
      </c>
      <c r="S49" s="82"/>
      <c r="T49" s="82"/>
      <c r="U49" s="82"/>
      <c r="V49" s="82" t="s">
        <v>57</v>
      </c>
      <c r="W49" s="82"/>
      <c r="X49" s="82"/>
      <c r="Y49" s="82"/>
      <c r="Z49" s="82" t="s">
        <v>57</v>
      </c>
      <c r="AA49" s="82"/>
      <c r="AB49" s="82"/>
      <c r="AC49" s="82"/>
      <c r="AD49" s="82">
        <v>430</v>
      </c>
      <c r="AE49" s="82"/>
      <c r="AF49" s="82"/>
      <c r="AG49" s="82"/>
      <c r="AH49" s="82">
        <v>0</v>
      </c>
      <c r="AI49" s="82"/>
      <c r="AJ49" s="82"/>
      <c r="AK49" s="82"/>
      <c r="AL49" s="82">
        <v>0</v>
      </c>
      <c r="AM49" s="82"/>
      <c r="AN49" s="82"/>
      <c r="AO49" s="82"/>
      <c r="AP49" s="82">
        <v>262</v>
      </c>
      <c r="AQ49" s="82"/>
      <c r="AR49" s="82"/>
      <c r="AS49" s="82"/>
      <c r="AT49" s="82">
        <v>225</v>
      </c>
      <c r="AU49" s="82"/>
      <c r="AV49" s="82"/>
      <c r="AW49" s="82"/>
      <c r="AX49" s="82">
        <v>6466</v>
      </c>
      <c r="AY49" s="82"/>
      <c r="AZ49" s="82"/>
      <c r="BA49" s="82"/>
      <c r="BB49" s="82">
        <v>0</v>
      </c>
      <c r="BC49" s="82"/>
      <c r="BD49" s="82"/>
      <c r="BE49" s="82"/>
      <c r="BF49" s="82">
        <v>0</v>
      </c>
      <c r="BG49" s="82"/>
      <c r="BH49" s="82"/>
      <c r="BI49" s="83"/>
      <c r="BJ49" s="28" t="s">
        <v>7</v>
      </c>
    </row>
    <row r="50" spans="1:62" ht="12" customHeight="1">
      <c r="A50" s="27" t="s">
        <v>8</v>
      </c>
      <c r="B50" s="84">
        <f t="shared" si="2"/>
        <v>6866</v>
      </c>
      <c r="C50" s="85"/>
      <c r="D50" s="85"/>
      <c r="E50" s="85"/>
      <c r="F50" s="82">
        <v>552</v>
      </c>
      <c r="G50" s="82"/>
      <c r="H50" s="82"/>
      <c r="I50" s="82"/>
      <c r="J50" s="82" t="s">
        <v>58</v>
      </c>
      <c r="K50" s="82"/>
      <c r="L50" s="82"/>
      <c r="M50" s="82"/>
      <c r="N50" s="82" t="s">
        <v>58</v>
      </c>
      <c r="O50" s="82"/>
      <c r="P50" s="82"/>
      <c r="Q50" s="82"/>
      <c r="R50" s="82" t="s">
        <v>58</v>
      </c>
      <c r="S50" s="82"/>
      <c r="T50" s="82"/>
      <c r="U50" s="82"/>
      <c r="V50" s="82" t="s">
        <v>58</v>
      </c>
      <c r="W50" s="82"/>
      <c r="X50" s="82"/>
      <c r="Y50" s="82"/>
      <c r="Z50" s="82" t="s">
        <v>58</v>
      </c>
      <c r="AA50" s="82"/>
      <c r="AB50" s="82"/>
      <c r="AC50" s="82"/>
      <c r="AD50" s="82">
        <v>413</v>
      </c>
      <c r="AE50" s="82"/>
      <c r="AF50" s="82"/>
      <c r="AG50" s="82"/>
      <c r="AH50" s="82">
        <v>0</v>
      </c>
      <c r="AI50" s="82"/>
      <c r="AJ50" s="82"/>
      <c r="AK50" s="82"/>
      <c r="AL50" s="82">
        <v>0</v>
      </c>
      <c r="AM50" s="82"/>
      <c r="AN50" s="82"/>
      <c r="AO50" s="82"/>
      <c r="AP50" s="82">
        <v>0</v>
      </c>
      <c r="AQ50" s="82"/>
      <c r="AR50" s="82"/>
      <c r="AS50" s="82"/>
      <c r="AT50" s="82">
        <v>139</v>
      </c>
      <c r="AU50" s="82"/>
      <c r="AV50" s="82"/>
      <c r="AW50" s="82"/>
      <c r="AX50" s="82">
        <v>5762</v>
      </c>
      <c r="AY50" s="82"/>
      <c r="AZ50" s="82"/>
      <c r="BA50" s="82"/>
      <c r="BB50" s="82">
        <v>0</v>
      </c>
      <c r="BC50" s="82"/>
      <c r="BD50" s="82"/>
      <c r="BE50" s="82"/>
      <c r="BF50" s="82">
        <v>0</v>
      </c>
      <c r="BG50" s="82"/>
      <c r="BH50" s="82"/>
      <c r="BI50" s="83"/>
      <c r="BJ50" s="28" t="s">
        <v>8</v>
      </c>
    </row>
    <row r="51" spans="1:62" ht="12" customHeight="1">
      <c r="A51" s="27" t="s">
        <v>9</v>
      </c>
      <c r="B51" s="84">
        <f t="shared" si="2"/>
        <v>15456</v>
      </c>
      <c r="C51" s="85"/>
      <c r="D51" s="85"/>
      <c r="E51" s="85"/>
      <c r="F51" s="82">
        <v>4336</v>
      </c>
      <c r="G51" s="82"/>
      <c r="H51" s="82"/>
      <c r="I51" s="82"/>
      <c r="J51" s="82" t="s">
        <v>59</v>
      </c>
      <c r="K51" s="82"/>
      <c r="L51" s="82"/>
      <c r="M51" s="82"/>
      <c r="N51" s="82" t="s">
        <v>59</v>
      </c>
      <c r="O51" s="82"/>
      <c r="P51" s="82"/>
      <c r="Q51" s="82"/>
      <c r="R51" s="82" t="s">
        <v>59</v>
      </c>
      <c r="S51" s="82"/>
      <c r="T51" s="82"/>
      <c r="U51" s="82"/>
      <c r="V51" s="82" t="s">
        <v>59</v>
      </c>
      <c r="W51" s="82"/>
      <c r="X51" s="82"/>
      <c r="Y51" s="82"/>
      <c r="Z51" s="82" t="s">
        <v>59</v>
      </c>
      <c r="AA51" s="82"/>
      <c r="AB51" s="82"/>
      <c r="AC51" s="82"/>
      <c r="AD51" s="82">
        <v>1498</v>
      </c>
      <c r="AE51" s="82"/>
      <c r="AF51" s="82"/>
      <c r="AG51" s="82"/>
      <c r="AH51" s="82">
        <v>0</v>
      </c>
      <c r="AI51" s="82"/>
      <c r="AJ51" s="82"/>
      <c r="AK51" s="82"/>
      <c r="AL51" s="82">
        <v>0</v>
      </c>
      <c r="AM51" s="82"/>
      <c r="AN51" s="82"/>
      <c r="AO51" s="82"/>
      <c r="AP51" s="82">
        <v>110</v>
      </c>
      <c r="AQ51" s="82"/>
      <c r="AR51" s="82"/>
      <c r="AS51" s="82"/>
      <c r="AT51" s="82">
        <v>285</v>
      </c>
      <c r="AU51" s="82"/>
      <c r="AV51" s="82"/>
      <c r="AW51" s="82"/>
      <c r="AX51" s="82">
        <v>9195</v>
      </c>
      <c r="AY51" s="82"/>
      <c r="AZ51" s="82"/>
      <c r="BA51" s="82"/>
      <c r="BB51" s="82">
        <v>9</v>
      </c>
      <c r="BC51" s="82"/>
      <c r="BD51" s="82"/>
      <c r="BE51" s="82"/>
      <c r="BF51" s="82">
        <v>23</v>
      </c>
      <c r="BG51" s="82"/>
      <c r="BH51" s="82"/>
      <c r="BI51" s="83"/>
      <c r="BJ51" s="28" t="s">
        <v>9</v>
      </c>
    </row>
    <row r="52" spans="1:62" ht="12" customHeight="1">
      <c r="A52" s="27" t="s">
        <v>10</v>
      </c>
      <c r="B52" s="84">
        <f t="shared" si="2"/>
        <v>8553</v>
      </c>
      <c r="C52" s="85"/>
      <c r="D52" s="85"/>
      <c r="E52" s="85"/>
      <c r="F52" s="82">
        <v>2077</v>
      </c>
      <c r="G52" s="82"/>
      <c r="H52" s="82"/>
      <c r="I52" s="82"/>
      <c r="J52" s="82" t="s">
        <v>60</v>
      </c>
      <c r="K52" s="82"/>
      <c r="L52" s="82"/>
      <c r="M52" s="82"/>
      <c r="N52" s="82" t="s">
        <v>60</v>
      </c>
      <c r="O52" s="82"/>
      <c r="P52" s="82"/>
      <c r="Q52" s="82"/>
      <c r="R52" s="82" t="s">
        <v>60</v>
      </c>
      <c r="S52" s="82"/>
      <c r="T52" s="82"/>
      <c r="U52" s="82"/>
      <c r="V52" s="82" t="s">
        <v>60</v>
      </c>
      <c r="W52" s="82"/>
      <c r="X52" s="82"/>
      <c r="Y52" s="82"/>
      <c r="Z52" s="82" t="s">
        <v>60</v>
      </c>
      <c r="AA52" s="82"/>
      <c r="AB52" s="82"/>
      <c r="AC52" s="82"/>
      <c r="AD52" s="82">
        <v>0</v>
      </c>
      <c r="AE52" s="82"/>
      <c r="AF52" s="82"/>
      <c r="AG52" s="82"/>
      <c r="AH52" s="82">
        <v>0</v>
      </c>
      <c r="AI52" s="82"/>
      <c r="AJ52" s="82"/>
      <c r="AK52" s="82"/>
      <c r="AL52" s="82">
        <v>0</v>
      </c>
      <c r="AM52" s="82"/>
      <c r="AN52" s="82"/>
      <c r="AO52" s="82"/>
      <c r="AP52" s="82">
        <v>0</v>
      </c>
      <c r="AQ52" s="82"/>
      <c r="AR52" s="82"/>
      <c r="AS52" s="82"/>
      <c r="AT52" s="82">
        <v>116</v>
      </c>
      <c r="AU52" s="82"/>
      <c r="AV52" s="82"/>
      <c r="AW52" s="82"/>
      <c r="AX52" s="82">
        <v>6360</v>
      </c>
      <c r="AY52" s="82"/>
      <c r="AZ52" s="82"/>
      <c r="BA52" s="82"/>
      <c r="BB52" s="82">
        <v>0</v>
      </c>
      <c r="BC52" s="82"/>
      <c r="BD52" s="82"/>
      <c r="BE52" s="82"/>
      <c r="BF52" s="82">
        <v>0</v>
      </c>
      <c r="BG52" s="82"/>
      <c r="BH52" s="82"/>
      <c r="BI52" s="83"/>
      <c r="BJ52" s="28" t="s">
        <v>10</v>
      </c>
    </row>
    <row r="53" spans="1:62" ht="12" customHeight="1">
      <c r="A53" s="29" t="s">
        <v>11</v>
      </c>
      <c r="B53" s="93">
        <f t="shared" si="2"/>
        <v>16742</v>
      </c>
      <c r="C53" s="94"/>
      <c r="D53" s="94"/>
      <c r="E53" s="94"/>
      <c r="F53" s="88">
        <v>3825</v>
      </c>
      <c r="G53" s="88"/>
      <c r="H53" s="88"/>
      <c r="I53" s="88"/>
      <c r="J53" s="88" t="s">
        <v>55</v>
      </c>
      <c r="K53" s="88"/>
      <c r="L53" s="88"/>
      <c r="M53" s="88"/>
      <c r="N53" s="88" t="s">
        <v>55</v>
      </c>
      <c r="O53" s="88"/>
      <c r="P53" s="88"/>
      <c r="Q53" s="88"/>
      <c r="R53" s="88" t="s">
        <v>55</v>
      </c>
      <c r="S53" s="88"/>
      <c r="T53" s="88"/>
      <c r="U53" s="88"/>
      <c r="V53" s="88" t="s">
        <v>55</v>
      </c>
      <c r="W53" s="88"/>
      <c r="X53" s="88"/>
      <c r="Y53" s="88"/>
      <c r="Z53" s="88" t="s">
        <v>55</v>
      </c>
      <c r="AA53" s="88"/>
      <c r="AB53" s="88"/>
      <c r="AC53" s="88"/>
      <c r="AD53" s="88">
        <v>976</v>
      </c>
      <c r="AE53" s="88"/>
      <c r="AF53" s="88"/>
      <c r="AG53" s="88"/>
      <c r="AH53" s="88">
        <v>0</v>
      </c>
      <c r="AI53" s="88"/>
      <c r="AJ53" s="88"/>
      <c r="AK53" s="88"/>
      <c r="AL53" s="88">
        <v>0</v>
      </c>
      <c r="AM53" s="88"/>
      <c r="AN53" s="88"/>
      <c r="AO53" s="88"/>
      <c r="AP53" s="88">
        <v>0</v>
      </c>
      <c r="AQ53" s="88"/>
      <c r="AR53" s="88"/>
      <c r="AS53" s="88"/>
      <c r="AT53" s="88">
        <v>473</v>
      </c>
      <c r="AU53" s="88"/>
      <c r="AV53" s="88"/>
      <c r="AW53" s="88"/>
      <c r="AX53" s="88">
        <v>11462</v>
      </c>
      <c r="AY53" s="88"/>
      <c r="AZ53" s="88"/>
      <c r="BA53" s="88"/>
      <c r="BB53" s="88">
        <v>6</v>
      </c>
      <c r="BC53" s="88"/>
      <c r="BD53" s="88"/>
      <c r="BE53" s="88"/>
      <c r="BF53" s="88">
        <v>0</v>
      </c>
      <c r="BG53" s="88"/>
      <c r="BH53" s="88"/>
      <c r="BI53" s="91"/>
      <c r="BJ53" s="33" t="s">
        <v>11</v>
      </c>
    </row>
    <row r="54" spans="1:62" ht="12.75">
      <c r="A54" s="5"/>
      <c r="B54" s="5"/>
      <c r="C54" s="5"/>
      <c r="BJ54" s="5"/>
    </row>
    <row r="55" spans="1:62" ht="12.75">
      <c r="A55" s="5"/>
      <c r="B55" s="5"/>
      <c r="C55" s="5"/>
      <c r="BJ55" s="5"/>
    </row>
    <row r="56" spans="1:3" ht="12.75">
      <c r="A56" s="5"/>
      <c r="B56" s="5"/>
      <c r="C56" s="5"/>
    </row>
    <row r="57" spans="1:3" ht="12.75">
      <c r="A57" s="5"/>
      <c r="B57" s="5"/>
      <c r="C57" s="5"/>
    </row>
  </sheetData>
  <mergeCells count="615">
    <mergeCell ref="AI27:AK27"/>
    <mergeCell ref="AI16:AK16"/>
    <mergeCell ref="AL16:AN16"/>
    <mergeCell ref="AI17:AK17"/>
    <mergeCell ref="AL17:AN17"/>
    <mergeCell ref="AL18:AN18"/>
    <mergeCell ref="AI22:AK22"/>
    <mergeCell ref="AI24:AK24"/>
    <mergeCell ref="AI25:AK25"/>
    <mergeCell ref="E1:BH2"/>
    <mergeCell ref="A2:D2"/>
    <mergeCell ref="AI26:AK26"/>
    <mergeCell ref="AU17:AW17"/>
    <mergeCell ref="AX17:AZ17"/>
    <mergeCell ref="AU16:AW16"/>
    <mergeCell ref="AX16:AZ16"/>
    <mergeCell ref="AI20:AK20"/>
    <mergeCell ref="AI21:AK21"/>
    <mergeCell ref="W24:Y24"/>
    <mergeCell ref="W25:Y25"/>
    <mergeCell ref="W26:Y26"/>
    <mergeCell ref="AF24:AH24"/>
    <mergeCell ref="T24:V24"/>
    <mergeCell ref="T25:V25"/>
    <mergeCell ref="T26:V26"/>
    <mergeCell ref="T27:V27"/>
    <mergeCell ref="Q19:S19"/>
    <mergeCell ref="Q20:S20"/>
    <mergeCell ref="Q21:S21"/>
    <mergeCell ref="Q22:S22"/>
    <mergeCell ref="Q24:S24"/>
    <mergeCell ref="Q25:S25"/>
    <mergeCell ref="W19:Y19"/>
    <mergeCell ref="W20:Y20"/>
    <mergeCell ref="W21:Y21"/>
    <mergeCell ref="W22:Y22"/>
    <mergeCell ref="T19:V19"/>
    <mergeCell ref="T20:V20"/>
    <mergeCell ref="T21:V21"/>
    <mergeCell ref="T22:V22"/>
    <mergeCell ref="AC26:AE26"/>
    <mergeCell ref="AC22:AE22"/>
    <mergeCell ref="AC24:AE24"/>
    <mergeCell ref="AF20:AH20"/>
    <mergeCell ref="AF21:AH21"/>
    <mergeCell ref="AF22:AH22"/>
    <mergeCell ref="AF23:AH23"/>
    <mergeCell ref="AF27:AH27"/>
    <mergeCell ref="AF26:AH26"/>
    <mergeCell ref="AF25:AH25"/>
    <mergeCell ref="Z20:AB20"/>
    <mergeCell ref="Z21:AB21"/>
    <mergeCell ref="Z22:AB22"/>
    <mergeCell ref="AC27:AE27"/>
    <mergeCell ref="AC20:AE20"/>
    <mergeCell ref="AC21:AE21"/>
    <mergeCell ref="AC25:AE25"/>
    <mergeCell ref="N27:P27"/>
    <mergeCell ref="Z25:AB25"/>
    <mergeCell ref="Z26:AB26"/>
    <mergeCell ref="Z27:AB27"/>
    <mergeCell ref="Q26:S26"/>
    <mergeCell ref="Q27:S27"/>
    <mergeCell ref="W27:Y27"/>
    <mergeCell ref="N24:P24"/>
    <mergeCell ref="N25:P25"/>
    <mergeCell ref="N26:P26"/>
    <mergeCell ref="K22:M22"/>
    <mergeCell ref="N20:P20"/>
    <mergeCell ref="N21:P21"/>
    <mergeCell ref="N22:P22"/>
    <mergeCell ref="N23:P23"/>
    <mergeCell ref="K25:M25"/>
    <mergeCell ref="K20:M20"/>
    <mergeCell ref="K26:M26"/>
    <mergeCell ref="K27:M27"/>
    <mergeCell ref="BJ4:BJ11"/>
    <mergeCell ref="AC17:AE17"/>
    <mergeCell ref="K18:M18"/>
    <mergeCell ref="K16:M16"/>
    <mergeCell ref="K17:M17"/>
    <mergeCell ref="W16:Y16"/>
    <mergeCell ref="N18:P18"/>
    <mergeCell ref="AI18:AK18"/>
    <mergeCell ref="BA17:BC17"/>
    <mergeCell ref="AI10:AK11"/>
    <mergeCell ref="BJ30:BJ37"/>
    <mergeCell ref="BD6:BI7"/>
    <mergeCell ref="E8:P9"/>
    <mergeCell ref="E6:Y7"/>
    <mergeCell ref="E19:G19"/>
    <mergeCell ref="E25:G25"/>
    <mergeCell ref="H27:J27"/>
    <mergeCell ref="H25:J25"/>
    <mergeCell ref="H24:J24"/>
    <mergeCell ref="E27:G27"/>
    <mergeCell ref="H20:J20"/>
    <mergeCell ref="K19:M19"/>
    <mergeCell ref="E20:G20"/>
    <mergeCell ref="E24:G24"/>
    <mergeCell ref="E22:G22"/>
    <mergeCell ref="H19:J19"/>
    <mergeCell ref="K24:M24"/>
    <mergeCell ref="H18:J18"/>
    <mergeCell ref="N16:P16"/>
    <mergeCell ref="H16:J16"/>
    <mergeCell ref="H17:J17"/>
    <mergeCell ref="BD8:BF11"/>
    <mergeCell ref="AO10:AQ11"/>
    <mergeCell ref="AR10:AT11"/>
    <mergeCell ref="AX12:AZ12"/>
    <mergeCell ref="BA12:BC12"/>
    <mergeCell ref="BD12:BF12"/>
    <mergeCell ref="AU12:AW12"/>
    <mergeCell ref="BG8:BI11"/>
    <mergeCell ref="BB32:BI33"/>
    <mergeCell ref="AX8:BC9"/>
    <mergeCell ref="BA16:BC16"/>
    <mergeCell ref="BD16:BF16"/>
    <mergeCell ref="BG16:BI16"/>
    <mergeCell ref="BD17:BF17"/>
    <mergeCell ref="BG17:BI17"/>
    <mergeCell ref="AX10:AZ11"/>
    <mergeCell ref="BA10:BC11"/>
    <mergeCell ref="AP36:AS37"/>
    <mergeCell ref="BB34:BE37"/>
    <mergeCell ref="BF34:BI37"/>
    <mergeCell ref="AD36:AG37"/>
    <mergeCell ref="AH36:AK37"/>
    <mergeCell ref="AL36:AO37"/>
    <mergeCell ref="AX34:BA37"/>
    <mergeCell ref="AT34:AW37"/>
    <mergeCell ref="AR18:AT18"/>
    <mergeCell ref="Z19:AB19"/>
    <mergeCell ref="AF18:AH18"/>
    <mergeCell ref="AF19:AH19"/>
    <mergeCell ref="AR19:AT19"/>
    <mergeCell ref="AL19:AN19"/>
    <mergeCell ref="AO18:AQ18"/>
    <mergeCell ref="AO19:AQ19"/>
    <mergeCell ref="AI19:AK19"/>
    <mergeCell ref="Z18:AB18"/>
    <mergeCell ref="AC16:AE16"/>
    <mergeCell ref="T17:V17"/>
    <mergeCell ref="AC18:AE18"/>
    <mergeCell ref="AC19:AE19"/>
    <mergeCell ref="T18:V18"/>
    <mergeCell ref="Z16:AB16"/>
    <mergeCell ref="Z17:AB17"/>
    <mergeCell ref="AF17:AH17"/>
    <mergeCell ref="V36:Y37"/>
    <mergeCell ref="Z36:AC37"/>
    <mergeCell ref="N36:Q37"/>
    <mergeCell ref="N17:P17"/>
    <mergeCell ref="Q17:S17"/>
    <mergeCell ref="Q18:S18"/>
    <mergeCell ref="W18:Y18"/>
    <mergeCell ref="N19:P19"/>
    <mergeCell ref="Z24:AB24"/>
    <mergeCell ref="AO16:AQ16"/>
    <mergeCell ref="AR16:AT16"/>
    <mergeCell ref="AO17:AQ17"/>
    <mergeCell ref="AR17:AT17"/>
    <mergeCell ref="AI6:BC7"/>
    <mergeCell ref="AU8:AW11"/>
    <mergeCell ref="AI8:AT9"/>
    <mergeCell ref="AL10:AN11"/>
    <mergeCell ref="Z6:AE7"/>
    <mergeCell ref="AF6:AH11"/>
    <mergeCell ref="AC8:AE11"/>
    <mergeCell ref="AF16:AH16"/>
    <mergeCell ref="AC12:AE12"/>
    <mergeCell ref="AF12:AH12"/>
    <mergeCell ref="AC13:AE13"/>
    <mergeCell ref="AF13:AH13"/>
    <mergeCell ref="AC14:AE14"/>
    <mergeCell ref="AF14:AH14"/>
    <mergeCell ref="H26:J26"/>
    <mergeCell ref="B19:D19"/>
    <mergeCell ref="W17:Y17"/>
    <mergeCell ref="T16:V16"/>
    <mergeCell ref="Q16:S16"/>
    <mergeCell ref="E18:G18"/>
    <mergeCell ref="E16:G16"/>
    <mergeCell ref="E17:G17"/>
    <mergeCell ref="E26:G26"/>
    <mergeCell ref="E23:G23"/>
    <mergeCell ref="B27:D27"/>
    <mergeCell ref="H23:J23"/>
    <mergeCell ref="A4:A11"/>
    <mergeCell ref="A30:A37"/>
    <mergeCell ref="J36:M37"/>
    <mergeCell ref="K10:M11"/>
    <mergeCell ref="J34:AS35"/>
    <mergeCell ref="R36:U37"/>
    <mergeCell ref="AL23:AN23"/>
    <mergeCell ref="AL24:AN24"/>
    <mergeCell ref="AC23:AE23"/>
    <mergeCell ref="AI23:AK23"/>
    <mergeCell ref="B32:E37"/>
    <mergeCell ref="E10:G11"/>
    <mergeCell ref="F34:I37"/>
    <mergeCell ref="B16:D16"/>
    <mergeCell ref="B17:D17"/>
    <mergeCell ref="B18:D18"/>
    <mergeCell ref="B25:D25"/>
    <mergeCell ref="B26:D26"/>
    <mergeCell ref="B23:D23"/>
    <mergeCell ref="H21:J21"/>
    <mergeCell ref="K23:M23"/>
    <mergeCell ref="Z23:AB23"/>
    <mergeCell ref="Q23:S23"/>
    <mergeCell ref="E21:G21"/>
    <mergeCell ref="K21:M21"/>
    <mergeCell ref="H22:J22"/>
    <mergeCell ref="T23:V23"/>
    <mergeCell ref="W23:Y23"/>
    <mergeCell ref="B6:D11"/>
    <mergeCell ref="Q8:S11"/>
    <mergeCell ref="T10:V11"/>
    <mergeCell ref="W10:Y11"/>
    <mergeCell ref="N10:P11"/>
    <mergeCell ref="H10:J11"/>
    <mergeCell ref="T8:Y9"/>
    <mergeCell ref="B20:D20"/>
    <mergeCell ref="Z8:AB11"/>
    <mergeCell ref="B24:D24"/>
    <mergeCell ref="B21:D21"/>
    <mergeCell ref="B22:D22"/>
    <mergeCell ref="B12:D12"/>
    <mergeCell ref="E12:G12"/>
    <mergeCell ref="H12:J12"/>
    <mergeCell ref="K12:M12"/>
    <mergeCell ref="N12:P12"/>
    <mergeCell ref="BG19:BI19"/>
    <mergeCell ref="AX20:AZ20"/>
    <mergeCell ref="BA20:BC20"/>
    <mergeCell ref="BA19:BC19"/>
    <mergeCell ref="BD19:BF19"/>
    <mergeCell ref="AX19:AZ19"/>
    <mergeCell ref="AX22:AZ22"/>
    <mergeCell ref="BD22:BF22"/>
    <mergeCell ref="AU18:AW18"/>
    <mergeCell ref="AX18:AZ18"/>
    <mergeCell ref="BD18:BF18"/>
    <mergeCell ref="BD20:BF20"/>
    <mergeCell ref="AU19:AW19"/>
    <mergeCell ref="BG18:BI18"/>
    <mergeCell ref="BA18:BC18"/>
    <mergeCell ref="AL26:AN26"/>
    <mergeCell ref="AL27:AN27"/>
    <mergeCell ref="AO20:AQ20"/>
    <mergeCell ref="AO22:AQ22"/>
    <mergeCell ref="AO24:AQ24"/>
    <mergeCell ref="AO26:AQ26"/>
    <mergeCell ref="AO25:AQ25"/>
    <mergeCell ref="AL25:AN25"/>
    <mergeCell ref="AO23:AQ23"/>
    <mergeCell ref="AL20:AN20"/>
    <mergeCell ref="AR23:AT23"/>
    <mergeCell ref="AU23:AW23"/>
    <mergeCell ref="AO21:AQ21"/>
    <mergeCell ref="AU20:AW20"/>
    <mergeCell ref="AR20:AT20"/>
    <mergeCell ref="AL21:AN21"/>
    <mergeCell ref="AL22:AN22"/>
    <mergeCell ref="AX23:AZ23"/>
    <mergeCell ref="AU22:AW22"/>
    <mergeCell ref="AR22:AT22"/>
    <mergeCell ref="BG20:BI20"/>
    <mergeCell ref="AR21:AT21"/>
    <mergeCell ref="AU21:AW21"/>
    <mergeCell ref="AX21:AZ21"/>
    <mergeCell ref="BA21:BC21"/>
    <mergeCell ref="BD21:BF21"/>
    <mergeCell ref="BG21:BI21"/>
    <mergeCell ref="BA24:BC24"/>
    <mergeCell ref="BG22:BI22"/>
    <mergeCell ref="BA23:BC23"/>
    <mergeCell ref="BD23:BF23"/>
    <mergeCell ref="BG23:BI23"/>
    <mergeCell ref="BA22:BC22"/>
    <mergeCell ref="B42:E42"/>
    <mergeCell ref="B43:E43"/>
    <mergeCell ref="BG24:BI24"/>
    <mergeCell ref="AR25:AT25"/>
    <mergeCell ref="AU25:AW25"/>
    <mergeCell ref="AX25:AZ25"/>
    <mergeCell ref="AU24:AW24"/>
    <mergeCell ref="BA25:BC25"/>
    <mergeCell ref="BD24:BF24"/>
    <mergeCell ref="AX24:AZ24"/>
    <mergeCell ref="B44:E44"/>
    <mergeCell ref="B45:E45"/>
    <mergeCell ref="B46:E46"/>
    <mergeCell ref="B47:E47"/>
    <mergeCell ref="B52:E52"/>
    <mergeCell ref="B53:E53"/>
    <mergeCell ref="F42:I42"/>
    <mergeCell ref="F43:I43"/>
    <mergeCell ref="F44:I44"/>
    <mergeCell ref="F45:I45"/>
    <mergeCell ref="B48:E48"/>
    <mergeCell ref="B49:E49"/>
    <mergeCell ref="B50:E50"/>
    <mergeCell ref="B51:E51"/>
    <mergeCell ref="F46:I46"/>
    <mergeCell ref="F47:I47"/>
    <mergeCell ref="F48:I48"/>
    <mergeCell ref="F49:I49"/>
    <mergeCell ref="F50:I50"/>
    <mergeCell ref="F51:I51"/>
    <mergeCell ref="F52:I52"/>
    <mergeCell ref="F53:I53"/>
    <mergeCell ref="J42:M42"/>
    <mergeCell ref="N42:Q42"/>
    <mergeCell ref="R42:U42"/>
    <mergeCell ref="V42:Y42"/>
    <mergeCell ref="J43:M43"/>
    <mergeCell ref="N43:Q43"/>
    <mergeCell ref="R43:U43"/>
    <mergeCell ref="V43:Y43"/>
    <mergeCell ref="J44:M44"/>
    <mergeCell ref="N44:Q44"/>
    <mergeCell ref="R44:U44"/>
    <mergeCell ref="V44:Y44"/>
    <mergeCell ref="J45:M45"/>
    <mergeCell ref="J46:M46"/>
    <mergeCell ref="J47:M47"/>
    <mergeCell ref="J48:M48"/>
    <mergeCell ref="J53:M53"/>
    <mergeCell ref="J49:M49"/>
    <mergeCell ref="J50:M50"/>
    <mergeCell ref="J51:M51"/>
    <mergeCell ref="J52:M52"/>
    <mergeCell ref="N49:Q49"/>
    <mergeCell ref="N50:Q50"/>
    <mergeCell ref="N51:Q51"/>
    <mergeCell ref="N52:Q52"/>
    <mergeCell ref="N45:Q45"/>
    <mergeCell ref="N46:Q46"/>
    <mergeCell ref="N47:Q47"/>
    <mergeCell ref="N48:Q48"/>
    <mergeCell ref="N53:Q53"/>
    <mergeCell ref="R45:U45"/>
    <mergeCell ref="R46:U46"/>
    <mergeCell ref="R47:U47"/>
    <mergeCell ref="R48:U48"/>
    <mergeCell ref="R49:U49"/>
    <mergeCell ref="R50:U50"/>
    <mergeCell ref="R51:U51"/>
    <mergeCell ref="R52:U52"/>
    <mergeCell ref="R53:U53"/>
    <mergeCell ref="V45:Y45"/>
    <mergeCell ref="V46:Y46"/>
    <mergeCell ref="V47:Y47"/>
    <mergeCell ref="V48:Y48"/>
    <mergeCell ref="V53:Y53"/>
    <mergeCell ref="Z42:AC42"/>
    <mergeCell ref="Z43:AC43"/>
    <mergeCell ref="Z44:AC44"/>
    <mergeCell ref="Z45:AC45"/>
    <mergeCell ref="Z46:AC46"/>
    <mergeCell ref="V49:Y49"/>
    <mergeCell ref="V50:Y50"/>
    <mergeCell ref="V51:Y51"/>
    <mergeCell ref="V52:Y52"/>
    <mergeCell ref="Z52:AC52"/>
    <mergeCell ref="Z53:AC53"/>
    <mergeCell ref="AD42:AG42"/>
    <mergeCell ref="AD44:AG44"/>
    <mergeCell ref="AD46:AG46"/>
    <mergeCell ref="AD48:AG48"/>
    <mergeCell ref="AD50:AG50"/>
    <mergeCell ref="Z47:AC47"/>
    <mergeCell ref="Z48:AC48"/>
    <mergeCell ref="Z49:AC49"/>
    <mergeCell ref="AT42:AW42"/>
    <mergeCell ref="Z51:AC51"/>
    <mergeCell ref="Z50:AC50"/>
    <mergeCell ref="AD49:AG49"/>
    <mergeCell ref="AP44:AS44"/>
    <mergeCell ref="AT44:AW44"/>
    <mergeCell ref="AT46:AW46"/>
    <mergeCell ref="AH48:AK48"/>
    <mergeCell ref="AD47:AG47"/>
    <mergeCell ref="AH47:AK47"/>
    <mergeCell ref="AX42:BA42"/>
    <mergeCell ref="AD43:AG43"/>
    <mergeCell ref="AH43:AK43"/>
    <mergeCell ref="AL43:AO43"/>
    <mergeCell ref="AP43:AS43"/>
    <mergeCell ref="AT43:AW43"/>
    <mergeCell ref="AX43:BA43"/>
    <mergeCell ref="AH42:AK42"/>
    <mergeCell ref="AL42:AO42"/>
    <mergeCell ref="AP42:AS42"/>
    <mergeCell ref="AD45:AG45"/>
    <mergeCell ref="AH45:AK45"/>
    <mergeCell ref="AL45:AO45"/>
    <mergeCell ref="AP45:AS45"/>
    <mergeCell ref="AH49:AK49"/>
    <mergeCell ref="AL49:AO49"/>
    <mergeCell ref="AP49:AS49"/>
    <mergeCell ref="AX44:BA44"/>
    <mergeCell ref="AT45:AW45"/>
    <mergeCell ref="AX45:BA45"/>
    <mergeCell ref="AH44:AK44"/>
    <mergeCell ref="AL44:AO44"/>
    <mergeCell ref="AX46:BA46"/>
    <mergeCell ref="AT47:AW47"/>
    <mergeCell ref="AX47:BA47"/>
    <mergeCell ref="AH46:AK46"/>
    <mergeCell ref="AL46:AO46"/>
    <mergeCell ref="AP46:AS46"/>
    <mergeCell ref="AL47:AO47"/>
    <mergeCell ref="AP47:AS47"/>
    <mergeCell ref="AL50:AO50"/>
    <mergeCell ref="AP50:AS50"/>
    <mergeCell ref="AT50:AW50"/>
    <mergeCell ref="AX48:BA48"/>
    <mergeCell ref="AT49:AW49"/>
    <mergeCell ref="AX49:BA49"/>
    <mergeCell ref="AL48:AO48"/>
    <mergeCell ref="AP48:AS48"/>
    <mergeCell ref="AT48:AW48"/>
    <mergeCell ref="AL52:AO52"/>
    <mergeCell ref="AP52:AS52"/>
    <mergeCell ref="AX50:BA50"/>
    <mergeCell ref="AD51:AG51"/>
    <mergeCell ref="AH51:AK51"/>
    <mergeCell ref="AL51:AO51"/>
    <mergeCell ref="AP51:AS51"/>
    <mergeCell ref="AT51:AW51"/>
    <mergeCell ref="AX51:BA51"/>
    <mergeCell ref="AH50:AK50"/>
    <mergeCell ref="AT52:AW52"/>
    <mergeCell ref="AX52:BA52"/>
    <mergeCell ref="AD53:AG53"/>
    <mergeCell ref="AH53:AK53"/>
    <mergeCell ref="AL53:AO53"/>
    <mergeCell ref="AP53:AS53"/>
    <mergeCell ref="AT53:AW53"/>
    <mergeCell ref="AX53:BA53"/>
    <mergeCell ref="AD52:AG52"/>
    <mergeCell ref="AH52:AK52"/>
    <mergeCell ref="BB42:BE42"/>
    <mergeCell ref="BF42:BI42"/>
    <mergeCell ref="BB43:BE43"/>
    <mergeCell ref="BF43:BI43"/>
    <mergeCell ref="BB44:BE44"/>
    <mergeCell ref="BF44:BI44"/>
    <mergeCell ref="BB45:BE45"/>
    <mergeCell ref="BF45:BI45"/>
    <mergeCell ref="BB46:BE46"/>
    <mergeCell ref="BF46:BI46"/>
    <mergeCell ref="BB47:BE47"/>
    <mergeCell ref="BF47:BI47"/>
    <mergeCell ref="BB48:BE48"/>
    <mergeCell ref="BF48:BI48"/>
    <mergeCell ref="BB49:BE49"/>
    <mergeCell ref="BF49:BI49"/>
    <mergeCell ref="BB50:BE50"/>
    <mergeCell ref="BF50:BI50"/>
    <mergeCell ref="BB51:BE51"/>
    <mergeCell ref="BF51:BI51"/>
    <mergeCell ref="BB52:BE52"/>
    <mergeCell ref="BF52:BI52"/>
    <mergeCell ref="BB53:BE53"/>
    <mergeCell ref="BF53:BI53"/>
    <mergeCell ref="F32:BA33"/>
    <mergeCell ref="B4:AE5"/>
    <mergeCell ref="BD26:BF26"/>
    <mergeCell ref="BG26:BI26"/>
    <mergeCell ref="AO27:AQ27"/>
    <mergeCell ref="AR27:AT27"/>
    <mergeCell ref="BA27:BC27"/>
    <mergeCell ref="BD27:BF27"/>
    <mergeCell ref="BD25:BF25"/>
    <mergeCell ref="BG25:BI25"/>
    <mergeCell ref="AF4:BI5"/>
    <mergeCell ref="B30:BI31"/>
    <mergeCell ref="AR24:AT24"/>
    <mergeCell ref="BG27:BI27"/>
    <mergeCell ref="AR26:AT26"/>
    <mergeCell ref="AU26:AW26"/>
    <mergeCell ref="AX26:AZ26"/>
    <mergeCell ref="BA26:BC26"/>
    <mergeCell ref="AU27:AW27"/>
    <mergeCell ref="AX27:AZ27"/>
    <mergeCell ref="Q12:S12"/>
    <mergeCell ref="T12:V12"/>
    <mergeCell ref="W12:Y12"/>
    <mergeCell ref="Z12:AB12"/>
    <mergeCell ref="AI12:AK12"/>
    <mergeCell ref="AL12:AN12"/>
    <mergeCell ref="AO12:AQ12"/>
    <mergeCell ref="AR12:AT12"/>
    <mergeCell ref="BG12:BI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B38:E38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AT38:AW38"/>
    <mergeCell ref="AX38:BA38"/>
    <mergeCell ref="BB38:BE38"/>
    <mergeCell ref="BF38:BI38"/>
    <mergeCell ref="B39:E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T39:AW39"/>
    <mergeCell ref="AX39:BA39"/>
    <mergeCell ref="BB39:BE39"/>
    <mergeCell ref="BF39:BI39"/>
    <mergeCell ref="B40:E40"/>
    <mergeCell ref="F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AP40:AS40"/>
    <mergeCell ref="AT40:AW40"/>
    <mergeCell ref="AX40:BA40"/>
    <mergeCell ref="BB40:BE40"/>
    <mergeCell ref="BF40:BI40"/>
    <mergeCell ref="B41:E41"/>
    <mergeCell ref="F41:I41"/>
    <mergeCell ref="J41:M41"/>
    <mergeCell ref="N41:Q41"/>
    <mergeCell ref="R41:U41"/>
    <mergeCell ref="V41:Y41"/>
    <mergeCell ref="Z41:AC41"/>
    <mergeCell ref="AD41:AG41"/>
    <mergeCell ref="AX41:BA41"/>
    <mergeCell ref="BB41:BE41"/>
    <mergeCell ref="BF41:BI41"/>
    <mergeCell ref="AH41:AK41"/>
    <mergeCell ref="AL41:AO41"/>
    <mergeCell ref="AP41:AS41"/>
    <mergeCell ref="AT41:AW41"/>
  </mergeCells>
  <printOptions horizontalCentered="1" verticalCentered="1"/>
  <pageMargins left="0.1968503937007874" right="0.1968503937007874" top="0.6" bottom="0.59" header="0.5118110236220472" footer="0.5118110236220472"/>
  <pageSetup blackAndWhite="1" fitToHeight="1" fitToWidth="1" horizontalDpi="300" verticalDpi="300" orientation="landscape" paperSize="9" scale="95" r:id="rId1"/>
  <ignoredErrors>
    <ignoredError sqref="AF12:AH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4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4" width="2.125" style="1" customWidth="1"/>
    <col min="25" max="57" width="2.125" style="0" customWidth="1"/>
    <col min="58" max="58" width="6.875" style="6" customWidth="1"/>
    <col min="59" max="16384" width="10.625" style="1" customWidth="1"/>
  </cols>
  <sheetData>
    <row r="1" spans="1:62" ht="17.25" customHeight="1">
      <c r="A1" s="6" t="s">
        <v>61</v>
      </c>
      <c r="B1" s="12"/>
      <c r="C1" s="12"/>
      <c r="D1" s="12"/>
      <c r="E1" s="161" t="s">
        <v>64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10"/>
      <c r="BH1" s="10"/>
      <c r="BI1" s="10"/>
      <c r="BJ1" s="10"/>
    </row>
    <row r="2" spans="1:62" ht="17.25" customHeight="1">
      <c r="A2" s="73" t="s">
        <v>67</v>
      </c>
      <c r="B2" s="73"/>
      <c r="C2" s="73"/>
      <c r="D2" s="73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10"/>
      <c r="BH2" s="10"/>
      <c r="BI2" s="10"/>
      <c r="BJ2" s="10"/>
    </row>
    <row r="3" spans="1:58" ht="15" customHeight="1" thickBo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BF3" s="11" t="s">
        <v>71</v>
      </c>
    </row>
    <row r="4" spans="1:58" ht="9.75" customHeight="1">
      <c r="A4" s="67" t="s">
        <v>68</v>
      </c>
      <c r="B4" s="150" t="s">
        <v>37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/>
      <c r="BF4" s="55" t="s">
        <v>68</v>
      </c>
    </row>
    <row r="5" spans="1:58" ht="9.75" customHeight="1">
      <c r="A5" s="6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52"/>
      <c r="BF5" s="56"/>
    </row>
    <row r="6" spans="1:58" ht="9.75" customHeight="1">
      <c r="A6" s="68"/>
      <c r="B6" s="65" t="s">
        <v>0</v>
      </c>
      <c r="C6" s="47"/>
      <c r="D6" s="47"/>
      <c r="E6" s="70"/>
      <c r="F6" s="119" t="s">
        <v>20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 t="s">
        <v>22</v>
      </c>
      <c r="AY6" s="119"/>
      <c r="AZ6" s="119"/>
      <c r="BA6" s="119"/>
      <c r="BB6" s="119"/>
      <c r="BC6" s="119"/>
      <c r="BD6" s="119"/>
      <c r="BE6" s="149"/>
      <c r="BF6" s="56"/>
    </row>
    <row r="7" spans="1:58" ht="9.75" customHeight="1">
      <c r="A7" s="69"/>
      <c r="B7" s="56"/>
      <c r="C7" s="137"/>
      <c r="D7" s="137"/>
      <c r="E7" s="6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49"/>
      <c r="BF7" s="57"/>
    </row>
    <row r="8" spans="1:58" ht="9.75" customHeight="1">
      <c r="A8" s="69"/>
      <c r="B8" s="56"/>
      <c r="C8" s="137"/>
      <c r="D8" s="137"/>
      <c r="E8" s="68"/>
      <c r="F8" s="65" t="s">
        <v>34</v>
      </c>
      <c r="G8" s="47"/>
      <c r="H8" s="47"/>
      <c r="I8" s="70"/>
      <c r="J8" s="121" t="s">
        <v>16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48" t="s">
        <v>45</v>
      </c>
      <c r="AQ8" s="119"/>
      <c r="AR8" s="119"/>
      <c r="AS8" s="119"/>
      <c r="AT8" s="119" t="s">
        <v>38</v>
      </c>
      <c r="AU8" s="119"/>
      <c r="AV8" s="119"/>
      <c r="AW8" s="119"/>
      <c r="AX8" s="148" t="s">
        <v>46</v>
      </c>
      <c r="AY8" s="119"/>
      <c r="AZ8" s="119"/>
      <c r="BA8" s="119"/>
      <c r="BB8" s="119" t="s">
        <v>1</v>
      </c>
      <c r="BC8" s="119"/>
      <c r="BD8" s="119"/>
      <c r="BE8" s="149"/>
      <c r="BF8" s="57"/>
    </row>
    <row r="9" spans="1:58" ht="9.75" customHeight="1">
      <c r="A9" s="69"/>
      <c r="B9" s="56"/>
      <c r="C9" s="137"/>
      <c r="D9" s="137"/>
      <c r="E9" s="68"/>
      <c r="F9" s="56"/>
      <c r="G9" s="137"/>
      <c r="H9" s="137"/>
      <c r="I9" s="68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49"/>
      <c r="BF9" s="57"/>
    </row>
    <row r="10" spans="1:58" ht="9.75" customHeight="1">
      <c r="A10" s="69"/>
      <c r="B10" s="56"/>
      <c r="C10" s="137"/>
      <c r="D10" s="137"/>
      <c r="E10" s="68"/>
      <c r="F10" s="56"/>
      <c r="G10" s="137"/>
      <c r="H10" s="137"/>
      <c r="I10" s="68"/>
      <c r="J10" s="121" t="s">
        <v>12</v>
      </c>
      <c r="K10" s="121"/>
      <c r="L10" s="121"/>
      <c r="M10" s="121"/>
      <c r="N10" s="121" t="s">
        <v>13</v>
      </c>
      <c r="O10" s="121"/>
      <c r="P10" s="121"/>
      <c r="Q10" s="121"/>
      <c r="R10" s="121" t="s">
        <v>14</v>
      </c>
      <c r="S10" s="121"/>
      <c r="T10" s="121"/>
      <c r="U10" s="121"/>
      <c r="V10" s="121" t="s">
        <v>15</v>
      </c>
      <c r="W10" s="121"/>
      <c r="X10" s="121"/>
      <c r="Y10" s="121"/>
      <c r="Z10" s="121" t="s">
        <v>30</v>
      </c>
      <c r="AA10" s="121"/>
      <c r="AB10" s="121"/>
      <c r="AC10" s="121"/>
      <c r="AD10" s="121" t="s">
        <v>31</v>
      </c>
      <c r="AE10" s="121"/>
      <c r="AF10" s="121"/>
      <c r="AG10" s="121"/>
      <c r="AH10" s="121" t="s">
        <v>32</v>
      </c>
      <c r="AI10" s="121"/>
      <c r="AJ10" s="121"/>
      <c r="AK10" s="121"/>
      <c r="AL10" s="121" t="s">
        <v>1</v>
      </c>
      <c r="AM10" s="121"/>
      <c r="AN10" s="121"/>
      <c r="AO10" s="121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49"/>
      <c r="BF10" s="57"/>
    </row>
    <row r="11" spans="1:58" ht="9.75" customHeight="1">
      <c r="A11" s="61"/>
      <c r="B11" s="48"/>
      <c r="C11" s="49"/>
      <c r="D11" s="49"/>
      <c r="E11" s="71"/>
      <c r="F11" s="48"/>
      <c r="G11" s="49"/>
      <c r="H11" s="49"/>
      <c r="I11" s="7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49"/>
      <c r="BF11" s="58"/>
    </row>
    <row r="12" spans="1:58" ht="12" customHeight="1">
      <c r="A12" s="18" t="s">
        <v>70</v>
      </c>
      <c r="B12" s="84">
        <f>SUM(F12:BE12)</f>
        <v>49898</v>
      </c>
      <c r="C12" s="85"/>
      <c r="D12" s="145"/>
      <c r="E12" s="145"/>
      <c r="F12" s="82">
        <v>32253</v>
      </c>
      <c r="G12" s="82"/>
      <c r="H12" s="145"/>
      <c r="I12" s="145"/>
      <c r="J12" s="82">
        <v>51</v>
      </c>
      <c r="K12" s="82"/>
      <c r="L12" s="145"/>
      <c r="M12" s="145"/>
      <c r="N12" s="82">
        <v>0</v>
      </c>
      <c r="O12" s="82"/>
      <c r="P12" s="145"/>
      <c r="Q12" s="145"/>
      <c r="R12" s="82">
        <v>578</v>
      </c>
      <c r="S12" s="82"/>
      <c r="T12" s="145"/>
      <c r="U12" s="145"/>
      <c r="V12" s="82">
        <v>0</v>
      </c>
      <c r="W12" s="82"/>
      <c r="X12" s="145"/>
      <c r="Y12" s="145"/>
      <c r="Z12" s="82">
        <v>43</v>
      </c>
      <c r="AA12" s="82"/>
      <c r="AB12" s="145"/>
      <c r="AC12" s="145"/>
      <c r="AD12" s="82">
        <v>0</v>
      </c>
      <c r="AE12" s="82"/>
      <c r="AF12" s="145"/>
      <c r="AG12" s="145"/>
      <c r="AH12" s="82">
        <v>0</v>
      </c>
      <c r="AI12" s="82"/>
      <c r="AJ12" s="145"/>
      <c r="AK12" s="145"/>
      <c r="AL12" s="82">
        <v>111</v>
      </c>
      <c r="AM12" s="82"/>
      <c r="AN12" s="145"/>
      <c r="AO12" s="145"/>
      <c r="AP12" s="82">
        <v>2106</v>
      </c>
      <c r="AQ12" s="82"/>
      <c r="AR12" s="145"/>
      <c r="AS12" s="145"/>
      <c r="AT12" s="82">
        <v>12369</v>
      </c>
      <c r="AU12" s="82"/>
      <c r="AV12" s="145"/>
      <c r="AW12" s="145"/>
      <c r="AX12" s="82">
        <v>679</v>
      </c>
      <c r="AY12" s="82"/>
      <c r="AZ12" s="145"/>
      <c r="BA12" s="145"/>
      <c r="BB12" s="82">
        <v>1708</v>
      </c>
      <c r="BC12" s="82"/>
      <c r="BD12" s="145"/>
      <c r="BE12" s="145"/>
      <c r="BF12" s="22">
        <v>10</v>
      </c>
    </row>
    <row r="13" spans="1:58" ht="12" customHeight="1">
      <c r="A13" s="18">
        <v>11</v>
      </c>
      <c r="B13" s="84">
        <f>SUM(F13:BE13)</f>
        <v>54064</v>
      </c>
      <c r="C13" s="85"/>
      <c r="D13" s="145"/>
      <c r="E13" s="145"/>
      <c r="F13" s="82">
        <v>28932</v>
      </c>
      <c r="G13" s="82"/>
      <c r="H13" s="145"/>
      <c r="I13" s="145"/>
      <c r="J13" s="82">
        <v>18</v>
      </c>
      <c r="K13" s="82"/>
      <c r="L13" s="145"/>
      <c r="M13" s="145"/>
      <c r="N13" s="82">
        <v>0</v>
      </c>
      <c r="O13" s="82"/>
      <c r="P13" s="145"/>
      <c r="Q13" s="145"/>
      <c r="R13" s="82">
        <v>239</v>
      </c>
      <c r="S13" s="82"/>
      <c r="T13" s="145"/>
      <c r="U13" s="145"/>
      <c r="V13" s="82">
        <v>0</v>
      </c>
      <c r="W13" s="82"/>
      <c r="X13" s="145"/>
      <c r="Y13" s="145"/>
      <c r="Z13" s="82">
        <v>80</v>
      </c>
      <c r="AA13" s="82"/>
      <c r="AB13" s="145"/>
      <c r="AC13" s="145"/>
      <c r="AD13" s="82">
        <v>0</v>
      </c>
      <c r="AE13" s="82"/>
      <c r="AF13" s="145"/>
      <c r="AG13" s="145"/>
      <c r="AH13" s="82">
        <v>0</v>
      </c>
      <c r="AI13" s="82"/>
      <c r="AJ13" s="145"/>
      <c r="AK13" s="145"/>
      <c r="AL13" s="82">
        <v>118</v>
      </c>
      <c r="AM13" s="82"/>
      <c r="AN13" s="145"/>
      <c r="AO13" s="145"/>
      <c r="AP13" s="82">
        <v>1525</v>
      </c>
      <c r="AQ13" s="82"/>
      <c r="AR13" s="145"/>
      <c r="AS13" s="145"/>
      <c r="AT13" s="82">
        <v>20272</v>
      </c>
      <c r="AU13" s="82"/>
      <c r="AV13" s="145"/>
      <c r="AW13" s="145"/>
      <c r="AX13" s="82">
        <v>892</v>
      </c>
      <c r="AY13" s="82"/>
      <c r="AZ13" s="145"/>
      <c r="BA13" s="145"/>
      <c r="BB13" s="82">
        <v>1988</v>
      </c>
      <c r="BC13" s="82"/>
      <c r="BD13" s="145"/>
      <c r="BE13" s="145"/>
      <c r="BF13" s="22">
        <v>11</v>
      </c>
    </row>
    <row r="14" spans="1:58" ht="12" customHeight="1">
      <c r="A14" s="18">
        <v>12</v>
      </c>
      <c r="B14" s="84">
        <f>SUM(F14:BE14)</f>
        <v>56174</v>
      </c>
      <c r="C14" s="85"/>
      <c r="D14" s="145"/>
      <c r="E14" s="145"/>
      <c r="F14" s="82">
        <v>32061</v>
      </c>
      <c r="G14" s="82"/>
      <c r="H14" s="145"/>
      <c r="I14" s="145"/>
      <c r="J14" s="82">
        <v>62</v>
      </c>
      <c r="K14" s="82"/>
      <c r="L14" s="145"/>
      <c r="M14" s="145"/>
      <c r="N14" s="82">
        <v>0</v>
      </c>
      <c r="O14" s="82"/>
      <c r="P14" s="145"/>
      <c r="Q14" s="145"/>
      <c r="R14" s="82">
        <v>724</v>
      </c>
      <c r="S14" s="82"/>
      <c r="T14" s="145"/>
      <c r="U14" s="145"/>
      <c r="V14" s="82">
        <v>0</v>
      </c>
      <c r="W14" s="82"/>
      <c r="X14" s="145"/>
      <c r="Y14" s="145"/>
      <c r="Z14" s="82">
        <v>595</v>
      </c>
      <c r="AA14" s="82"/>
      <c r="AB14" s="145"/>
      <c r="AC14" s="145"/>
      <c r="AD14" s="82">
        <v>0</v>
      </c>
      <c r="AE14" s="82"/>
      <c r="AF14" s="145"/>
      <c r="AG14" s="145"/>
      <c r="AH14" s="82">
        <v>0</v>
      </c>
      <c r="AI14" s="82"/>
      <c r="AJ14" s="145"/>
      <c r="AK14" s="145"/>
      <c r="AL14" s="82">
        <v>307</v>
      </c>
      <c r="AM14" s="82"/>
      <c r="AN14" s="145"/>
      <c r="AO14" s="145"/>
      <c r="AP14" s="82">
        <v>2258</v>
      </c>
      <c r="AQ14" s="82"/>
      <c r="AR14" s="145"/>
      <c r="AS14" s="145"/>
      <c r="AT14" s="82">
        <v>16521</v>
      </c>
      <c r="AU14" s="82"/>
      <c r="AV14" s="145"/>
      <c r="AW14" s="145"/>
      <c r="AX14" s="82">
        <v>766</v>
      </c>
      <c r="AY14" s="82"/>
      <c r="AZ14" s="145"/>
      <c r="BA14" s="145"/>
      <c r="BB14" s="82">
        <v>2880</v>
      </c>
      <c r="BC14" s="82"/>
      <c r="BD14" s="145"/>
      <c r="BE14" s="145"/>
      <c r="BF14" s="22">
        <v>12</v>
      </c>
    </row>
    <row r="15" spans="1:58" ht="12" customHeight="1">
      <c r="A15" s="18">
        <v>13</v>
      </c>
      <c r="B15" s="84">
        <f>SUM(F15:BE15)</f>
        <v>66272</v>
      </c>
      <c r="C15" s="85"/>
      <c r="D15" s="145"/>
      <c r="E15" s="145"/>
      <c r="F15" s="82">
        <v>27854</v>
      </c>
      <c r="G15" s="82"/>
      <c r="H15" s="145"/>
      <c r="I15" s="145"/>
      <c r="J15" s="82">
        <v>92</v>
      </c>
      <c r="K15" s="82"/>
      <c r="L15" s="145"/>
      <c r="M15" s="145"/>
      <c r="N15" s="82">
        <f>SUM(N16:Q22)</f>
        <v>0</v>
      </c>
      <c r="O15" s="82"/>
      <c r="P15" s="145"/>
      <c r="Q15" s="145"/>
      <c r="R15" s="82">
        <v>1003</v>
      </c>
      <c r="S15" s="82"/>
      <c r="T15" s="145"/>
      <c r="U15" s="145"/>
      <c r="V15" s="82">
        <f>SUM(V16:Y22)</f>
        <v>0</v>
      </c>
      <c r="W15" s="82"/>
      <c r="X15" s="145"/>
      <c r="Y15" s="145"/>
      <c r="Z15" s="82">
        <v>5</v>
      </c>
      <c r="AA15" s="82"/>
      <c r="AB15" s="145"/>
      <c r="AC15" s="145"/>
      <c r="AD15" s="82">
        <f>SUM(AD16:AG22)</f>
        <v>0</v>
      </c>
      <c r="AE15" s="82"/>
      <c r="AF15" s="145"/>
      <c r="AG15" s="145"/>
      <c r="AH15" s="82">
        <f>SUM(AH16:AK22)</f>
        <v>0</v>
      </c>
      <c r="AI15" s="82"/>
      <c r="AJ15" s="145"/>
      <c r="AK15" s="145"/>
      <c r="AL15" s="82">
        <v>76</v>
      </c>
      <c r="AM15" s="82"/>
      <c r="AN15" s="145"/>
      <c r="AO15" s="145"/>
      <c r="AP15" s="82">
        <v>1375</v>
      </c>
      <c r="AQ15" s="82"/>
      <c r="AR15" s="145"/>
      <c r="AS15" s="145"/>
      <c r="AT15" s="82">
        <v>32217</v>
      </c>
      <c r="AU15" s="82"/>
      <c r="AV15" s="145"/>
      <c r="AW15" s="145"/>
      <c r="AX15" s="82">
        <v>605</v>
      </c>
      <c r="AY15" s="82"/>
      <c r="AZ15" s="145"/>
      <c r="BA15" s="145"/>
      <c r="BB15" s="82">
        <v>3045</v>
      </c>
      <c r="BC15" s="82"/>
      <c r="BD15" s="145"/>
      <c r="BE15" s="145"/>
      <c r="BF15" s="22">
        <v>13</v>
      </c>
    </row>
    <row r="16" spans="1:58" s="16" customFormat="1" ht="12" customHeight="1">
      <c r="A16" s="23">
        <v>14</v>
      </c>
      <c r="B16" s="95">
        <f>SUM(F16:BE16)</f>
        <v>95842</v>
      </c>
      <c r="C16" s="96"/>
      <c r="D16" s="153"/>
      <c r="E16" s="153"/>
      <c r="F16" s="92">
        <f>SUM(F18:I27)</f>
        <v>48978</v>
      </c>
      <c r="G16" s="92"/>
      <c r="H16" s="153"/>
      <c r="I16" s="153"/>
      <c r="J16" s="92">
        <f>SUM(J18:M27)</f>
        <v>94</v>
      </c>
      <c r="K16" s="92"/>
      <c r="L16" s="153"/>
      <c r="M16" s="153"/>
      <c r="N16" s="82" t="s">
        <v>73</v>
      </c>
      <c r="O16" s="82"/>
      <c r="P16" s="154"/>
      <c r="Q16" s="154"/>
      <c r="R16" s="92">
        <f>SUM(R18:U27)</f>
        <v>1114</v>
      </c>
      <c r="S16" s="92"/>
      <c r="T16" s="153"/>
      <c r="U16" s="153"/>
      <c r="V16" s="82" t="s">
        <v>73</v>
      </c>
      <c r="W16" s="82"/>
      <c r="X16" s="154"/>
      <c r="Y16" s="154"/>
      <c r="Z16" s="92">
        <f>SUM(Z18:AC27)</f>
        <v>37</v>
      </c>
      <c r="AA16" s="92"/>
      <c r="AB16" s="153"/>
      <c r="AC16" s="153"/>
      <c r="AD16" s="92">
        <f>SUM(AD18:AG27)</f>
        <v>0</v>
      </c>
      <c r="AE16" s="92"/>
      <c r="AF16" s="153"/>
      <c r="AG16" s="153"/>
      <c r="AH16" s="92">
        <f>SUM(AH18:AK27)</f>
        <v>0</v>
      </c>
      <c r="AI16" s="92"/>
      <c r="AJ16" s="153"/>
      <c r="AK16" s="153"/>
      <c r="AL16" s="92">
        <f>SUM(AL18:AO27)</f>
        <v>2559</v>
      </c>
      <c r="AM16" s="92"/>
      <c r="AN16" s="153"/>
      <c r="AO16" s="153"/>
      <c r="AP16" s="92">
        <f>SUM(AP18:AS27)</f>
        <v>4568</v>
      </c>
      <c r="AQ16" s="92"/>
      <c r="AR16" s="153"/>
      <c r="AS16" s="153"/>
      <c r="AT16" s="92">
        <f>SUM(AT18:AW27)</f>
        <v>32983</v>
      </c>
      <c r="AU16" s="92"/>
      <c r="AV16" s="153"/>
      <c r="AW16" s="153"/>
      <c r="AX16" s="92">
        <f>SUM(AX18:BA27)</f>
        <v>923</v>
      </c>
      <c r="AY16" s="92"/>
      <c r="AZ16" s="153"/>
      <c r="BA16" s="153"/>
      <c r="BB16" s="92">
        <f>SUM(BB18:BE27)</f>
        <v>4586</v>
      </c>
      <c r="BC16" s="92"/>
      <c r="BD16" s="153"/>
      <c r="BE16" s="153"/>
      <c r="BF16" s="26">
        <v>14</v>
      </c>
    </row>
    <row r="17" spans="1:58" ht="6.75" customHeight="1">
      <c r="A17" s="18"/>
      <c r="B17" s="21"/>
      <c r="C17" s="21"/>
      <c r="D17" s="35"/>
      <c r="E17" s="35"/>
      <c r="F17" s="20"/>
      <c r="G17" s="20"/>
      <c r="H17" s="35"/>
      <c r="I17" s="35"/>
      <c r="J17" s="20"/>
      <c r="K17" s="20"/>
      <c r="L17" s="35"/>
      <c r="M17" s="35"/>
      <c r="N17" s="20"/>
      <c r="O17" s="20"/>
      <c r="P17" s="35"/>
      <c r="Q17" s="35"/>
      <c r="R17" s="20"/>
      <c r="S17" s="20"/>
      <c r="T17" s="35"/>
      <c r="U17" s="35"/>
      <c r="V17" s="20"/>
      <c r="W17" s="20"/>
      <c r="X17" s="35"/>
      <c r="Y17" s="53"/>
      <c r="Z17" s="20"/>
      <c r="AA17" s="20"/>
      <c r="AB17" s="53"/>
      <c r="AC17" s="53"/>
      <c r="AD17" s="20"/>
      <c r="AE17" s="20"/>
      <c r="AF17" s="53"/>
      <c r="AG17" s="53"/>
      <c r="AH17" s="20"/>
      <c r="AI17" s="20"/>
      <c r="AJ17" s="53"/>
      <c r="AK17" s="53"/>
      <c r="AL17" s="20"/>
      <c r="AM17" s="20"/>
      <c r="AN17" s="53"/>
      <c r="AO17" s="53"/>
      <c r="AP17" s="20"/>
      <c r="AQ17" s="20"/>
      <c r="AR17" s="53"/>
      <c r="AS17" s="53"/>
      <c r="AT17" s="20"/>
      <c r="AU17" s="20"/>
      <c r="AV17" s="53"/>
      <c r="AW17" s="53"/>
      <c r="AX17" s="20"/>
      <c r="AY17" s="20"/>
      <c r="AZ17" s="53"/>
      <c r="BA17" s="53"/>
      <c r="BB17" s="20"/>
      <c r="BC17" s="20"/>
      <c r="BD17" s="53"/>
      <c r="BE17" s="53"/>
      <c r="BF17" s="22"/>
    </row>
    <row r="18" spans="1:58" ht="12" customHeight="1">
      <c r="A18" s="27" t="s">
        <v>2</v>
      </c>
      <c r="B18" s="84">
        <f aca="true" t="shared" si="0" ref="B18:B27">SUM(F18:BE18)</f>
        <v>35107</v>
      </c>
      <c r="C18" s="85"/>
      <c r="D18" s="154"/>
      <c r="E18" s="154"/>
      <c r="F18" s="82">
        <v>33236</v>
      </c>
      <c r="G18" s="82"/>
      <c r="H18" s="154"/>
      <c r="I18" s="154"/>
      <c r="J18" s="82">
        <v>46</v>
      </c>
      <c r="K18" s="82"/>
      <c r="L18" s="154"/>
      <c r="M18" s="154"/>
      <c r="N18" s="82" t="s">
        <v>73</v>
      </c>
      <c r="O18" s="82"/>
      <c r="P18" s="154"/>
      <c r="Q18" s="154"/>
      <c r="R18" s="82">
        <v>766</v>
      </c>
      <c r="S18" s="82"/>
      <c r="T18" s="154"/>
      <c r="U18" s="154"/>
      <c r="V18" s="82" t="s">
        <v>73</v>
      </c>
      <c r="W18" s="82"/>
      <c r="X18" s="154"/>
      <c r="Y18" s="154"/>
      <c r="Z18" s="82">
        <v>11</v>
      </c>
      <c r="AA18" s="82"/>
      <c r="AB18" s="154"/>
      <c r="AC18" s="154"/>
      <c r="AD18" s="82">
        <v>0</v>
      </c>
      <c r="AE18" s="82"/>
      <c r="AF18" s="154"/>
      <c r="AG18" s="154"/>
      <c r="AH18" s="82">
        <v>0</v>
      </c>
      <c r="AI18" s="82"/>
      <c r="AJ18" s="154"/>
      <c r="AK18" s="154"/>
      <c r="AL18" s="82">
        <v>5</v>
      </c>
      <c r="AM18" s="82"/>
      <c r="AN18" s="154"/>
      <c r="AO18" s="154"/>
      <c r="AP18" s="82">
        <v>366</v>
      </c>
      <c r="AQ18" s="82"/>
      <c r="AR18" s="154"/>
      <c r="AS18" s="154"/>
      <c r="AT18" s="82">
        <v>0</v>
      </c>
      <c r="AU18" s="82"/>
      <c r="AV18" s="154"/>
      <c r="AW18" s="154"/>
      <c r="AX18" s="82">
        <v>173</v>
      </c>
      <c r="AY18" s="82"/>
      <c r="AZ18" s="154"/>
      <c r="BA18" s="154"/>
      <c r="BB18" s="82">
        <v>504</v>
      </c>
      <c r="BC18" s="82"/>
      <c r="BD18" s="154"/>
      <c r="BE18" s="154"/>
      <c r="BF18" s="28" t="s">
        <v>2</v>
      </c>
    </row>
    <row r="19" spans="1:58" ht="12" customHeight="1">
      <c r="A19" s="27" t="s">
        <v>3</v>
      </c>
      <c r="B19" s="84">
        <f t="shared" si="0"/>
        <v>3640</v>
      </c>
      <c r="C19" s="85"/>
      <c r="D19" s="154"/>
      <c r="E19" s="154"/>
      <c r="F19" s="82">
        <v>1196</v>
      </c>
      <c r="G19" s="82"/>
      <c r="H19" s="154"/>
      <c r="I19" s="154"/>
      <c r="J19" s="82">
        <v>2</v>
      </c>
      <c r="K19" s="82"/>
      <c r="L19" s="154"/>
      <c r="M19" s="154"/>
      <c r="N19" s="82" t="s">
        <v>73</v>
      </c>
      <c r="O19" s="82"/>
      <c r="P19" s="154"/>
      <c r="Q19" s="154"/>
      <c r="R19" s="82">
        <v>1</v>
      </c>
      <c r="S19" s="82"/>
      <c r="T19" s="154"/>
      <c r="U19" s="154"/>
      <c r="V19" s="82" t="s">
        <v>73</v>
      </c>
      <c r="W19" s="82"/>
      <c r="X19" s="154"/>
      <c r="Y19" s="154"/>
      <c r="Z19" s="82">
        <v>0</v>
      </c>
      <c r="AA19" s="82"/>
      <c r="AB19" s="154"/>
      <c r="AC19" s="154"/>
      <c r="AD19" s="82">
        <v>0</v>
      </c>
      <c r="AE19" s="82"/>
      <c r="AF19" s="154"/>
      <c r="AG19" s="154"/>
      <c r="AH19" s="82">
        <v>0</v>
      </c>
      <c r="AI19" s="82"/>
      <c r="AJ19" s="154"/>
      <c r="AK19" s="154"/>
      <c r="AL19" s="82">
        <v>0</v>
      </c>
      <c r="AM19" s="82"/>
      <c r="AN19" s="154"/>
      <c r="AO19" s="154"/>
      <c r="AP19" s="82">
        <v>210</v>
      </c>
      <c r="AQ19" s="82"/>
      <c r="AR19" s="154"/>
      <c r="AS19" s="154"/>
      <c r="AT19" s="82">
        <v>1422</v>
      </c>
      <c r="AU19" s="82"/>
      <c r="AV19" s="154"/>
      <c r="AW19" s="154"/>
      <c r="AX19" s="82">
        <v>48</v>
      </c>
      <c r="AY19" s="82"/>
      <c r="AZ19" s="154"/>
      <c r="BA19" s="154"/>
      <c r="BB19" s="82">
        <v>761</v>
      </c>
      <c r="BC19" s="82"/>
      <c r="BD19" s="154"/>
      <c r="BE19" s="154"/>
      <c r="BF19" s="28" t="s">
        <v>3</v>
      </c>
    </row>
    <row r="20" spans="1:58" ht="12" customHeight="1">
      <c r="A20" s="27" t="s">
        <v>4</v>
      </c>
      <c r="B20" s="84">
        <f t="shared" si="0"/>
        <v>26217</v>
      </c>
      <c r="C20" s="85"/>
      <c r="D20" s="154"/>
      <c r="E20" s="154"/>
      <c r="F20" s="82">
        <v>6174</v>
      </c>
      <c r="G20" s="82"/>
      <c r="H20" s="154"/>
      <c r="I20" s="154"/>
      <c r="J20" s="82">
        <v>14</v>
      </c>
      <c r="K20" s="82"/>
      <c r="L20" s="154"/>
      <c r="M20" s="154"/>
      <c r="N20" s="82" t="s">
        <v>73</v>
      </c>
      <c r="O20" s="82"/>
      <c r="P20" s="154"/>
      <c r="Q20" s="154"/>
      <c r="R20" s="82">
        <v>111</v>
      </c>
      <c r="S20" s="82"/>
      <c r="T20" s="154"/>
      <c r="U20" s="154"/>
      <c r="V20" s="82" t="s">
        <v>73</v>
      </c>
      <c r="W20" s="82"/>
      <c r="X20" s="154"/>
      <c r="Y20" s="154"/>
      <c r="Z20" s="82">
        <v>22</v>
      </c>
      <c r="AA20" s="82"/>
      <c r="AB20" s="154"/>
      <c r="AC20" s="154"/>
      <c r="AD20" s="82">
        <v>0</v>
      </c>
      <c r="AE20" s="82"/>
      <c r="AF20" s="154"/>
      <c r="AG20" s="154"/>
      <c r="AH20" s="82">
        <v>0</v>
      </c>
      <c r="AI20" s="82"/>
      <c r="AJ20" s="154"/>
      <c r="AK20" s="154"/>
      <c r="AL20" s="82">
        <v>2521</v>
      </c>
      <c r="AM20" s="82"/>
      <c r="AN20" s="154"/>
      <c r="AO20" s="154"/>
      <c r="AP20" s="82">
        <v>1965</v>
      </c>
      <c r="AQ20" s="82"/>
      <c r="AR20" s="154"/>
      <c r="AS20" s="154"/>
      <c r="AT20" s="82">
        <v>13769</v>
      </c>
      <c r="AU20" s="82"/>
      <c r="AV20" s="154"/>
      <c r="AW20" s="154"/>
      <c r="AX20" s="82">
        <v>273</v>
      </c>
      <c r="AY20" s="82"/>
      <c r="AZ20" s="154"/>
      <c r="BA20" s="154"/>
      <c r="BB20" s="82">
        <v>1368</v>
      </c>
      <c r="BC20" s="82"/>
      <c r="BD20" s="154"/>
      <c r="BE20" s="154"/>
      <c r="BF20" s="28" t="s">
        <v>4</v>
      </c>
    </row>
    <row r="21" spans="1:58" ht="12" customHeight="1">
      <c r="A21" s="27" t="s">
        <v>5</v>
      </c>
      <c r="B21" s="84">
        <f t="shared" si="0"/>
        <v>5753</v>
      </c>
      <c r="C21" s="85"/>
      <c r="D21" s="154"/>
      <c r="E21" s="154"/>
      <c r="F21" s="82">
        <v>108</v>
      </c>
      <c r="G21" s="82"/>
      <c r="H21" s="154"/>
      <c r="I21" s="154"/>
      <c r="J21" s="82">
        <v>18</v>
      </c>
      <c r="K21" s="82"/>
      <c r="L21" s="154"/>
      <c r="M21" s="154"/>
      <c r="N21" s="82" t="s">
        <v>73</v>
      </c>
      <c r="O21" s="82"/>
      <c r="P21" s="154"/>
      <c r="Q21" s="154"/>
      <c r="R21" s="82">
        <v>78</v>
      </c>
      <c r="S21" s="82"/>
      <c r="T21" s="154"/>
      <c r="U21" s="154"/>
      <c r="V21" s="82" t="s">
        <v>73</v>
      </c>
      <c r="W21" s="82"/>
      <c r="X21" s="154"/>
      <c r="Y21" s="154"/>
      <c r="Z21" s="82">
        <v>0</v>
      </c>
      <c r="AA21" s="82"/>
      <c r="AB21" s="154"/>
      <c r="AC21" s="154"/>
      <c r="AD21" s="82">
        <v>0</v>
      </c>
      <c r="AE21" s="82"/>
      <c r="AF21" s="154"/>
      <c r="AG21" s="154"/>
      <c r="AH21" s="82">
        <v>0</v>
      </c>
      <c r="AI21" s="82"/>
      <c r="AJ21" s="154"/>
      <c r="AK21" s="154"/>
      <c r="AL21" s="82">
        <v>0</v>
      </c>
      <c r="AM21" s="82"/>
      <c r="AN21" s="154"/>
      <c r="AO21" s="154"/>
      <c r="AP21" s="82">
        <v>223</v>
      </c>
      <c r="AQ21" s="82"/>
      <c r="AR21" s="154"/>
      <c r="AS21" s="154"/>
      <c r="AT21" s="82">
        <v>4562</v>
      </c>
      <c r="AU21" s="82"/>
      <c r="AV21" s="154"/>
      <c r="AW21" s="154"/>
      <c r="AX21" s="82">
        <v>100</v>
      </c>
      <c r="AY21" s="82"/>
      <c r="AZ21" s="154"/>
      <c r="BA21" s="154"/>
      <c r="BB21" s="82">
        <v>664</v>
      </c>
      <c r="BC21" s="82"/>
      <c r="BD21" s="154"/>
      <c r="BE21" s="154"/>
      <c r="BF21" s="28" t="s">
        <v>5</v>
      </c>
    </row>
    <row r="22" spans="1:58" ht="12" customHeight="1">
      <c r="A22" s="27" t="s">
        <v>6</v>
      </c>
      <c r="B22" s="84">
        <f t="shared" si="0"/>
        <v>3933</v>
      </c>
      <c r="C22" s="85"/>
      <c r="D22" s="154"/>
      <c r="E22" s="154"/>
      <c r="F22" s="82">
        <v>3297</v>
      </c>
      <c r="G22" s="82"/>
      <c r="H22" s="154"/>
      <c r="I22" s="154"/>
      <c r="J22" s="82">
        <v>1</v>
      </c>
      <c r="K22" s="82"/>
      <c r="L22" s="154"/>
      <c r="M22" s="154"/>
      <c r="N22" s="82" t="s">
        <v>73</v>
      </c>
      <c r="O22" s="82"/>
      <c r="P22" s="154"/>
      <c r="Q22" s="154"/>
      <c r="R22" s="82">
        <v>42</v>
      </c>
      <c r="S22" s="82"/>
      <c r="T22" s="154"/>
      <c r="U22" s="154"/>
      <c r="V22" s="82" t="s">
        <v>73</v>
      </c>
      <c r="W22" s="82"/>
      <c r="X22" s="154"/>
      <c r="Y22" s="154"/>
      <c r="Z22" s="82">
        <v>0</v>
      </c>
      <c r="AA22" s="82"/>
      <c r="AB22" s="154"/>
      <c r="AC22" s="154"/>
      <c r="AD22" s="82">
        <v>0</v>
      </c>
      <c r="AE22" s="82"/>
      <c r="AF22" s="154"/>
      <c r="AG22" s="154"/>
      <c r="AH22" s="82">
        <v>0</v>
      </c>
      <c r="AI22" s="82"/>
      <c r="AJ22" s="154"/>
      <c r="AK22" s="154"/>
      <c r="AL22" s="82">
        <v>33</v>
      </c>
      <c r="AM22" s="82"/>
      <c r="AN22" s="154"/>
      <c r="AO22" s="154"/>
      <c r="AP22" s="82">
        <v>260</v>
      </c>
      <c r="AQ22" s="82"/>
      <c r="AR22" s="154"/>
      <c r="AS22" s="154"/>
      <c r="AT22" s="82">
        <v>138</v>
      </c>
      <c r="AU22" s="82"/>
      <c r="AV22" s="154"/>
      <c r="AW22" s="154"/>
      <c r="AX22" s="82">
        <v>94</v>
      </c>
      <c r="AY22" s="82"/>
      <c r="AZ22" s="154"/>
      <c r="BA22" s="154"/>
      <c r="BB22" s="82">
        <v>68</v>
      </c>
      <c r="BC22" s="82"/>
      <c r="BD22" s="154"/>
      <c r="BE22" s="154"/>
      <c r="BF22" s="28" t="s">
        <v>6</v>
      </c>
    </row>
    <row r="23" spans="1:58" ht="12" customHeight="1">
      <c r="A23" s="27" t="s">
        <v>7</v>
      </c>
      <c r="B23" s="84">
        <f t="shared" si="0"/>
        <v>7435</v>
      </c>
      <c r="C23" s="85"/>
      <c r="D23" s="154"/>
      <c r="E23" s="154"/>
      <c r="F23" s="82">
        <v>991</v>
      </c>
      <c r="G23" s="82"/>
      <c r="H23" s="154"/>
      <c r="I23" s="154"/>
      <c r="J23" s="82">
        <v>1</v>
      </c>
      <c r="K23" s="82"/>
      <c r="L23" s="154"/>
      <c r="M23" s="154"/>
      <c r="N23" s="82" t="s">
        <v>73</v>
      </c>
      <c r="O23" s="82"/>
      <c r="P23" s="154"/>
      <c r="Q23" s="154"/>
      <c r="R23" s="82">
        <v>29</v>
      </c>
      <c r="S23" s="82"/>
      <c r="T23" s="154"/>
      <c r="U23" s="154"/>
      <c r="V23" s="82" t="s">
        <v>73</v>
      </c>
      <c r="W23" s="82"/>
      <c r="X23" s="154"/>
      <c r="Y23" s="154"/>
      <c r="Z23" s="82">
        <v>0</v>
      </c>
      <c r="AA23" s="82"/>
      <c r="AB23" s="154"/>
      <c r="AC23" s="154"/>
      <c r="AD23" s="82">
        <v>0</v>
      </c>
      <c r="AE23" s="82"/>
      <c r="AF23" s="154"/>
      <c r="AG23" s="154"/>
      <c r="AH23" s="82">
        <v>0</v>
      </c>
      <c r="AI23" s="82"/>
      <c r="AJ23" s="154"/>
      <c r="AK23" s="154"/>
      <c r="AL23" s="82">
        <v>0</v>
      </c>
      <c r="AM23" s="82"/>
      <c r="AN23" s="154"/>
      <c r="AO23" s="154"/>
      <c r="AP23" s="82">
        <v>143</v>
      </c>
      <c r="AQ23" s="82"/>
      <c r="AR23" s="154"/>
      <c r="AS23" s="154"/>
      <c r="AT23" s="82">
        <v>5949</v>
      </c>
      <c r="AU23" s="82"/>
      <c r="AV23" s="154"/>
      <c r="AW23" s="154"/>
      <c r="AX23" s="82">
        <v>41</v>
      </c>
      <c r="AY23" s="82"/>
      <c r="AZ23" s="154"/>
      <c r="BA23" s="154"/>
      <c r="BB23" s="82">
        <v>281</v>
      </c>
      <c r="BC23" s="82"/>
      <c r="BD23" s="154"/>
      <c r="BE23" s="154"/>
      <c r="BF23" s="28" t="s">
        <v>7</v>
      </c>
    </row>
    <row r="24" spans="1:58" ht="12" customHeight="1">
      <c r="A24" s="27" t="s">
        <v>8</v>
      </c>
      <c r="B24" s="84">
        <f t="shared" si="0"/>
        <v>2301</v>
      </c>
      <c r="C24" s="85"/>
      <c r="D24" s="154"/>
      <c r="E24" s="154"/>
      <c r="F24" s="82">
        <v>1058</v>
      </c>
      <c r="G24" s="82"/>
      <c r="H24" s="154"/>
      <c r="I24" s="154"/>
      <c r="J24" s="82">
        <v>1</v>
      </c>
      <c r="K24" s="82"/>
      <c r="L24" s="154"/>
      <c r="M24" s="154"/>
      <c r="N24" s="82" t="s">
        <v>73</v>
      </c>
      <c r="O24" s="82"/>
      <c r="P24" s="154"/>
      <c r="Q24" s="154"/>
      <c r="R24" s="82">
        <v>1</v>
      </c>
      <c r="S24" s="82"/>
      <c r="T24" s="154"/>
      <c r="U24" s="154"/>
      <c r="V24" s="82" t="s">
        <v>73</v>
      </c>
      <c r="W24" s="82"/>
      <c r="X24" s="154"/>
      <c r="Y24" s="154"/>
      <c r="Z24" s="82">
        <v>0</v>
      </c>
      <c r="AA24" s="82"/>
      <c r="AB24" s="154"/>
      <c r="AC24" s="154"/>
      <c r="AD24" s="82">
        <v>0</v>
      </c>
      <c r="AE24" s="82"/>
      <c r="AF24" s="154"/>
      <c r="AG24" s="154"/>
      <c r="AH24" s="82">
        <v>0</v>
      </c>
      <c r="AI24" s="82"/>
      <c r="AJ24" s="154"/>
      <c r="AK24" s="154"/>
      <c r="AL24" s="82">
        <v>0</v>
      </c>
      <c r="AM24" s="82"/>
      <c r="AN24" s="154"/>
      <c r="AO24" s="154"/>
      <c r="AP24" s="82">
        <v>307</v>
      </c>
      <c r="AQ24" s="82"/>
      <c r="AR24" s="154"/>
      <c r="AS24" s="154"/>
      <c r="AT24" s="82">
        <v>920</v>
      </c>
      <c r="AU24" s="82"/>
      <c r="AV24" s="154"/>
      <c r="AW24" s="154"/>
      <c r="AX24" s="82">
        <v>7</v>
      </c>
      <c r="AY24" s="82"/>
      <c r="AZ24" s="154"/>
      <c r="BA24" s="154"/>
      <c r="BB24" s="82">
        <v>7</v>
      </c>
      <c r="BC24" s="82"/>
      <c r="BD24" s="154"/>
      <c r="BE24" s="154"/>
      <c r="BF24" s="28" t="s">
        <v>47</v>
      </c>
    </row>
    <row r="25" spans="1:58" ht="12" customHeight="1">
      <c r="A25" s="27" t="s">
        <v>9</v>
      </c>
      <c r="B25" s="84">
        <f t="shared" si="0"/>
        <v>4802</v>
      </c>
      <c r="C25" s="85"/>
      <c r="D25" s="154"/>
      <c r="E25" s="154"/>
      <c r="F25" s="82">
        <v>224</v>
      </c>
      <c r="G25" s="82"/>
      <c r="H25" s="154"/>
      <c r="I25" s="154"/>
      <c r="J25" s="82">
        <v>9</v>
      </c>
      <c r="K25" s="82"/>
      <c r="L25" s="154"/>
      <c r="M25" s="154"/>
      <c r="N25" s="82" t="s">
        <v>73</v>
      </c>
      <c r="O25" s="82"/>
      <c r="P25" s="154"/>
      <c r="Q25" s="154"/>
      <c r="R25" s="82">
        <v>35</v>
      </c>
      <c r="S25" s="82"/>
      <c r="T25" s="154"/>
      <c r="U25" s="154"/>
      <c r="V25" s="82" t="s">
        <v>73</v>
      </c>
      <c r="W25" s="82"/>
      <c r="X25" s="154"/>
      <c r="Y25" s="154"/>
      <c r="Z25" s="82">
        <v>3</v>
      </c>
      <c r="AA25" s="82"/>
      <c r="AB25" s="154"/>
      <c r="AC25" s="154"/>
      <c r="AD25" s="82">
        <v>0</v>
      </c>
      <c r="AE25" s="82"/>
      <c r="AF25" s="154"/>
      <c r="AG25" s="154"/>
      <c r="AH25" s="82">
        <v>0</v>
      </c>
      <c r="AI25" s="82"/>
      <c r="AJ25" s="154"/>
      <c r="AK25" s="154"/>
      <c r="AL25" s="82">
        <v>0</v>
      </c>
      <c r="AM25" s="82"/>
      <c r="AN25" s="154"/>
      <c r="AO25" s="154"/>
      <c r="AP25" s="82">
        <v>397</v>
      </c>
      <c r="AQ25" s="82"/>
      <c r="AR25" s="154"/>
      <c r="AS25" s="154"/>
      <c r="AT25" s="82">
        <v>3543</v>
      </c>
      <c r="AU25" s="82"/>
      <c r="AV25" s="154"/>
      <c r="AW25" s="154"/>
      <c r="AX25" s="82">
        <v>69</v>
      </c>
      <c r="AY25" s="82"/>
      <c r="AZ25" s="154"/>
      <c r="BA25" s="154"/>
      <c r="BB25" s="82">
        <v>522</v>
      </c>
      <c r="BC25" s="82"/>
      <c r="BD25" s="154"/>
      <c r="BE25" s="154"/>
      <c r="BF25" s="28" t="s">
        <v>48</v>
      </c>
    </row>
    <row r="26" spans="1:58" ht="12" customHeight="1">
      <c r="A26" s="27" t="s">
        <v>10</v>
      </c>
      <c r="B26" s="84">
        <f t="shared" si="0"/>
        <v>3195</v>
      </c>
      <c r="C26" s="85"/>
      <c r="D26" s="154"/>
      <c r="E26" s="154"/>
      <c r="F26" s="82">
        <v>1189</v>
      </c>
      <c r="G26" s="82"/>
      <c r="H26" s="154"/>
      <c r="I26" s="154"/>
      <c r="J26" s="82">
        <v>0</v>
      </c>
      <c r="K26" s="82"/>
      <c r="L26" s="154"/>
      <c r="M26" s="154"/>
      <c r="N26" s="82" t="s">
        <v>73</v>
      </c>
      <c r="O26" s="82"/>
      <c r="P26" s="154"/>
      <c r="Q26" s="154"/>
      <c r="R26" s="82">
        <v>16</v>
      </c>
      <c r="S26" s="82"/>
      <c r="T26" s="154"/>
      <c r="U26" s="154"/>
      <c r="V26" s="82" t="s">
        <v>73</v>
      </c>
      <c r="W26" s="82"/>
      <c r="X26" s="154"/>
      <c r="Y26" s="154"/>
      <c r="Z26" s="82">
        <v>0</v>
      </c>
      <c r="AA26" s="82"/>
      <c r="AB26" s="154"/>
      <c r="AC26" s="154"/>
      <c r="AD26" s="82">
        <v>0</v>
      </c>
      <c r="AE26" s="82"/>
      <c r="AF26" s="154"/>
      <c r="AG26" s="154"/>
      <c r="AH26" s="82">
        <v>0</v>
      </c>
      <c r="AI26" s="82"/>
      <c r="AJ26" s="154"/>
      <c r="AK26" s="154"/>
      <c r="AL26" s="82">
        <v>0</v>
      </c>
      <c r="AM26" s="82"/>
      <c r="AN26" s="154"/>
      <c r="AO26" s="154"/>
      <c r="AP26" s="82">
        <v>350</v>
      </c>
      <c r="AQ26" s="82"/>
      <c r="AR26" s="154"/>
      <c r="AS26" s="154"/>
      <c r="AT26" s="82">
        <v>1319</v>
      </c>
      <c r="AU26" s="82"/>
      <c r="AV26" s="154"/>
      <c r="AW26" s="154"/>
      <c r="AX26" s="82">
        <v>74</v>
      </c>
      <c r="AY26" s="82"/>
      <c r="AZ26" s="154"/>
      <c r="BA26" s="154"/>
      <c r="BB26" s="82">
        <v>247</v>
      </c>
      <c r="BC26" s="82"/>
      <c r="BD26" s="154"/>
      <c r="BE26" s="154"/>
      <c r="BF26" s="28" t="s">
        <v>10</v>
      </c>
    </row>
    <row r="27" spans="1:58" ht="12" customHeight="1">
      <c r="A27" s="29" t="s">
        <v>11</v>
      </c>
      <c r="B27" s="93">
        <f t="shared" si="0"/>
        <v>3459</v>
      </c>
      <c r="C27" s="94"/>
      <c r="D27" s="155"/>
      <c r="E27" s="155"/>
      <c r="F27" s="88">
        <v>1505</v>
      </c>
      <c r="G27" s="88"/>
      <c r="H27" s="155"/>
      <c r="I27" s="155"/>
      <c r="J27" s="88">
        <v>2</v>
      </c>
      <c r="K27" s="88"/>
      <c r="L27" s="155"/>
      <c r="M27" s="155"/>
      <c r="N27" s="88" t="s">
        <v>73</v>
      </c>
      <c r="O27" s="88"/>
      <c r="P27" s="155"/>
      <c r="Q27" s="155"/>
      <c r="R27" s="88">
        <v>35</v>
      </c>
      <c r="S27" s="88"/>
      <c r="T27" s="155"/>
      <c r="U27" s="155"/>
      <c r="V27" s="88" t="s">
        <v>73</v>
      </c>
      <c r="W27" s="88"/>
      <c r="X27" s="155"/>
      <c r="Y27" s="155"/>
      <c r="Z27" s="88">
        <v>1</v>
      </c>
      <c r="AA27" s="88"/>
      <c r="AB27" s="155"/>
      <c r="AC27" s="155"/>
      <c r="AD27" s="88">
        <v>0</v>
      </c>
      <c r="AE27" s="88"/>
      <c r="AF27" s="155"/>
      <c r="AG27" s="155"/>
      <c r="AH27" s="88">
        <v>0</v>
      </c>
      <c r="AI27" s="88"/>
      <c r="AJ27" s="155"/>
      <c r="AK27" s="155"/>
      <c r="AL27" s="88">
        <v>0</v>
      </c>
      <c r="AM27" s="88"/>
      <c r="AN27" s="155"/>
      <c r="AO27" s="155"/>
      <c r="AP27" s="88">
        <v>347</v>
      </c>
      <c r="AQ27" s="88"/>
      <c r="AR27" s="155"/>
      <c r="AS27" s="155"/>
      <c r="AT27" s="88">
        <v>1361</v>
      </c>
      <c r="AU27" s="88"/>
      <c r="AV27" s="155"/>
      <c r="AW27" s="155"/>
      <c r="AX27" s="88">
        <v>44</v>
      </c>
      <c r="AY27" s="88"/>
      <c r="AZ27" s="155"/>
      <c r="BA27" s="155"/>
      <c r="BB27" s="88">
        <v>164</v>
      </c>
      <c r="BC27" s="88"/>
      <c r="BD27" s="155"/>
      <c r="BE27" s="155"/>
      <c r="BF27" s="36" t="s">
        <v>11</v>
      </c>
    </row>
    <row r="28" spans="1:58" ht="3.75" customHeight="1">
      <c r="A28" s="3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38"/>
    </row>
    <row r="29" spans="1:58" ht="3.75" customHeight="1" thickBo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38"/>
    </row>
    <row r="30" spans="1:58" ht="9.75" customHeight="1">
      <c r="A30" s="67" t="s">
        <v>68</v>
      </c>
      <c r="B30" s="150" t="s">
        <v>39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50" t="s">
        <v>40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150" t="s">
        <v>41</v>
      </c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1"/>
      <c r="BF30" s="55" t="s">
        <v>68</v>
      </c>
    </row>
    <row r="31" spans="1:58" ht="9.75" customHeight="1">
      <c r="A31" s="68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58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6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52"/>
      <c r="BF31" s="56"/>
    </row>
    <row r="32" spans="1:58" ht="9.75" customHeight="1">
      <c r="A32" s="68"/>
      <c r="B32" s="119" t="s">
        <v>0</v>
      </c>
      <c r="C32" s="119"/>
      <c r="D32" s="119"/>
      <c r="E32" s="119"/>
      <c r="F32" s="119" t="s">
        <v>20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 t="s">
        <v>22</v>
      </c>
      <c r="R32" s="119"/>
      <c r="S32" s="119"/>
      <c r="T32" s="119"/>
      <c r="U32" s="119" t="s">
        <v>0</v>
      </c>
      <c r="V32" s="119"/>
      <c r="W32" s="119"/>
      <c r="X32" s="119"/>
      <c r="Y32" s="65" t="s">
        <v>20</v>
      </c>
      <c r="Z32" s="47"/>
      <c r="AA32" s="47"/>
      <c r="AB32" s="47"/>
      <c r="AC32" s="47"/>
      <c r="AD32" s="47"/>
      <c r="AE32" s="47"/>
      <c r="AF32" s="47"/>
      <c r="AG32" s="47"/>
      <c r="AH32" s="47"/>
      <c r="AI32" s="70"/>
      <c r="AJ32" s="65" t="s">
        <v>22</v>
      </c>
      <c r="AK32" s="47"/>
      <c r="AL32" s="47"/>
      <c r="AM32" s="70"/>
      <c r="AN32" s="65" t="s">
        <v>0</v>
      </c>
      <c r="AO32" s="47"/>
      <c r="AP32" s="47"/>
      <c r="AQ32" s="70"/>
      <c r="AR32" s="119" t="s">
        <v>20</v>
      </c>
      <c r="AS32" s="119"/>
      <c r="AT32" s="119"/>
      <c r="AU32" s="119"/>
      <c r="AV32" s="119"/>
      <c r="AW32" s="119"/>
      <c r="AX32" s="119"/>
      <c r="AY32" s="119"/>
      <c r="AZ32" s="119"/>
      <c r="BA32" s="119"/>
      <c r="BB32" s="65" t="s">
        <v>22</v>
      </c>
      <c r="BC32" s="47"/>
      <c r="BD32" s="47"/>
      <c r="BE32" s="47"/>
      <c r="BF32" s="56"/>
    </row>
    <row r="33" spans="1:58" ht="9.75" customHeight="1">
      <c r="A33" s="6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48"/>
      <c r="Z33" s="49"/>
      <c r="AA33" s="49"/>
      <c r="AB33" s="49"/>
      <c r="AC33" s="49"/>
      <c r="AD33" s="49"/>
      <c r="AE33" s="49"/>
      <c r="AF33" s="49"/>
      <c r="AG33" s="49"/>
      <c r="AH33" s="49"/>
      <c r="AI33" s="71"/>
      <c r="AJ33" s="48"/>
      <c r="AK33" s="49"/>
      <c r="AL33" s="49"/>
      <c r="AM33" s="71"/>
      <c r="AN33" s="56"/>
      <c r="AO33" s="137"/>
      <c r="AP33" s="137"/>
      <c r="AQ33" s="68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48"/>
      <c r="BC33" s="49"/>
      <c r="BD33" s="49"/>
      <c r="BE33" s="49"/>
      <c r="BF33" s="57"/>
    </row>
    <row r="34" spans="1:58" ht="9.75" customHeight="1">
      <c r="A34" s="69"/>
      <c r="B34" s="119"/>
      <c r="C34" s="119"/>
      <c r="D34" s="119"/>
      <c r="E34" s="119"/>
      <c r="F34" s="59" t="s">
        <v>34</v>
      </c>
      <c r="G34" s="60"/>
      <c r="H34" s="59" t="s">
        <v>16</v>
      </c>
      <c r="I34" s="72"/>
      <c r="J34" s="72"/>
      <c r="K34" s="60"/>
      <c r="L34" s="119" t="s">
        <v>17</v>
      </c>
      <c r="M34" s="120"/>
      <c r="N34" s="119" t="s">
        <v>42</v>
      </c>
      <c r="O34" s="119"/>
      <c r="P34" s="119"/>
      <c r="Q34" s="119" t="s">
        <v>21</v>
      </c>
      <c r="R34" s="119"/>
      <c r="S34" s="65" t="s">
        <v>1</v>
      </c>
      <c r="T34" s="70"/>
      <c r="U34" s="119"/>
      <c r="V34" s="119"/>
      <c r="W34" s="119"/>
      <c r="X34" s="119"/>
      <c r="Y34" s="121" t="s">
        <v>34</v>
      </c>
      <c r="Z34" s="121"/>
      <c r="AA34" s="59" t="s">
        <v>16</v>
      </c>
      <c r="AB34" s="72"/>
      <c r="AC34" s="72"/>
      <c r="AD34" s="60"/>
      <c r="AE34" s="65" t="s">
        <v>50</v>
      </c>
      <c r="AF34" s="60"/>
      <c r="AG34" s="65" t="s">
        <v>42</v>
      </c>
      <c r="AH34" s="47"/>
      <c r="AI34" s="70"/>
      <c r="AJ34" s="119" t="s">
        <v>21</v>
      </c>
      <c r="AK34" s="119"/>
      <c r="AL34" s="65" t="s">
        <v>1</v>
      </c>
      <c r="AM34" s="70"/>
      <c r="AN34" s="56"/>
      <c r="AO34" s="137"/>
      <c r="AP34" s="137"/>
      <c r="AQ34" s="68"/>
      <c r="AR34" s="121" t="s">
        <v>34</v>
      </c>
      <c r="AS34" s="121"/>
      <c r="AT34" s="119" t="s">
        <v>43</v>
      </c>
      <c r="AU34" s="119"/>
      <c r="AV34" s="119"/>
      <c r="AW34" s="119" t="s">
        <v>17</v>
      </c>
      <c r="AX34" s="119"/>
      <c r="AY34" s="65" t="s">
        <v>69</v>
      </c>
      <c r="AZ34" s="47"/>
      <c r="BA34" s="70"/>
      <c r="BB34" s="65" t="s">
        <v>21</v>
      </c>
      <c r="BC34" s="70"/>
      <c r="BD34" s="119" t="s">
        <v>1</v>
      </c>
      <c r="BE34" s="149"/>
      <c r="BF34" s="57"/>
    </row>
    <row r="35" spans="1:58" ht="9.75" customHeight="1">
      <c r="A35" s="69"/>
      <c r="B35" s="119"/>
      <c r="C35" s="119"/>
      <c r="D35" s="119"/>
      <c r="E35" s="119"/>
      <c r="F35" s="57"/>
      <c r="G35" s="69"/>
      <c r="H35" s="58"/>
      <c r="I35" s="39"/>
      <c r="J35" s="39"/>
      <c r="K35" s="61"/>
      <c r="L35" s="120"/>
      <c r="M35" s="120"/>
      <c r="N35" s="119"/>
      <c r="O35" s="119"/>
      <c r="P35" s="119"/>
      <c r="Q35" s="119"/>
      <c r="R35" s="119"/>
      <c r="S35" s="56"/>
      <c r="T35" s="68"/>
      <c r="U35" s="119"/>
      <c r="V35" s="119"/>
      <c r="W35" s="119"/>
      <c r="X35" s="119"/>
      <c r="Y35" s="121"/>
      <c r="Z35" s="121"/>
      <c r="AA35" s="58"/>
      <c r="AB35" s="39"/>
      <c r="AC35" s="39"/>
      <c r="AD35" s="61"/>
      <c r="AE35" s="57"/>
      <c r="AF35" s="69"/>
      <c r="AG35" s="56"/>
      <c r="AH35" s="137"/>
      <c r="AI35" s="68"/>
      <c r="AJ35" s="119"/>
      <c r="AK35" s="119"/>
      <c r="AL35" s="56"/>
      <c r="AM35" s="68"/>
      <c r="AN35" s="56"/>
      <c r="AO35" s="137"/>
      <c r="AP35" s="137"/>
      <c r="AQ35" s="68"/>
      <c r="AR35" s="121"/>
      <c r="AS35" s="121"/>
      <c r="AT35" s="119"/>
      <c r="AU35" s="119"/>
      <c r="AV35" s="119"/>
      <c r="AW35" s="119"/>
      <c r="AX35" s="119"/>
      <c r="AY35" s="56"/>
      <c r="AZ35" s="137"/>
      <c r="BA35" s="68"/>
      <c r="BB35" s="56"/>
      <c r="BC35" s="68"/>
      <c r="BD35" s="119"/>
      <c r="BE35" s="149"/>
      <c r="BF35" s="57"/>
    </row>
    <row r="36" spans="1:58" ht="9.75" customHeight="1">
      <c r="A36" s="69"/>
      <c r="B36" s="119"/>
      <c r="C36" s="119"/>
      <c r="D36" s="119"/>
      <c r="E36" s="119"/>
      <c r="F36" s="57"/>
      <c r="G36" s="69"/>
      <c r="H36" s="119" t="s">
        <v>44</v>
      </c>
      <c r="I36" s="120"/>
      <c r="J36" s="59" t="s">
        <v>1</v>
      </c>
      <c r="K36" s="60"/>
      <c r="L36" s="120"/>
      <c r="M36" s="120"/>
      <c r="N36" s="119"/>
      <c r="O36" s="119"/>
      <c r="P36" s="119"/>
      <c r="Q36" s="119"/>
      <c r="R36" s="119"/>
      <c r="S36" s="56"/>
      <c r="T36" s="68"/>
      <c r="U36" s="119"/>
      <c r="V36" s="119"/>
      <c r="W36" s="119"/>
      <c r="X36" s="119"/>
      <c r="Y36" s="121"/>
      <c r="Z36" s="121"/>
      <c r="AA36" s="65" t="s">
        <v>49</v>
      </c>
      <c r="AB36" s="60"/>
      <c r="AC36" s="121" t="s">
        <v>1</v>
      </c>
      <c r="AD36" s="121"/>
      <c r="AE36" s="57"/>
      <c r="AF36" s="69"/>
      <c r="AG36" s="56"/>
      <c r="AH36" s="137"/>
      <c r="AI36" s="68"/>
      <c r="AJ36" s="119"/>
      <c r="AK36" s="119"/>
      <c r="AL36" s="56"/>
      <c r="AM36" s="68"/>
      <c r="AN36" s="56"/>
      <c r="AO36" s="137"/>
      <c r="AP36" s="137"/>
      <c r="AQ36" s="68"/>
      <c r="AR36" s="121"/>
      <c r="AS36" s="121"/>
      <c r="AT36" s="119"/>
      <c r="AU36" s="119"/>
      <c r="AV36" s="119"/>
      <c r="AW36" s="119"/>
      <c r="AX36" s="119"/>
      <c r="AY36" s="56"/>
      <c r="AZ36" s="137"/>
      <c r="BA36" s="68"/>
      <c r="BB36" s="56"/>
      <c r="BC36" s="68"/>
      <c r="BD36" s="119"/>
      <c r="BE36" s="149"/>
      <c r="BF36" s="57"/>
    </row>
    <row r="37" spans="1:58" ht="9.75" customHeight="1">
      <c r="A37" s="61"/>
      <c r="B37" s="119"/>
      <c r="C37" s="119"/>
      <c r="D37" s="119"/>
      <c r="E37" s="119"/>
      <c r="F37" s="58"/>
      <c r="G37" s="61"/>
      <c r="H37" s="120"/>
      <c r="I37" s="120"/>
      <c r="J37" s="58"/>
      <c r="K37" s="61"/>
      <c r="L37" s="120"/>
      <c r="M37" s="120"/>
      <c r="N37" s="119"/>
      <c r="O37" s="119"/>
      <c r="P37" s="119"/>
      <c r="Q37" s="119"/>
      <c r="R37" s="119"/>
      <c r="S37" s="48"/>
      <c r="T37" s="71"/>
      <c r="U37" s="119"/>
      <c r="V37" s="119"/>
      <c r="W37" s="119"/>
      <c r="X37" s="119"/>
      <c r="Y37" s="121"/>
      <c r="Z37" s="121"/>
      <c r="AA37" s="58"/>
      <c r="AB37" s="61"/>
      <c r="AC37" s="121"/>
      <c r="AD37" s="121"/>
      <c r="AE37" s="58"/>
      <c r="AF37" s="61"/>
      <c r="AG37" s="48"/>
      <c r="AH37" s="49"/>
      <c r="AI37" s="71"/>
      <c r="AJ37" s="119"/>
      <c r="AK37" s="119"/>
      <c r="AL37" s="48"/>
      <c r="AM37" s="71"/>
      <c r="AN37" s="48"/>
      <c r="AO37" s="49"/>
      <c r="AP37" s="49"/>
      <c r="AQ37" s="71"/>
      <c r="AR37" s="121"/>
      <c r="AS37" s="121"/>
      <c r="AT37" s="119"/>
      <c r="AU37" s="119"/>
      <c r="AV37" s="119"/>
      <c r="AW37" s="119"/>
      <c r="AX37" s="119"/>
      <c r="AY37" s="48"/>
      <c r="AZ37" s="49"/>
      <c r="BA37" s="71"/>
      <c r="BB37" s="48"/>
      <c r="BC37" s="71"/>
      <c r="BD37" s="119"/>
      <c r="BE37" s="149"/>
      <c r="BF37" s="58"/>
    </row>
    <row r="38" spans="1:58" ht="12" customHeight="1">
      <c r="A38" s="18" t="s">
        <v>70</v>
      </c>
      <c r="B38" s="84">
        <f>SUM(F38:T38)</f>
        <v>1049</v>
      </c>
      <c r="C38" s="85"/>
      <c r="D38" s="147"/>
      <c r="E38" s="147"/>
      <c r="F38" s="82">
        <v>141</v>
      </c>
      <c r="G38" s="82"/>
      <c r="H38" s="82">
        <v>0</v>
      </c>
      <c r="I38" s="146"/>
      <c r="J38" s="82">
        <v>3</v>
      </c>
      <c r="K38" s="82"/>
      <c r="L38" s="82">
        <v>26</v>
      </c>
      <c r="M38" s="146"/>
      <c r="N38" s="82">
        <v>839</v>
      </c>
      <c r="O38" s="82"/>
      <c r="P38" s="146"/>
      <c r="Q38" s="82">
        <v>34</v>
      </c>
      <c r="R38" s="146"/>
      <c r="S38" s="146">
        <v>6</v>
      </c>
      <c r="T38" s="146"/>
      <c r="U38" s="86">
        <f>SUM(Y38:AM38)</f>
        <v>34</v>
      </c>
      <c r="V38" s="146"/>
      <c r="W38" s="146"/>
      <c r="X38" s="146"/>
      <c r="Y38" s="82">
        <v>7</v>
      </c>
      <c r="Z38" s="146"/>
      <c r="AA38" s="146">
        <v>0</v>
      </c>
      <c r="AB38" s="146"/>
      <c r="AC38" s="82">
        <v>1</v>
      </c>
      <c r="AD38" s="146"/>
      <c r="AE38" s="146">
        <v>2</v>
      </c>
      <c r="AF38" s="146"/>
      <c r="AG38" s="82">
        <v>13</v>
      </c>
      <c r="AH38" s="82"/>
      <c r="AI38" s="82"/>
      <c r="AJ38" s="82">
        <v>6</v>
      </c>
      <c r="AK38" s="146"/>
      <c r="AL38" s="82">
        <v>5</v>
      </c>
      <c r="AM38" s="82"/>
      <c r="AN38" s="86">
        <f>SUM(AR38:BE38)</f>
        <v>127</v>
      </c>
      <c r="AO38" s="86"/>
      <c r="AP38" s="86"/>
      <c r="AQ38" s="86"/>
      <c r="AR38" s="82">
        <v>2</v>
      </c>
      <c r="AS38" s="146"/>
      <c r="AT38" s="82">
        <v>11</v>
      </c>
      <c r="AU38" s="82"/>
      <c r="AV38" s="146"/>
      <c r="AW38" s="82">
        <v>5</v>
      </c>
      <c r="AX38" s="146"/>
      <c r="AY38" s="146">
        <v>72</v>
      </c>
      <c r="AZ38" s="146"/>
      <c r="BA38" s="146"/>
      <c r="BB38" s="82">
        <v>18</v>
      </c>
      <c r="BC38" s="82"/>
      <c r="BD38" s="82">
        <v>19</v>
      </c>
      <c r="BE38" s="146"/>
      <c r="BF38" s="22">
        <v>10</v>
      </c>
    </row>
    <row r="39" spans="1:58" ht="12" customHeight="1">
      <c r="A39" s="18">
        <v>11</v>
      </c>
      <c r="B39" s="84">
        <f>SUM(F39:T39)</f>
        <v>1707</v>
      </c>
      <c r="C39" s="85"/>
      <c r="D39" s="147"/>
      <c r="E39" s="147"/>
      <c r="F39" s="82">
        <v>115</v>
      </c>
      <c r="G39" s="82"/>
      <c r="H39" s="82">
        <v>434</v>
      </c>
      <c r="I39" s="146"/>
      <c r="J39" s="82">
        <v>1</v>
      </c>
      <c r="K39" s="82"/>
      <c r="L39" s="82">
        <v>69</v>
      </c>
      <c r="M39" s="146"/>
      <c r="N39" s="82">
        <v>919</v>
      </c>
      <c r="O39" s="82"/>
      <c r="P39" s="146"/>
      <c r="Q39" s="82">
        <v>40</v>
      </c>
      <c r="R39" s="146"/>
      <c r="S39" s="146">
        <v>129</v>
      </c>
      <c r="T39" s="146"/>
      <c r="U39" s="86">
        <f>SUM(Y39:AM39)</f>
        <v>34</v>
      </c>
      <c r="V39" s="146"/>
      <c r="W39" s="146"/>
      <c r="X39" s="146"/>
      <c r="Y39" s="82">
        <v>10</v>
      </c>
      <c r="Z39" s="146"/>
      <c r="AA39" s="146">
        <v>0</v>
      </c>
      <c r="AB39" s="146"/>
      <c r="AC39" s="82">
        <v>0</v>
      </c>
      <c r="AD39" s="146"/>
      <c r="AE39" s="146">
        <v>1</v>
      </c>
      <c r="AF39" s="146"/>
      <c r="AG39" s="82">
        <v>15</v>
      </c>
      <c r="AH39" s="82"/>
      <c r="AI39" s="82"/>
      <c r="AJ39" s="82">
        <v>2</v>
      </c>
      <c r="AK39" s="146"/>
      <c r="AL39" s="82">
        <v>6</v>
      </c>
      <c r="AM39" s="82"/>
      <c r="AN39" s="86">
        <f>SUM(AR39:BE39)</f>
        <v>100</v>
      </c>
      <c r="AO39" s="86"/>
      <c r="AP39" s="86"/>
      <c r="AQ39" s="86"/>
      <c r="AR39" s="82">
        <v>2</v>
      </c>
      <c r="AS39" s="146"/>
      <c r="AT39" s="82">
        <v>4</v>
      </c>
      <c r="AU39" s="82"/>
      <c r="AV39" s="146"/>
      <c r="AW39" s="82">
        <v>5</v>
      </c>
      <c r="AX39" s="146"/>
      <c r="AY39" s="146">
        <v>34</v>
      </c>
      <c r="AZ39" s="146"/>
      <c r="BA39" s="146"/>
      <c r="BB39" s="82">
        <v>25</v>
      </c>
      <c r="BC39" s="82"/>
      <c r="BD39" s="82">
        <v>30</v>
      </c>
      <c r="BE39" s="146"/>
      <c r="BF39" s="22">
        <v>11</v>
      </c>
    </row>
    <row r="40" spans="1:58" ht="12" customHeight="1">
      <c r="A40" s="18">
        <v>12</v>
      </c>
      <c r="B40" s="84">
        <f>SUM(F40:T40)</f>
        <v>1291</v>
      </c>
      <c r="C40" s="85"/>
      <c r="D40" s="147"/>
      <c r="E40" s="147"/>
      <c r="F40" s="82">
        <v>72</v>
      </c>
      <c r="G40" s="82"/>
      <c r="H40" s="82">
        <v>2</v>
      </c>
      <c r="I40" s="146"/>
      <c r="J40" s="82">
        <v>0</v>
      </c>
      <c r="K40" s="82"/>
      <c r="L40" s="82">
        <v>25</v>
      </c>
      <c r="M40" s="146"/>
      <c r="N40" s="82">
        <v>922</v>
      </c>
      <c r="O40" s="82"/>
      <c r="P40" s="146"/>
      <c r="Q40" s="82">
        <v>54</v>
      </c>
      <c r="R40" s="146"/>
      <c r="S40" s="146">
        <v>216</v>
      </c>
      <c r="T40" s="146"/>
      <c r="U40" s="86">
        <f>SUM(Y40:AM40)</f>
        <v>25</v>
      </c>
      <c r="V40" s="146"/>
      <c r="W40" s="146"/>
      <c r="X40" s="146"/>
      <c r="Y40" s="82">
        <v>6</v>
      </c>
      <c r="Z40" s="146"/>
      <c r="AA40" s="146">
        <v>1</v>
      </c>
      <c r="AB40" s="146"/>
      <c r="AC40" s="82">
        <v>0</v>
      </c>
      <c r="AD40" s="146"/>
      <c r="AE40" s="146">
        <v>2</v>
      </c>
      <c r="AF40" s="146"/>
      <c r="AG40" s="82">
        <v>11</v>
      </c>
      <c r="AH40" s="82"/>
      <c r="AI40" s="82"/>
      <c r="AJ40" s="82">
        <v>3</v>
      </c>
      <c r="AK40" s="146"/>
      <c r="AL40" s="82">
        <v>2</v>
      </c>
      <c r="AM40" s="82"/>
      <c r="AN40" s="86">
        <f>SUM(AR40:BE40)</f>
        <v>86</v>
      </c>
      <c r="AO40" s="86"/>
      <c r="AP40" s="86"/>
      <c r="AQ40" s="86"/>
      <c r="AR40" s="82">
        <v>7</v>
      </c>
      <c r="AS40" s="146"/>
      <c r="AT40" s="82">
        <v>0</v>
      </c>
      <c r="AU40" s="82"/>
      <c r="AV40" s="146"/>
      <c r="AW40" s="82">
        <v>20</v>
      </c>
      <c r="AX40" s="146"/>
      <c r="AY40" s="146">
        <v>23</v>
      </c>
      <c r="AZ40" s="146"/>
      <c r="BA40" s="146"/>
      <c r="BB40" s="82">
        <v>15</v>
      </c>
      <c r="BC40" s="82"/>
      <c r="BD40" s="82">
        <v>21</v>
      </c>
      <c r="BE40" s="146"/>
      <c r="BF40" s="22">
        <v>12</v>
      </c>
    </row>
    <row r="41" spans="1:58" ht="9.75" customHeight="1">
      <c r="A41" s="18">
        <v>13</v>
      </c>
      <c r="B41" s="84">
        <f>SUM(F41:T41)</f>
        <v>1404</v>
      </c>
      <c r="C41" s="85"/>
      <c r="D41" s="147"/>
      <c r="E41" s="147"/>
      <c r="F41" s="82">
        <v>54</v>
      </c>
      <c r="G41" s="82"/>
      <c r="H41" s="82">
        <v>0</v>
      </c>
      <c r="I41" s="146"/>
      <c r="J41" s="82">
        <v>0</v>
      </c>
      <c r="K41" s="82"/>
      <c r="L41" s="82">
        <v>7</v>
      </c>
      <c r="M41" s="146"/>
      <c r="N41" s="82">
        <v>1268</v>
      </c>
      <c r="O41" s="82"/>
      <c r="P41" s="146"/>
      <c r="Q41" s="82">
        <v>11</v>
      </c>
      <c r="R41" s="146"/>
      <c r="S41" s="146">
        <v>64</v>
      </c>
      <c r="T41" s="146"/>
      <c r="U41" s="86">
        <f>SUM(Y41:AM41)</f>
        <v>22</v>
      </c>
      <c r="V41" s="146"/>
      <c r="W41" s="146"/>
      <c r="X41" s="146"/>
      <c r="Y41" s="82">
        <v>11</v>
      </c>
      <c r="Z41" s="146"/>
      <c r="AA41" s="146">
        <v>0</v>
      </c>
      <c r="AB41" s="146"/>
      <c r="AC41" s="82">
        <v>0</v>
      </c>
      <c r="AD41" s="146"/>
      <c r="AE41" s="146">
        <v>2</v>
      </c>
      <c r="AF41" s="146"/>
      <c r="AG41" s="82">
        <v>4</v>
      </c>
      <c r="AH41" s="82"/>
      <c r="AI41" s="82"/>
      <c r="AJ41" s="82">
        <v>4</v>
      </c>
      <c r="AK41" s="146"/>
      <c r="AL41" s="82">
        <v>1</v>
      </c>
      <c r="AM41" s="82"/>
      <c r="AN41" s="86">
        <f>SUM(AR41:BE41)</f>
        <v>79</v>
      </c>
      <c r="AO41" s="86"/>
      <c r="AP41" s="86"/>
      <c r="AQ41" s="86"/>
      <c r="AR41" s="82">
        <v>3</v>
      </c>
      <c r="AS41" s="146"/>
      <c r="AT41" s="82">
        <v>0</v>
      </c>
      <c r="AU41" s="82"/>
      <c r="AV41" s="146"/>
      <c r="AW41" s="82">
        <v>0</v>
      </c>
      <c r="AX41" s="146"/>
      <c r="AY41" s="146">
        <v>27</v>
      </c>
      <c r="AZ41" s="146"/>
      <c r="BA41" s="146"/>
      <c r="BB41" s="82">
        <v>10</v>
      </c>
      <c r="BC41" s="82"/>
      <c r="BD41" s="82">
        <v>39</v>
      </c>
      <c r="BE41" s="146"/>
      <c r="BF41" s="22">
        <v>13</v>
      </c>
    </row>
    <row r="42" spans="1:58" s="16" customFormat="1" ht="10.5" customHeight="1">
      <c r="A42" s="23">
        <v>14</v>
      </c>
      <c r="B42" s="95">
        <f>SUM(F42:T42)</f>
        <v>1965</v>
      </c>
      <c r="C42" s="96"/>
      <c r="D42" s="157"/>
      <c r="E42" s="157"/>
      <c r="F42" s="92">
        <f>SUM(F44:G53)</f>
        <v>46</v>
      </c>
      <c r="G42" s="92"/>
      <c r="H42" s="92">
        <f>SUM(H44:I53)</f>
        <v>0</v>
      </c>
      <c r="I42" s="156"/>
      <c r="J42" s="92">
        <f>SUM(J44:K53)</f>
        <v>0</v>
      </c>
      <c r="K42" s="92"/>
      <c r="L42" s="92">
        <f>SUM(L44:M53)</f>
        <v>83</v>
      </c>
      <c r="M42" s="156"/>
      <c r="N42" s="92">
        <f>SUM(N44:P53)</f>
        <v>1763</v>
      </c>
      <c r="O42" s="92"/>
      <c r="P42" s="156"/>
      <c r="Q42" s="92">
        <f>SUM(Q44:R53)</f>
        <v>12</v>
      </c>
      <c r="R42" s="156"/>
      <c r="S42" s="156">
        <f>SUM(S44:T53)</f>
        <v>61</v>
      </c>
      <c r="T42" s="156"/>
      <c r="U42" s="92">
        <f>SUM(Y42:AM42)</f>
        <v>23</v>
      </c>
      <c r="V42" s="158"/>
      <c r="W42" s="158"/>
      <c r="X42" s="158"/>
      <c r="Y42" s="92">
        <f>SUM(Y44:Z53)</f>
        <v>5</v>
      </c>
      <c r="Z42" s="156"/>
      <c r="AA42" s="156">
        <f>SUM(AA44:AB53)</f>
        <v>0</v>
      </c>
      <c r="AB42" s="156"/>
      <c r="AC42" s="92">
        <f>SUM(AC44:AD53)</f>
        <v>0</v>
      </c>
      <c r="AD42" s="156"/>
      <c r="AE42" s="156">
        <f>SUM(AE44:AF53)</f>
        <v>1</v>
      </c>
      <c r="AF42" s="156"/>
      <c r="AG42" s="92">
        <f>SUM(AG44:AI53)</f>
        <v>5</v>
      </c>
      <c r="AH42" s="92"/>
      <c r="AI42" s="92"/>
      <c r="AJ42" s="92">
        <f>SUM(AJ44:AK53)</f>
        <v>6</v>
      </c>
      <c r="AK42" s="156"/>
      <c r="AL42" s="92">
        <f>SUM(AL44:AM53)</f>
        <v>6</v>
      </c>
      <c r="AM42" s="92"/>
      <c r="AN42" s="92">
        <f>SUM(AR42:BE42)</f>
        <v>58</v>
      </c>
      <c r="AO42" s="92"/>
      <c r="AP42" s="92"/>
      <c r="AQ42" s="92"/>
      <c r="AR42" s="92">
        <f>SUM(AR44:AS53)</f>
        <v>6</v>
      </c>
      <c r="AS42" s="156"/>
      <c r="AT42" s="92">
        <f>SUM(AT44:AV53)</f>
        <v>0</v>
      </c>
      <c r="AU42" s="92"/>
      <c r="AV42" s="156"/>
      <c r="AW42" s="92">
        <f>SUM(AW44:AX53)</f>
        <v>2</v>
      </c>
      <c r="AX42" s="156"/>
      <c r="AY42" s="156">
        <f>SUM(AY44:BA53)</f>
        <v>20</v>
      </c>
      <c r="AZ42" s="156"/>
      <c r="BA42" s="156"/>
      <c r="BB42" s="92">
        <f>SUM(BB44:BC53)</f>
        <v>4</v>
      </c>
      <c r="BC42" s="92"/>
      <c r="BD42" s="92">
        <f>SUM(BD44:BE53)</f>
        <v>26</v>
      </c>
      <c r="BE42" s="156"/>
      <c r="BF42" s="26">
        <v>14</v>
      </c>
    </row>
    <row r="43" spans="1:58" ht="6" customHeight="1">
      <c r="A43" s="18"/>
      <c r="B43" s="21"/>
      <c r="C43" s="21"/>
      <c r="D43" s="35"/>
      <c r="E43" s="35"/>
      <c r="F43" s="20"/>
      <c r="G43" s="20"/>
      <c r="H43" s="20"/>
      <c r="I43" s="41"/>
      <c r="J43" s="20"/>
      <c r="K43" s="20"/>
      <c r="L43" s="20"/>
      <c r="M43" s="41"/>
      <c r="N43" s="20"/>
      <c r="O43" s="20"/>
      <c r="P43" s="41"/>
      <c r="Q43" s="20"/>
      <c r="R43" s="41"/>
      <c r="S43" s="41"/>
      <c r="T43" s="41"/>
      <c r="U43" s="21"/>
      <c r="V43" s="41"/>
      <c r="W43" s="41"/>
      <c r="X43" s="41"/>
      <c r="Y43" s="20"/>
      <c r="Z43" s="41"/>
      <c r="AA43" s="41"/>
      <c r="AB43" s="41"/>
      <c r="AC43" s="20"/>
      <c r="AD43" s="41"/>
      <c r="AE43" s="41"/>
      <c r="AF43" s="41"/>
      <c r="AG43" s="20"/>
      <c r="AH43" s="41"/>
      <c r="AI43" s="41"/>
      <c r="AJ43" s="20"/>
      <c r="AK43" s="41"/>
      <c r="AL43" s="20"/>
      <c r="AM43" s="20"/>
      <c r="AN43" s="21"/>
      <c r="AO43" s="41"/>
      <c r="AP43" s="41"/>
      <c r="AQ43" s="41"/>
      <c r="AR43" s="20"/>
      <c r="AS43" s="41"/>
      <c r="AT43" s="20"/>
      <c r="AU43" s="20"/>
      <c r="AV43" s="41"/>
      <c r="AW43" s="20"/>
      <c r="AX43" s="41"/>
      <c r="AY43" s="41"/>
      <c r="AZ43" s="41"/>
      <c r="BA43" s="41"/>
      <c r="BB43" s="20"/>
      <c r="BC43" s="20"/>
      <c r="BD43" s="20"/>
      <c r="BE43" s="41"/>
      <c r="BF43" s="22"/>
    </row>
    <row r="44" spans="1:58" ht="12" customHeight="1">
      <c r="A44" s="27" t="s">
        <v>2</v>
      </c>
      <c r="B44" s="84">
        <f aca="true" t="shared" si="1" ref="B44:B53">SUM(F44:T44)</f>
        <v>375</v>
      </c>
      <c r="C44" s="85"/>
      <c r="D44" s="147"/>
      <c r="E44" s="147"/>
      <c r="F44" s="82">
        <v>36</v>
      </c>
      <c r="G44" s="82"/>
      <c r="H44" s="82">
        <v>0</v>
      </c>
      <c r="I44" s="146"/>
      <c r="J44" s="82">
        <v>0</v>
      </c>
      <c r="K44" s="82"/>
      <c r="L44" s="82">
        <v>0</v>
      </c>
      <c r="M44" s="146"/>
      <c r="N44" s="82">
        <v>339</v>
      </c>
      <c r="O44" s="82"/>
      <c r="P44" s="146"/>
      <c r="Q44" s="82">
        <v>0</v>
      </c>
      <c r="R44" s="146"/>
      <c r="S44" s="146">
        <v>0</v>
      </c>
      <c r="T44" s="146"/>
      <c r="U44" s="86">
        <f aca="true" t="shared" si="2" ref="U44:U53">SUM(Y44:AM44)</f>
        <v>5</v>
      </c>
      <c r="V44" s="146"/>
      <c r="W44" s="146"/>
      <c r="X44" s="146"/>
      <c r="Y44" s="82">
        <v>3</v>
      </c>
      <c r="Z44" s="146"/>
      <c r="AA44" s="146">
        <v>0</v>
      </c>
      <c r="AB44" s="146"/>
      <c r="AC44" s="82">
        <v>0</v>
      </c>
      <c r="AD44" s="146"/>
      <c r="AE44" s="146">
        <v>0</v>
      </c>
      <c r="AF44" s="146"/>
      <c r="AG44" s="82">
        <v>0</v>
      </c>
      <c r="AH44" s="82"/>
      <c r="AI44" s="82"/>
      <c r="AJ44" s="82">
        <v>1</v>
      </c>
      <c r="AK44" s="146"/>
      <c r="AL44" s="82">
        <v>1</v>
      </c>
      <c r="AM44" s="82"/>
      <c r="AN44" s="86">
        <f aca="true" t="shared" si="3" ref="AN44:AN53">SUM(AR44:BE44)</f>
        <v>1</v>
      </c>
      <c r="AO44" s="86"/>
      <c r="AP44" s="86"/>
      <c r="AQ44" s="86"/>
      <c r="AR44" s="82">
        <v>1</v>
      </c>
      <c r="AS44" s="146"/>
      <c r="AT44" s="82">
        <v>0</v>
      </c>
      <c r="AU44" s="82"/>
      <c r="AV44" s="146"/>
      <c r="AW44" s="82">
        <v>0</v>
      </c>
      <c r="AX44" s="146"/>
      <c r="AY44" s="146">
        <v>0</v>
      </c>
      <c r="AZ44" s="146"/>
      <c r="BA44" s="146"/>
      <c r="BB44" s="82">
        <v>0</v>
      </c>
      <c r="BC44" s="82"/>
      <c r="BD44" s="82">
        <v>0</v>
      </c>
      <c r="BE44" s="146"/>
      <c r="BF44" s="28" t="s">
        <v>2</v>
      </c>
    </row>
    <row r="45" spans="1:58" ht="12" customHeight="1">
      <c r="A45" s="27" t="s">
        <v>3</v>
      </c>
      <c r="B45" s="84">
        <f t="shared" si="1"/>
        <v>55</v>
      </c>
      <c r="C45" s="85"/>
      <c r="D45" s="147"/>
      <c r="E45" s="147"/>
      <c r="F45" s="82">
        <v>0</v>
      </c>
      <c r="G45" s="82"/>
      <c r="H45" s="82">
        <v>0</v>
      </c>
      <c r="I45" s="146"/>
      <c r="J45" s="82">
        <v>0</v>
      </c>
      <c r="K45" s="82"/>
      <c r="L45" s="82">
        <v>0</v>
      </c>
      <c r="M45" s="146"/>
      <c r="N45" s="82">
        <v>0</v>
      </c>
      <c r="O45" s="82"/>
      <c r="P45" s="146"/>
      <c r="Q45" s="82">
        <v>9</v>
      </c>
      <c r="R45" s="146"/>
      <c r="S45" s="146">
        <v>46</v>
      </c>
      <c r="T45" s="146"/>
      <c r="U45" s="86">
        <f t="shared" si="2"/>
        <v>1</v>
      </c>
      <c r="V45" s="146"/>
      <c r="W45" s="146"/>
      <c r="X45" s="146"/>
      <c r="Y45" s="82">
        <v>0</v>
      </c>
      <c r="Z45" s="146"/>
      <c r="AA45" s="146">
        <v>0</v>
      </c>
      <c r="AB45" s="146"/>
      <c r="AC45" s="82">
        <v>0</v>
      </c>
      <c r="AD45" s="146"/>
      <c r="AE45" s="146">
        <v>0</v>
      </c>
      <c r="AF45" s="146"/>
      <c r="AG45" s="82">
        <v>0</v>
      </c>
      <c r="AH45" s="82"/>
      <c r="AI45" s="82"/>
      <c r="AJ45" s="82">
        <v>0</v>
      </c>
      <c r="AK45" s="146"/>
      <c r="AL45" s="82">
        <v>1</v>
      </c>
      <c r="AM45" s="82"/>
      <c r="AN45" s="86">
        <f t="shared" si="3"/>
        <v>0</v>
      </c>
      <c r="AO45" s="86"/>
      <c r="AP45" s="86"/>
      <c r="AQ45" s="86"/>
      <c r="AR45" s="82">
        <v>0</v>
      </c>
      <c r="AS45" s="146"/>
      <c r="AT45" s="82">
        <v>0</v>
      </c>
      <c r="AU45" s="82"/>
      <c r="AV45" s="146"/>
      <c r="AW45" s="82">
        <v>0</v>
      </c>
      <c r="AX45" s="146"/>
      <c r="AY45" s="146">
        <v>0</v>
      </c>
      <c r="AZ45" s="146"/>
      <c r="BA45" s="146"/>
      <c r="BB45" s="82">
        <v>0</v>
      </c>
      <c r="BC45" s="82"/>
      <c r="BD45" s="82">
        <v>0</v>
      </c>
      <c r="BE45" s="146"/>
      <c r="BF45" s="28" t="s">
        <v>3</v>
      </c>
    </row>
    <row r="46" spans="1:58" ht="12" customHeight="1">
      <c r="A46" s="27" t="s">
        <v>4</v>
      </c>
      <c r="B46" s="84">
        <f t="shared" si="1"/>
        <v>333</v>
      </c>
      <c r="C46" s="85"/>
      <c r="D46" s="147"/>
      <c r="E46" s="147"/>
      <c r="F46" s="82">
        <v>2</v>
      </c>
      <c r="G46" s="82"/>
      <c r="H46" s="82">
        <v>0</v>
      </c>
      <c r="I46" s="146"/>
      <c r="J46" s="82">
        <v>0</v>
      </c>
      <c r="K46" s="82"/>
      <c r="L46" s="82">
        <v>73</v>
      </c>
      <c r="M46" s="146"/>
      <c r="N46" s="82">
        <v>254</v>
      </c>
      <c r="O46" s="82"/>
      <c r="P46" s="146"/>
      <c r="Q46" s="82">
        <v>1</v>
      </c>
      <c r="R46" s="146"/>
      <c r="S46" s="146">
        <v>3</v>
      </c>
      <c r="T46" s="146"/>
      <c r="U46" s="86">
        <f t="shared" si="2"/>
        <v>8</v>
      </c>
      <c r="V46" s="146"/>
      <c r="W46" s="146"/>
      <c r="X46" s="146"/>
      <c r="Y46" s="82">
        <v>1</v>
      </c>
      <c r="Z46" s="146"/>
      <c r="AA46" s="146">
        <v>0</v>
      </c>
      <c r="AB46" s="146"/>
      <c r="AC46" s="82">
        <v>0</v>
      </c>
      <c r="AD46" s="146"/>
      <c r="AE46" s="146">
        <v>0</v>
      </c>
      <c r="AF46" s="146"/>
      <c r="AG46" s="82">
        <v>2</v>
      </c>
      <c r="AH46" s="82"/>
      <c r="AI46" s="82"/>
      <c r="AJ46" s="82">
        <v>4</v>
      </c>
      <c r="AK46" s="146"/>
      <c r="AL46" s="82">
        <v>1</v>
      </c>
      <c r="AM46" s="82"/>
      <c r="AN46" s="86">
        <f t="shared" si="3"/>
        <v>29</v>
      </c>
      <c r="AO46" s="86"/>
      <c r="AP46" s="86"/>
      <c r="AQ46" s="86"/>
      <c r="AR46" s="82">
        <v>5</v>
      </c>
      <c r="AS46" s="146"/>
      <c r="AT46" s="82">
        <v>0</v>
      </c>
      <c r="AU46" s="82"/>
      <c r="AV46" s="146"/>
      <c r="AW46" s="82">
        <v>0</v>
      </c>
      <c r="AX46" s="146"/>
      <c r="AY46" s="146">
        <v>4</v>
      </c>
      <c r="AZ46" s="146"/>
      <c r="BA46" s="146"/>
      <c r="BB46" s="82">
        <v>4</v>
      </c>
      <c r="BC46" s="82"/>
      <c r="BD46" s="82">
        <v>16</v>
      </c>
      <c r="BE46" s="146"/>
      <c r="BF46" s="28" t="s">
        <v>4</v>
      </c>
    </row>
    <row r="47" spans="1:58" ht="12" customHeight="1">
      <c r="A47" s="27" t="s">
        <v>5</v>
      </c>
      <c r="B47" s="84">
        <f t="shared" si="1"/>
        <v>0</v>
      </c>
      <c r="C47" s="85"/>
      <c r="D47" s="147"/>
      <c r="E47" s="147"/>
      <c r="F47" s="82">
        <v>0</v>
      </c>
      <c r="G47" s="82"/>
      <c r="H47" s="82">
        <v>0</v>
      </c>
      <c r="I47" s="146"/>
      <c r="J47" s="82">
        <v>0</v>
      </c>
      <c r="K47" s="82"/>
      <c r="L47" s="82">
        <v>0</v>
      </c>
      <c r="M47" s="146"/>
      <c r="N47" s="82">
        <v>0</v>
      </c>
      <c r="O47" s="82"/>
      <c r="P47" s="146"/>
      <c r="Q47" s="82">
        <v>0</v>
      </c>
      <c r="R47" s="146"/>
      <c r="S47" s="146">
        <v>0</v>
      </c>
      <c r="T47" s="146"/>
      <c r="U47" s="86">
        <f t="shared" si="2"/>
        <v>1</v>
      </c>
      <c r="V47" s="146"/>
      <c r="W47" s="146"/>
      <c r="X47" s="146"/>
      <c r="Y47" s="82">
        <v>0</v>
      </c>
      <c r="Z47" s="146"/>
      <c r="AA47" s="146">
        <v>0</v>
      </c>
      <c r="AB47" s="146"/>
      <c r="AC47" s="82">
        <v>0</v>
      </c>
      <c r="AD47" s="146"/>
      <c r="AE47" s="146">
        <v>0</v>
      </c>
      <c r="AF47" s="146"/>
      <c r="AG47" s="82">
        <v>1</v>
      </c>
      <c r="AH47" s="82"/>
      <c r="AI47" s="82"/>
      <c r="AJ47" s="82">
        <v>0</v>
      </c>
      <c r="AK47" s="146"/>
      <c r="AL47" s="82">
        <v>0</v>
      </c>
      <c r="AM47" s="82"/>
      <c r="AN47" s="86">
        <f t="shared" si="3"/>
        <v>0</v>
      </c>
      <c r="AO47" s="86"/>
      <c r="AP47" s="86"/>
      <c r="AQ47" s="86"/>
      <c r="AR47" s="82">
        <v>0</v>
      </c>
      <c r="AS47" s="146"/>
      <c r="AT47" s="82">
        <v>0</v>
      </c>
      <c r="AU47" s="82"/>
      <c r="AV47" s="146"/>
      <c r="AW47" s="82">
        <v>0</v>
      </c>
      <c r="AX47" s="146"/>
      <c r="AY47" s="146">
        <v>0</v>
      </c>
      <c r="AZ47" s="146"/>
      <c r="BA47" s="146"/>
      <c r="BB47" s="82">
        <v>0</v>
      </c>
      <c r="BC47" s="82"/>
      <c r="BD47" s="82">
        <v>0</v>
      </c>
      <c r="BE47" s="146"/>
      <c r="BF47" s="28" t="s">
        <v>5</v>
      </c>
    </row>
    <row r="48" spans="1:58" ht="12" customHeight="1">
      <c r="A48" s="27" t="s">
        <v>6</v>
      </c>
      <c r="B48" s="84">
        <f t="shared" si="1"/>
        <v>7</v>
      </c>
      <c r="C48" s="85"/>
      <c r="D48" s="147"/>
      <c r="E48" s="147"/>
      <c r="F48" s="82">
        <v>5</v>
      </c>
      <c r="G48" s="82"/>
      <c r="H48" s="82">
        <v>0</v>
      </c>
      <c r="I48" s="146"/>
      <c r="J48" s="82">
        <v>0</v>
      </c>
      <c r="K48" s="82"/>
      <c r="L48" s="82">
        <v>2</v>
      </c>
      <c r="M48" s="146"/>
      <c r="N48" s="82">
        <v>0</v>
      </c>
      <c r="O48" s="82"/>
      <c r="P48" s="146"/>
      <c r="Q48" s="82">
        <v>0</v>
      </c>
      <c r="R48" s="146"/>
      <c r="S48" s="146">
        <v>0</v>
      </c>
      <c r="T48" s="146"/>
      <c r="U48" s="86">
        <f t="shared" si="2"/>
        <v>3</v>
      </c>
      <c r="V48" s="146"/>
      <c r="W48" s="146"/>
      <c r="X48" s="146"/>
      <c r="Y48" s="82">
        <v>1</v>
      </c>
      <c r="Z48" s="146"/>
      <c r="AA48" s="146">
        <v>0</v>
      </c>
      <c r="AB48" s="146"/>
      <c r="AC48" s="82">
        <v>0</v>
      </c>
      <c r="AD48" s="146"/>
      <c r="AE48" s="146">
        <v>1</v>
      </c>
      <c r="AF48" s="146"/>
      <c r="AG48" s="82">
        <v>1</v>
      </c>
      <c r="AH48" s="82"/>
      <c r="AI48" s="82"/>
      <c r="AJ48" s="82">
        <v>0</v>
      </c>
      <c r="AK48" s="146"/>
      <c r="AL48" s="82">
        <v>0</v>
      </c>
      <c r="AM48" s="82"/>
      <c r="AN48" s="86">
        <f t="shared" si="3"/>
        <v>1</v>
      </c>
      <c r="AO48" s="86"/>
      <c r="AP48" s="86"/>
      <c r="AQ48" s="86"/>
      <c r="AR48" s="82">
        <v>0</v>
      </c>
      <c r="AS48" s="146"/>
      <c r="AT48" s="82">
        <v>0</v>
      </c>
      <c r="AU48" s="82"/>
      <c r="AV48" s="146"/>
      <c r="AW48" s="82">
        <v>0</v>
      </c>
      <c r="AX48" s="146"/>
      <c r="AY48" s="146">
        <v>0</v>
      </c>
      <c r="AZ48" s="146"/>
      <c r="BA48" s="146"/>
      <c r="BB48" s="82">
        <v>0</v>
      </c>
      <c r="BC48" s="82"/>
      <c r="BD48" s="82">
        <v>1</v>
      </c>
      <c r="BE48" s="146"/>
      <c r="BF48" s="28" t="s">
        <v>6</v>
      </c>
    </row>
    <row r="49" spans="1:58" ht="12" customHeight="1">
      <c r="A49" s="27" t="s">
        <v>7</v>
      </c>
      <c r="B49" s="84">
        <f t="shared" si="1"/>
        <v>0</v>
      </c>
      <c r="C49" s="85"/>
      <c r="D49" s="147"/>
      <c r="E49" s="147"/>
      <c r="F49" s="82">
        <v>0</v>
      </c>
      <c r="G49" s="82"/>
      <c r="H49" s="82">
        <v>0</v>
      </c>
      <c r="I49" s="146"/>
      <c r="J49" s="82">
        <v>0</v>
      </c>
      <c r="K49" s="82"/>
      <c r="L49" s="82">
        <v>0</v>
      </c>
      <c r="M49" s="146"/>
      <c r="N49" s="82">
        <v>0</v>
      </c>
      <c r="O49" s="82"/>
      <c r="P49" s="146"/>
      <c r="Q49" s="82">
        <v>0</v>
      </c>
      <c r="R49" s="146"/>
      <c r="S49" s="146">
        <v>0</v>
      </c>
      <c r="T49" s="146"/>
      <c r="U49" s="86">
        <f t="shared" si="2"/>
        <v>0</v>
      </c>
      <c r="V49" s="146"/>
      <c r="W49" s="146"/>
      <c r="X49" s="146"/>
      <c r="Y49" s="82">
        <v>0</v>
      </c>
      <c r="Z49" s="146"/>
      <c r="AA49" s="146">
        <v>0</v>
      </c>
      <c r="AB49" s="146"/>
      <c r="AC49" s="82">
        <v>0</v>
      </c>
      <c r="AD49" s="146"/>
      <c r="AE49" s="146">
        <v>0</v>
      </c>
      <c r="AF49" s="146"/>
      <c r="AG49" s="82">
        <v>0</v>
      </c>
      <c r="AH49" s="82"/>
      <c r="AI49" s="82"/>
      <c r="AJ49" s="82">
        <v>0</v>
      </c>
      <c r="AK49" s="146"/>
      <c r="AL49" s="82">
        <v>0</v>
      </c>
      <c r="AM49" s="82"/>
      <c r="AN49" s="86">
        <f t="shared" si="3"/>
        <v>0</v>
      </c>
      <c r="AO49" s="86"/>
      <c r="AP49" s="86"/>
      <c r="AQ49" s="86"/>
      <c r="AR49" s="82">
        <v>0</v>
      </c>
      <c r="AS49" s="146"/>
      <c r="AT49" s="82">
        <v>0</v>
      </c>
      <c r="AU49" s="82"/>
      <c r="AV49" s="146"/>
      <c r="AW49" s="82">
        <v>0</v>
      </c>
      <c r="AX49" s="146"/>
      <c r="AY49" s="146">
        <v>0</v>
      </c>
      <c r="AZ49" s="146"/>
      <c r="BA49" s="146"/>
      <c r="BB49" s="82">
        <v>0</v>
      </c>
      <c r="BC49" s="82"/>
      <c r="BD49" s="82">
        <v>0</v>
      </c>
      <c r="BE49" s="146"/>
      <c r="BF49" s="28" t="s">
        <v>7</v>
      </c>
    </row>
    <row r="50" spans="1:58" ht="12" customHeight="1">
      <c r="A50" s="27" t="s">
        <v>8</v>
      </c>
      <c r="B50" s="84">
        <f t="shared" si="1"/>
        <v>505</v>
      </c>
      <c r="C50" s="85"/>
      <c r="D50" s="147"/>
      <c r="E50" s="147"/>
      <c r="F50" s="82">
        <v>0</v>
      </c>
      <c r="G50" s="82"/>
      <c r="H50" s="82">
        <v>0</v>
      </c>
      <c r="I50" s="146"/>
      <c r="J50" s="82">
        <v>0</v>
      </c>
      <c r="K50" s="82"/>
      <c r="L50" s="82">
        <v>3</v>
      </c>
      <c r="M50" s="146"/>
      <c r="N50" s="82">
        <v>502</v>
      </c>
      <c r="O50" s="82"/>
      <c r="P50" s="146"/>
      <c r="Q50" s="82">
        <v>0</v>
      </c>
      <c r="R50" s="146"/>
      <c r="S50" s="146">
        <v>0</v>
      </c>
      <c r="T50" s="146"/>
      <c r="U50" s="86">
        <f t="shared" si="2"/>
        <v>0</v>
      </c>
      <c r="V50" s="146"/>
      <c r="W50" s="146"/>
      <c r="X50" s="146"/>
      <c r="Y50" s="82">
        <v>0</v>
      </c>
      <c r="Z50" s="146"/>
      <c r="AA50" s="146">
        <v>0</v>
      </c>
      <c r="AB50" s="146"/>
      <c r="AC50" s="82">
        <v>0</v>
      </c>
      <c r="AD50" s="146"/>
      <c r="AE50" s="146">
        <v>0</v>
      </c>
      <c r="AF50" s="146"/>
      <c r="AG50" s="82">
        <v>0</v>
      </c>
      <c r="AH50" s="82"/>
      <c r="AI50" s="82"/>
      <c r="AJ50" s="82">
        <v>0</v>
      </c>
      <c r="AK50" s="146"/>
      <c r="AL50" s="82">
        <v>0</v>
      </c>
      <c r="AM50" s="82"/>
      <c r="AN50" s="86">
        <f t="shared" si="3"/>
        <v>0</v>
      </c>
      <c r="AO50" s="86"/>
      <c r="AP50" s="86"/>
      <c r="AQ50" s="86"/>
      <c r="AR50" s="82">
        <v>0</v>
      </c>
      <c r="AS50" s="146"/>
      <c r="AT50" s="82">
        <v>0</v>
      </c>
      <c r="AU50" s="82"/>
      <c r="AV50" s="146"/>
      <c r="AW50" s="82">
        <v>0</v>
      </c>
      <c r="AX50" s="146"/>
      <c r="AY50" s="146">
        <v>0</v>
      </c>
      <c r="AZ50" s="146"/>
      <c r="BA50" s="146"/>
      <c r="BB50" s="82">
        <v>0</v>
      </c>
      <c r="BC50" s="82"/>
      <c r="BD50" s="82">
        <v>0</v>
      </c>
      <c r="BE50" s="146"/>
      <c r="BF50" s="28" t="s">
        <v>47</v>
      </c>
    </row>
    <row r="51" spans="1:58" ht="12" customHeight="1">
      <c r="A51" s="27" t="s">
        <v>9</v>
      </c>
      <c r="B51" s="84">
        <f t="shared" si="1"/>
        <v>272</v>
      </c>
      <c r="C51" s="85"/>
      <c r="D51" s="147"/>
      <c r="E51" s="147"/>
      <c r="F51" s="82">
        <v>1</v>
      </c>
      <c r="G51" s="82"/>
      <c r="H51" s="82">
        <v>0</v>
      </c>
      <c r="I51" s="146"/>
      <c r="J51" s="82">
        <v>0</v>
      </c>
      <c r="K51" s="82"/>
      <c r="L51" s="82">
        <v>5</v>
      </c>
      <c r="M51" s="146"/>
      <c r="N51" s="82">
        <v>258</v>
      </c>
      <c r="O51" s="82"/>
      <c r="P51" s="146"/>
      <c r="Q51" s="82">
        <v>0</v>
      </c>
      <c r="R51" s="146"/>
      <c r="S51" s="146">
        <v>8</v>
      </c>
      <c r="T51" s="146"/>
      <c r="U51" s="86">
        <f t="shared" si="2"/>
        <v>3</v>
      </c>
      <c r="V51" s="146"/>
      <c r="W51" s="146"/>
      <c r="X51" s="146"/>
      <c r="Y51" s="82">
        <v>0</v>
      </c>
      <c r="Z51" s="146"/>
      <c r="AA51" s="146">
        <v>0</v>
      </c>
      <c r="AB51" s="146"/>
      <c r="AC51" s="82">
        <v>0</v>
      </c>
      <c r="AD51" s="146"/>
      <c r="AE51" s="146">
        <v>0</v>
      </c>
      <c r="AF51" s="146"/>
      <c r="AG51" s="82">
        <v>1</v>
      </c>
      <c r="AH51" s="82"/>
      <c r="AI51" s="82"/>
      <c r="AJ51" s="82">
        <v>1</v>
      </c>
      <c r="AK51" s="146"/>
      <c r="AL51" s="82">
        <v>1</v>
      </c>
      <c r="AM51" s="82"/>
      <c r="AN51" s="86">
        <f t="shared" si="3"/>
        <v>12</v>
      </c>
      <c r="AO51" s="86"/>
      <c r="AP51" s="86"/>
      <c r="AQ51" s="86"/>
      <c r="AR51" s="82">
        <v>0</v>
      </c>
      <c r="AS51" s="146"/>
      <c r="AT51" s="82">
        <v>0</v>
      </c>
      <c r="AU51" s="82"/>
      <c r="AV51" s="146"/>
      <c r="AW51" s="82">
        <v>2</v>
      </c>
      <c r="AX51" s="146"/>
      <c r="AY51" s="146">
        <v>1</v>
      </c>
      <c r="AZ51" s="146"/>
      <c r="BA51" s="146"/>
      <c r="BB51" s="82">
        <v>0</v>
      </c>
      <c r="BC51" s="82"/>
      <c r="BD51" s="82">
        <v>9</v>
      </c>
      <c r="BE51" s="146"/>
      <c r="BF51" s="28" t="s">
        <v>48</v>
      </c>
    </row>
    <row r="52" spans="1:58" ht="12" customHeight="1">
      <c r="A52" s="27" t="s">
        <v>10</v>
      </c>
      <c r="B52" s="84">
        <f t="shared" si="1"/>
        <v>222</v>
      </c>
      <c r="C52" s="85"/>
      <c r="D52" s="147"/>
      <c r="E52" s="147"/>
      <c r="F52" s="82">
        <v>1</v>
      </c>
      <c r="G52" s="82"/>
      <c r="H52" s="82">
        <v>0</v>
      </c>
      <c r="I52" s="146"/>
      <c r="J52" s="82">
        <v>0</v>
      </c>
      <c r="K52" s="82"/>
      <c r="L52" s="82">
        <v>0</v>
      </c>
      <c r="M52" s="146"/>
      <c r="N52" s="82">
        <v>215</v>
      </c>
      <c r="O52" s="82"/>
      <c r="P52" s="146"/>
      <c r="Q52" s="82">
        <v>2</v>
      </c>
      <c r="R52" s="146"/>
      <c r="S52" s="146">
        <v>4</v>
      </c>
      <c r="T52" s="146"/>
      <c r="U52" s="86">
        <f t="shared" si="2"/>
        <v>0</v>
      </c>
      <c r="V52" s="146"/>
      <c r="W52" s="146"/>
      <c r="X52" s="146"/>
      <c r="Y52" s="82">
        <v>0</v>
      </c>
      <c r="Z52" s="146"/>
      <c r="AA52" s="146">
        <v>0</v>
      </c>
      <c r="AB52" s="146"/>
      <c r="AC52" s="82">
        <v>0</v>
      </c>
      <c r="AD52" s="146"/>
      <c r="AE52" s="146">
        <v>0</v>
      </c>
      <c r="AF52" s="146"/>
      <c r="AG52" s="82">
        <v>0</v>
      </c>
      <c r="AH52" s="82"/>
      <c r="AI52" s="82"/>
      <c r="AJ52" s="82">
        <v>0</v>
      </c>
      <c r="AK52" s="146"/>
      <c r="AL52" s="82">
        <v>0</v>
      </c>
      <c r="AM52" s="82"/>
      <c r="AN52" s="86">
        <f t="shared" si="3"/>
        <v>9</v>
      </c>
      <c r="AO52" s="86"/>
      <c r="AP52" s="86"/>
      <c r="AQ52" s="86"/>
      <c r="AR52" s="82">
        <v>0</v>
      </c>
      <c r="AS52" s="146"/>
      <c r="AT52" s="82">
        <v>0</v>
      </c>
      <c r="AU52" s="82"/>
      <c r="AV52" s="146"/>
      <c r="AW52" s="82">
        <v>0</v>
      </c>
      <c r="AX52" s="146"/>
      <c r="AY52" s="146">
        <v>9</v>
      </c>
      <c r="AZ52" s="146"/>
      <c r="BA52" s="146"/>
      <c r="BB52" s="82">
        <v>0</v>
      </c>
      <c r="BC52" s="82"/>
      <c r="BD52" s="82">
        <v>0</v>
      </c>
      <c r="BE52" s="146"/>
      <c r="BF52" s="28" t="s">
        <v>10</v>
      </c>
    </row>
    <row r="53" spans="1:58" ht="12" customHeight="1">
      <c r="A53" s="29" t="s">
        <v>11</v>
      </c>
      <c r="B53" s="93">
        <f t="shared" si="1"/>
        <v>196</v>
      </c>
      <c r="C53" s="94"/>
      <c r="D53" s="160"/>
      <c r="E53" s="160"/>
      <c r="F53" s="88">
        <v>1</v>
      </c>
      <c r="G53" s="88"/>
      <c r="H53" s="88">
        <v>0</v>
      </c>
      <c r="I53" s="159"/>
      <c r="J53" s="88">
        <v>0</v>
      </c>
      <c r="K53" s="88"/>
      <c r="L53" s="88">
        <v>0</v>
      </c>
      <c r="M53" s="159"/>
      <c r="N53" s="88">
        <v>195</v>
      </c>
      <c r="O53" s="88"/>
      <c r="P53" s="159"/>
      <c r="Q53" s="88">
        <v>0</v>
      </c>
      <c r="R53" s="159"/>
      <c r="S53" s="159">
        <v>0</v>
      </c>
      <c r="T53" s="159"/>
      <c r="U53" s="94">
        <f t="shared" si="2"/>
        <v>2</v>
      </c>
      <c r="V53" s="159"/>
      <c r="W53" s="159"/>
      <c r="X53" s="159"/>
      <c r="Y53" s="88">
        <v>0</v>
      </c>
      <c r="Z53" s="159"/>
      <c r="AA53" s="159">
        <v>0</v>
      </c>
      <c r="AB53" s="159"/>
      <c r="AC53" s="88">
        <v>0</v>
      </c>
      <c r="AD53" s="159"/>
      <c r="AE53" s="159">
        <v>0</v>
      </c>
      <c r="AF53" s="159"/>
      <c r="AG53" s="88">
        <v>0</v>
      </c>
      <c r="AH53" s="88"/>
      <c r="AI53" s="88"/>
      <c r="AJ53" s="88">
        <v>0</v>
      </c>
      <c r="AK53" s="159"/>
      <c r="AL53" s="88">
        <v>2</v>
      </c>
      <c r="AM53" s="88"/>
      <c r="AN53" s="94">
        <f t="shared" si="3"/>
        <v>6</v>
      </c>
      <c r="AO53" s="94"/>
      <c r="AP53" s="94"/>
      <c r="AQ53" s="94"/>
      <c r="AR53" s="88">
        <v>0</v>
      </c>
      <c r="AS53" s="159"/>
      <c r="AT53" s="88">
        <v>0</v>
      </c>
      <c r="AU53" s="88"/>
      <c r="AV53" s="159"/>
      <c r="AW53" s="88">
        <v>0</v>
      </c>
      <c r="AX53" s="159"/>
      <c r="AY53" s="159">
        <v>6</v>
      </c>
      <c r="AZ53" s="159"/>
      <c r="BA53" s="159"/>
      <c r="BB53" s="88">
        <v>0</v>
      </c>
      <c r="BC53" s="88"/>
      <c r="BD53" s="88">
        <v>0</v>
      </c>
      <c r="BE53" s="159"/>
      <c r="BF53" s="36" t="s">
        <v>11</v>
      </c>
    </row>
    <row r="54" spans="1:5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7"/>
      <c r="Y54" s="4"/>
      <c r="Z54" s="4"/>
      <c r="AA54" s="4"/>
      <c r="AB54" s="7"/>
      <c r="AC54" s="4"/>
      <c r="AD54" s="7"/>
      <c r="AE54" s="7"/>
      <c r="AF54" s="7"/>
      <c r="AG54" s="4"/>
      <c r="AH54" s="7"/>
      <c r="AI54" s="7"/>
      <c r="AJ54" s="8"/>
      <c r="AK54" s="7"/>
      <c r="AL54" s="4"/>
      <c r="AM54" s="4"/>
      <c r="AN54" s="4"/>
      <c r="AO54" s="7"/>
      <c r="AP54" s="7"/>
      <c r="AQ54" s="7"/>
      <c r="AR54" s="4"/>
      <c r="AS54" s="7"/>
      <c r="AT54" s="4"/>
      <c r="AU54" s="4"/>
      <c r="AV54" s="7"/>
      <c r="AW54" s="4"/>
      <c r="AX54" s="7"/>
      <c r="AY54" s="7"/>
      <c r="AZ54" s="7"/>
      <c r="BA54" s="7"/>
      <c r="BB54" s="7"/>
      <c r="BC54" s="7"/>
      <c r="BD54" s="7"/>
      <c r="BE54" s="7"/>
      <c r="BF54" s="9"/>
    </row>
  </sheetData>
  <mergeCells count="613">
    <mergeCell ref="AY42:BA42"/>
    <mergeCell ref="AY44:BA44"/>
    <mergeCell ref="AY52:BA52"/>
    <mergeCell ref="AY51:BA51"/>
    <mergeCell ref="AY46:BA46"/>
    <mergeCell ref="A2:D2"/>
    <mergeCell ref="E1:BF2"/>
    <mergeCell ref="BB47:BC47"/>
    <mergeCell ref="BB48:BC48"/>
    <mergeCell ref="BB42:BC42"/>
    <mergeCell ref="BB44:BC44"/>
    <mergeCell ref="BB45:BC45"/>
    <mergeCell ref="BB46:BC46"/>
    <mergeCell ref="AY47:BA47"/>
    <mergeCell ref="AY48:BA48"/>
    <mergeCell ref="BB53:BC53"/>
    <mergeCell ref="AY53:BA53"/>
    <mergeCell ref="BB49:BC49"/>
    <mergeCell ref="BB50:BC50"/>
    <mergeCell ref="BB51:BC51"/>
    <mergeCell ref="BB52:BC52"/>
    <mergeCell ref="AY49:BA49"/>
    <mergeCell ref="AY50:BA50"/>
    <mergeCell ref="BF30:BF37"/>
    <mergeCell ref="BD34:BE37"/>
    <mergeCell ref="AN32:AQ37"/>
    <mergeCell ref="BB32:BE33"/>
    <mergeCell ref="AW34:AX37"/>
    <mergeCell ref="F48:G48"/>
    <mergeCell ref="S48:T48"/>
    <mergeCell ref="S49:T49"/>
    <mergeCell ref="U30:AM31"/>
    <mergeCell ref="AA38:AB38"/>
    <mergeCell ref="AE38:AF38"/>
    <mergeCell ref="AG38:AI38"/>
    <mergeCell ref="AL38:AM38"/>
    <mergeCell ref="Q42:R42"/>
    <mergeCell ref="F46:G46"/>
    <mergeCell ref="F52:G52"/>
    <mergeCell ref="J45:K45"/>
    <mergeCell ref="J46:K46"/>
    <mergeCell ref="J47:K47"/>
    <mergeCell ref="J48:K48"/>
    <mergeCell ref="J49:K49"/>
    <mergeCell ref="J50:K50"/>
    <mergeCell ref="J51:K51"/>
    <mergeCell ref="J52:K52"/>
    <mergeCell ref="F45:G45"/>
    <mergeCell ref="F47:G47"/>
    <mergeCell ref="S44:T44"/>
    <mergeCell ref="S45:T45"/>
    <mergeCell ref="S46:T46"/>
    <mergeCell ref="Q46:R46"/>
    <mergeCell ref="L47:M47"/>
    <mergeCell ref="N47:P47"/>
    <mergeCell ref="Q47:R47"/>
    <mergeCell ref="S47:T47"/>
    <mergeCell ref="L39:M39"/>
    <mergeCell ref="F49:G49"/>
    <mergeCell ref="F50:G50"/>
    <mergeCell ref="F51:G51"/>
    <mergeCell ref="F44:G44"/>
    <mergeCell ref="J39:K39"/>
    <mergeCell ref="J40:K40"/>
    <mergeCell ref="J42:K42"/>
    <mergeCell ref="J44:K44"/>
    <mergeCell ref="L41:M41"/>
    <mergeCell ref="AJ53:AK53"/>
    <mergeCell ref="BF4:BF11"/>
    <mergeCell ref="F34:G37"/>
    <mergeCell ref="H34:K35"/>
    <mergeCell ref="J36:K37"/>
    <mergeCell ref="S34:T37"/>
    <mergeCell ref="AA34:AD35"/>
    <mergeCell ref="AA36:AB37"/>
    <mergeCell ref="AE34:AF37"/>
    <mergeCell ref="Y32:AI33"/>
    <mergeCell ref="AA53:AB53"/>
    <mergeCell ref="AE53:AF53"/>
    <mergeCell ref="AG53:AI53"/>
    <mergeCell ref="U53:X53"/>
    <mergeCell ref="Y53:Z53"/>
    <mergeCell ref="AC53:AD53"/>
    <mergeCell ref="L53:M53"/>
    <mergeCell ref="N53:P53"/>
    <mergeCell ref="Q53:R53"/>
    <mergeCell ref="B53:E53"/>
    <mergeCell ref="H53:I53"/>
    <mergeCell ref="F53:G53"/>
    <mergeCell ref="J53:K53"/>
    <mergeCell ref="AL53:AM53"/>
    <mergeCell ref="AW52:AX52"/>
    <mergeCell ref="BD52:BE52"/>
    <mergeCell ref="AR52:AS52"/>
    <mergeCell ref="AT52:AV52"/>
    <mergeCell ref="BD53:BE53"/>
    <mergeCell ref="AR53:AS53"/>
    <mergeCell ref="AT53:AV53"/>
    <mergeCell ref="AW53:AX53"/>
    <mergeCell ref="AN53:AQ53"/>
    <mergeCell ref="AN52:AQ52"/>
    <mergeCell ref="AC52:AD52"/>
    <mergeCell ref="AJ52:AK52"/>
    <mergeCell ref="U52:X52"/>
    <mergeCell ref="Y52:Z52"/>
    <mergeCell ref="AA52:AB52"/>
    <mergeCell ref="AE52:AF52"/>
    <mergeCell ref="AG52:AI52"/>
    <mergeCell ref="AL52:AM52"/>
    <mergeCell ref="S52:T52"/>
    <mergeCell ref="S53:T53"/>
    <mergeCell ref="BD51:BE51"/>
    <mergeCell ref="B52:E52"/>
    <mergeCell ref="H52:I52"/>
    <mergeCell ref="L52:M52"/>
    <mergeCell ref="N52:P52"/>
    <mergeCell ref="Q52:R52"/>
    <mergeCell ref="AR51:AS51"/>
    <mergeCell ref="AT51:AV51"/>
    <mergeCell ref="AW51:AX51"/>
    <mergeCell ref="AN51:AQ51"/>
    <mergeCell ref="AJ51:AK51"/>
    <mergeCell ref="AA51:AB51"/>
    <mergeCell ref="AE51:AF51"/>
    <mergeCell ref="AG51:AI51"/>
    <mergeCell ref="U51:X51"/>
    <mergeCell ref="Y51:Z51"/>
    <mergeCell ref="AC51:AD51"/>
    <mergeCell ref="L51:M51"/>
    <mergeCell ref="N51:P51"/>
    <mergeCell ref="Q51:R51"/>
    <mergeCell ref="B51:E51"/>
    <mergeCell ref="H51:I51"/>
    <mergeCell ref="AW50:AX50"/>
    <mergeCell ref="BD50:BE50"/>
    <mergeCell ref="AR50:AS50"/>
    <mergeCell ref="AT50:AV50"/>
    <mergeCell ref="AE50:AF50"/>
    <mergeCell ref="AG50:AI50"/>
    <mergeCell ref="AL50:AM50"/>
    <mergeCell ref="AL51:AM51"/>
    <mergeCell ref="AN50:AQ50"/>
    <mergeCell ref="AC50:AD50"/>
    <mergeCell ref="AJ50:AK50"/>
    <mergeCell ref="U50:X50"/>
    <mergeCell ref="Y50:Z50"/>
    <mergeCell ref="AA50:AB50"/>
    <mergeCell ref="S50:T50"/>
    <mergeCell ref="S51:T51"/>
    <mergeCell ref="BD49:BE49"/>
    <mergeCell ref="B50:E50"/>
    <mergeCell ref="H50:I50"/>
    <mergeCell ref="L50:M50"/>
    <mergeCell ref="N50:P50"/>
    <mergeCell ref="Q50:R50"/>
    <mergeCell ref="AR49:AS49"/>
    <mergeCell ref="AT49:AV49"/>
    <mergeCell ref="AW49:AX49"/>
    <mergeCell ref="AN49:AQ49"/>
    <mergeCell ref="AJ49:AK49"/>
    <mergeCell ref="AA49:AB49"/>
    <mergeCell ref="AE49:AF49"/>
    <mergeCell ref="AG49:AI49"/>
    <mergeCell ref="U49:X49"/>
    <mergeCell ref="Y49:Z49"/>
    <mergeCell ref="AC49:AD49"/>
    <mergeCell ref="L49:M49"/>
    <mergeCell ref="N49:P49"/>
    <mergeCell ref="Q49:R49"/>
    <mergeCell ref="B49:E49"/>
    <mergeCell ref="H49:I49"/>
    <mergeCell ref="AW48:AX48"/>
    <mergeCell ref="BD48:BE48"/>
    <mergeCell ref="AR48:AS48"/>
    <mergeCell ref="AT48:AV48"/>
    <mergeCell ref="AE48:AF48"/>
    <mergeCell ref="AG48:AI48"/>
    <mergeCell ref="AL48:AM48"/>
    <mergeCell ref="AL49:AM49"/>
    <mergeCell ref="AN48:AQ48"/>
    <mergeCell ref="AC48:AD48"/>
    <mergeCell ref="AJ48:AK48"/>
    <mergeCell ref="U48:X48"/>
    <mergeCell ref="Y48:Z48"/>
    <mergeCell ref="BD47:BE47"/>
    <mergeCell ref="B48:E48"/>
    <mergeCell ref="H48:I48"/>
    <mergeCell ref="L48:M48"/>
    <mergeCell ref="N48:P48"/>
    <mergeCell ref="Q48:R48"/>
    <mergeCell ref="AR47:AS47"/>
    <mergeCell ref="AT47:AV47"/>
    <mergeCell ref="AW47:AX47"/>
    <mergeCell ref="AN47:AQ47"/>
    <mergeCell ref="AJ47:AK47"/>
    <mergeCell ref="AA47:AB47"/>
    <mergeCell ref="AA48:AB48"/>
    <mergeCell ref="AE47:AF47"/>
    <mergeCell ref="AG47:AI47"/>
    <mergeCell ref="BD46:BE46"/>
    <mergeCell ref="AR46:AS46"/>
    <mergeCell ref="AT46:AV46"/>
    <mergeCell ref="AE46:AF46"/>
    <mergeCell ref="AG46:AI46"/>
    <mergeCell ref="AL46:AM46"/>
    <mergeCell ref="AT45:AV45"/>
    <mergeCell ref="AW45:AX45"/>
    <mergeCell ref="AN45:AQ45"/>
    <mergeCell ref="B47:E47"/>
    <mergeCell ref="H47:I47"/>
    <mergeCell ref="AW46:AX46"/>
    <mergeCell ref="AL47:AM47"/>
    <mergeCell ref="U47:X47"/>
    <mergeCell ref="Y47:Z47"/>
    <mergeCell ref="AC47:AD47"/>
    <mergeCell ref="U46:X46"/>
    <mergeCell ref="Y46:Z46"/>
    <mergeCell ref="AA46:AB46"/>
    <mergeCell ref="AR45:AS45"/>
    <mergeCell ref="AC45:AD45"/>
    <mergeCell ref="AJ45:AK45"/>
    <mergeCell ref="AA45:AB45"/>
    <mergeCell ref="AE45:AF45"/>
    <mergeCell ref="AG45:AI45"/>
    <mergeCell ref="BD45:BE45"/>
    <mergeCell ref="AY45:BA45"/>
    <mergeCell ref="AL45:AM45"/>
    <mergeCell ref="B46:E46"/>
    <mergeCell ref="H46:I46"/>
    <mergeCell ref="L46:M46"/>
    <mergeCell ref="N46:P46"/>
    <mergeCell ref="AN46:AQ46"/>
    <mergeCell ref="AC46:AD46"/>
    <mergeCell ref="AJ46:AK46"/>
    <mergeCell ref="BD44:BE44"/>
    <mergeCell ref="AR44:AS44"/>
    <mergeCell ref="AT44:AV44"/>
    <mergeCell ref="AE44:AF44"/>
    <mergeCell ref="AG44:AI44"/>
    <mergeCell ref="AL44:AM44"/>
    <mergeCell ref="U44:X44"/>
    <mergeCell ref="Y44:Z44"/>
    <mergeCell ref="AA44:AB44"/>
    <mergeCell ref="B45:E45"/>
    <mergeCell ref="H45:I45"/>
    <mergeCell ref="L45:M45"/>
    <mergeCell ref="N45:P45"/>
    <mergeCell ref="Q45:R45"/>
    <mergeCell ref="U45:X45"/>
    <mergeCell ref="Y45:Z45"/>
    <mergeCell ref="AW42:AX42"/>
    <mergeCell ref="AN42:AQ42"/>
    <mergeCell ref="AN44:AQ44"/>
    <mergeCell ref="AC44:AD44"/>
    <mergeCell ref="AJ44:AK44"/>
    <mergeCell ref="AW44:AX44"/>
    <mergeCell ref="AL42:AM42"/>
    <mergeCell ref="AR40:AS40"/>
    <mergeCell ref="AT40:AV40"/>
    <mergeCell ref="BD42:BE42"/>
    <mergeCell ref="B44:E44"/>
    <mergeCell ref="H44:I44"/>
    <mergeCell ref="L44:M44"/>
    <mergeCell ref="N44:P44"/>
    <mergeCell ref="Q44:R44"/>
    <mergeCell ref="AR42:AS42"/>
    <mergeCell ref="AT42:AV42"/>
    <mergeCell ref="AL40:AM40"/>
    <mergeCell ref="AN40:AQ40"/>
    <mergeCell ref="AW40:AX40"/>
    <mergeCell ref="U42:X42"/>
    <mergeCell ref="Y42:Z42"/>
    <mergeCell ref="AC42:AD42"/>
    <mergeCell ref="AJ42:AK42"/>
    <mergeCell ref="AA42:AB42"/>
    <mergeCell ref="AE42:AF42"/>
    <mergeCell ref="AG42:AI42"/>
    <mergeCell ref="B42:E42"/>
    <mergeCell ref="H42:I42"/>
    <mergeCell ref="L42:M42"/>
    <mergeCell ref="N42:P42"/>
    <mergeCell ref="F42:G42"/>
    <mergeCell ref="S42:T42"/>
    <mergeCell ref="AC40:AD40"/>
    <mergeCell ref="AJ40:AK40"/>
    <mergeCell ref="AJ39:AK39"/>
    <mergeCell ref="U40:X40"/>
    <mergeCell ref="Y40:Z40"/>
    <mergeCell ref="AA40:AB40"/>
    <mergeCell ref="AE39:AF39"/>
    <mergeCell ref="AG39:AI39"/>
    <mergeCell ref="AE40:AF40"/>
    <mergeCell ref="AG40:AI40"/>
    <mergeCell ref="B40:E40"/>
    <mergeCell ref="H40:I40"/>
    <mergeCell ref="L40:M40"/>
    <mergeCell ref="N40:P40"/>
    <mergeCell ref="F40:G40"/>
    <mergeCell ref="S40:T40"/>
    <mergeCell ref="Q40:R40"/>
    <mergeCell ref="BD39:BE39"/>
    <mergeCell ref="BB39:BC39"/>
    <mergeCell ref="BB40:BC40"/>
    <mergeCell ref="AY39:BA39"/>
    <mergeCell ref="AY40:BA40"/>
    <mergeCell ref="BD40:BE40"/>
    <mergeCell ref="AW39:AX39"/>
    <mergeCell ref="U39:X39"/>
    <mergeCell ref="Y39:Z39"/>
    <mergeCell ref="AC39:AD39"/>
    <mergeCell ref="AR39:AS39"/>
    <mergeCell ref="AT39:AV39"/>
    <mergeCell ref="AN39:AQ39"/>
    <mergeCell ref="N39:P39"/>
    <mergeCell ref="Q39:R39"/>
    <mergeCell ref="AA39:AB39"/>
    <mergeCell ref="S39:T39"/>
    <mergeCell ref="B39:E39"/>
    <mergeCell ref="H39:I39"/>
    <mergeCell ref="F39:G39"/>
    <mergeCell ref="AW38:AX38"/>
    <mergeCell ref="AL39:AM39"/>
    <mergeCell ref="AN38:AQ38"/>
    <mergeCell ref="AC38:AD38"/>
    <mergeCell ref="AJ38:AK38"/>
    <mergeCell ref="U38:X38"/>
    <mergeCell ref="Y38:Z38"/>
    <mergeCell ref="B38:E38"/>
    <mergeCell ref="H38:I38"/>
    <mergeCell ref="L38:M38"/>
    <mergeCell ref="N38:P38"/>
    <mergeCell ref="F38:G38"/>
    <mergeCell ref="J38:K38"/>
    <mergeCell ref="H36:I37"/>
    <mergeCell ref="AC36:AD37"/>
    <mergeCell ref="Q38:R38"/>
    <mergeCell ref="BD38:BE38"/>
    <mergeCell ref="AY38:BA38"/>
    <mergeCell ref="BB38:BC38"/>
    <mergeCell ref="AR38:AS38"/>
    <mergeCell ref="AT38:AV38"/>
    <mergeCell ref="S38:T38"/>
    <mergeCell ref="BB34:BC37"/>
    <mergeCell ref="AX27:BA27"/>
    <mergeCell ref="AP27:AS27"/>
    <mergeCell ref="AT27:AW27"/>
    <mergeCell ref="AY34:BA37"/>
    <mergeCell ref="AR32:BA33"/>
    <mergeCell ref="AR34:AS37"/>
    <mergeCell ref="Q34:R37"/>
    <mergeCell ref="AH27:AK27"/>
    <mergeCell ref="AL27:AO27"/>
    <mergeCell ref="AT34:AV37"/>
    <mergeCell ref="AG34:AI37"/>
    <mergeCell ref="AL34:AM37"/>
    <mergeCell ref="Y34:Z37"/>
    <mergeCell ref="AJ34:AK37"/>
    <mergeCell ref="AJ32:AM33"/>
    <mergeCell ref="BB27:BE27"/>
    <mergeCell ref="A30:A37"/>
    <mergeCell ref="B30:T31"/>
    <mergeCell ref="AN30:BE31"/>
    <mergeCell ref="B32:E37"/>
    <mergeCell ref="F32:P33"/>
    <mergeCell ref="Q32:T33"/>
    <mergeCell ref="U32:X37"/>
    <mergeCell ref="L34:M37"/>
    <mergeCell ref="N34:P37"/>
    <mergeCell ref="AX26:BA26"/>
    <mergeCell ref="BB26:BE26"/>
    <mergeCell ref="B27:E27"/>
    <mergeCell ref="F27:I27"/>
    <mergeCell ref="J27:M27"/>
    <mergeCell ref="N27:Q27"/>
    <mergeCell ref="R27:U27"/>
    <mergeCell ref="V27:Y27"/>
    <mergeCell ref="Z27:AC27"/>
    <mergeCell ref="AD27:AG27"/>
    <mergeCell ref="AH26:AK26"/>
    <mergeCell ref="AL26:AO26"/>
    <mergeCell ref="AP26:AS26"/>
    <mergeCell ref="AT26:AW26"/>
    <mergeCell ref="AX25:BA25"/>
    <mergeCell ref="BB25:BE25"/>
    <mergeCell ref="B26:E26"/>
    <mergeCell ref="F26:I26"/>
    <mergeCell ref="J26:M26"/>
    <mergeCell ref="N26:Q26"/>
    <mergeCell ref="R26:U26"/>
    <mergeCell ref="V26:Y26"/>
    <mergeCell ref="Z26:AC26"/>
    <mergeCell ref="AD26:AG26"/>
    <mergeCell ref="AH25:AK25"/>
    <mergeCell ref="AL25:AO25"/>
    <mergeCell ref="AP25:AS25"/>
    <mergeCell ref="AT25:AW25"/>
    <mergeCell ref="AX24:BA24"/>
    <mergeCell ref="BB24:BE24"/>
    <mergeCell ref="B25:E25"/>
    <mergeCell ref="F25:I25"/>
    <mergeCell ref="J25:M25"/>
    <mergeCell ref="N25:Q25"/>
    <mergeCell ref="R25:U25"/>
    <mergeCell ref="V25:Y25"/>
    <mergeCell ref="Z25:AC25"/>
    <mergeCell ref="AD25:AG25"/>
    <mergeCell ref="AH24:AK24"/>
    <mergeCell ref="AL24:AO24"/>
    <mergeCell ref="AP24:AS24"/>
    <mergeCell ref="AT24:AW24"/>
    <mergeCell ref="AX23:BA23"/>
    <mergeCell ref="BB23:BE23"/>
    <mergeCell ref="B24:E24"/>
    <mergeCell ref="F24:I24"/>
    <mergeCell ref="J24:M24"/>
    <mergeCell ref="N24:Q24"/>
    <mergeCell ref="R24:U24"/>
    <mergeCell ref="V24:Y24"/>
    <mergeCell ref="Z24:AC24"/>
    <mergeCell ref="AD24:AG24"/>
    <mergeCell ref="AH23:AK23"/>
    <mergeCell ref="AL23:AO23"/>
    <mergeCell ref="AP23:AS23"/>
    <mergeCell ref="AT23:AW23"/>
    <mergeCell ref="AX22:BA22"/>
    <mergeCell ref="BB22:BE22"/>
    <mergeCell ref="B23:E23"/>
    <mergeCell ref="F23:I23"/>
    <mergeCell ref="J23:M23"/>
    <mergeCell ref="N23:Q23"/>
    <mergeCell ref="R23:U23"/>
    <mergeCell ref="V23:Y23"/>
    <mergeCell ref="Z23:AC23"/>
    <mergeCell ref="AD23:AG23"/>
    <mergeCell ref="AH22:AK22"/>
    <mergeCell ref="AL22:AO22"/>
    <mergeCell ref="AP22:AS22"/>
    <mergeCell ref="AT22:AW22"/>
    <mergeCell ref="AX21:BA21"/>
    <mergeCell ref="BB21:BE21"/>
    <mergeCell ref="B22:E22"/>
    <mergeCell ref="F22:I22"/>
    <mergeCell ref="J22:M22"/>
    <mergeCell ref="N22:Q22"/>
    <mergeCell ref="R22:U22"/>
    <mergeCell ref="V22:Y22"/>
    <mergeCell ref="Z22:AC22"/>
    <mergeCell ref="AD22:AG22"/>
    <mergeCell ref="AH21:AK21"/>
    <mergeCell ref="AL21:AO21"/>
    <mergeCell ref="AP21:AS21"/>
    <mergeCell ref="AT21:AW21"/>
    <mergeCell ref="AX20:BA20"/>
    <mergeCell ref="BB20:BE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0:AK20"/>
    <mergeCell ref="AL20:AO20"/>
    <mergeCell ref="AP20:AS20"/>
    <mergeCell ref="AT20:AW20"/>
    <mergeCell ref="AX19:BA19"/>
    <mergeCell ref="BB19:BE19"/>
    <mergeCell ref="B20:E20"/>
    <mergeCell ref="F20:I20"/>
    <mergeCell ref="J20:M20"/>
    <mergeCell ref="N20:Q20"/>
    <mergeCell ref="R20:U20"/>
    <mergeCell ref="V20:Y20"/>
    <mergeCell ref="Z20:AC20"/>
    <mergeCell ref="AD20:AG20"/>
    <mergeCell ref="AH19:AK19"/>
    <mergeCell ref="AL19:AO19"/>
    <mergeCell ref="AP19:AS19"/>
    <mergeCell ref="AT19:AW19"/>
    <mergeCell ref="AX18:BA18"/>
    <mergeCell ref="BB18:BE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8:AK18"/>
    <mergeCell ref="AL18:AO18"/>
    <mergeCell ref="AP18:AS18"/>
    <mergeCell ref="AT18:AW18"/>
    <mergeCell ref="AX16:BA16"/>
    <mergeCell ref="BB16:BE16"/>
    <mergeCell ref="B18:E18"/>
    <mergeCell ref="F18:I18"/>
    <mergeCell ref="J18:M18"/>
    <mergeCell ref="N18:Q18"/>
    <mergeCell ref="R18:U18"/>
    <mergeCell ref="V18:Y18"/>
    <mergeCell ref="Z18:AC18"/>
    <mergeCell ref="AD18:AG18"/>
    <mergeCell ref="AH16:AK16"/>
    <mergeCell ref="AL16:AO16"/>
    <mergeCell ref="AP16:AS16"/>
    <mergeCell ref="AT16:AW16"/>
    <mergeCell ref="R16:U16"/>
    <mergeCell ref="V16:Y16"/>
    <mergeCell ref="Z16:AC16"/>
    <mergeCell ref="AD16:AG16"/>
    <mergeCell ref="B16:E16"/>
    <mergeCell ref="F16:I16"/>
    <mergeCell ref="J16:M16"/>
    <mergeCell ref="N16:Q16"/>
    <mergeCell ref="AT8:AW11"/>
    <mergeCell ref="J10:M11"/>
    <mergeCell ref="N10:Q11"/>
    <mergeCell ref="R10:U11"/>
    <mergeCell ref="V10:Y11"/>
    <mergeCell ref="Z10:AC11"/>
    <mergeCell ref="AD10:AG11"/>
    <mergeCell ref="AH10:AK11"/>
    <mergeCell ref="AL10:AO11"/>
    <mergeCell ref="AX8:BA11"/>
    <mergeCell ref="BB8:BE11"/>
    <mergeCell ref="A4:A11"/>
    <mergeCell ref="B4:BE5"/>
    <mergeCell ref="B6:E11"/>
    <mergeCell ref="F6:AW7"/>
    <mergeCell ref="AX6:BE7"/>
    <mergeCell ref="F8:I11"/>
    <mergeCell ref="J8:AO9"/>
    <mergeCell ref="AP8:AS11"/>
    <mergeCell ref="B41:E41"/>
    <mergeCell ref="F41:G41"/>
    <mergeCell ref="H41:I41"/>
    <mergeCell ref="J41:K41"/>
    <mergeCell ref="N41:P41"/>
    <mergeCell ref="Q41:R41"/>
    <mergeCell ref="S41:T41"/>
    <mergeCell ref="U41:X41"/>
    <mergeCell ref="Y41:Z41"/>
    <mergeCell ref="AA41:AB41"/>
    <mergeCell ref="AC41:AD41"/>
    <mergeCell ref="AE41:AF41"/>
    <mergeCell ref="AG41:AI41"/>
    <mergeCell ref="AJ41:AK41"/>
    <mergeCell ref="AL41:AM41"/>
    <mergeCell ref="AN41:AQ41"/>
    <mergeCell ref="AR41:AS41"/>
    <mergeCell ref="AT41:AV41"/>
    <mergeCell ref="AW41:AX41"/>
    <mergeCell ref="AY41:BA41"/>
    <mergeCell ref="BB41:BC41"/>
    <mergeCell ref="BD41:BE41"/>
    <mergeCell ref="B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B15:E15"/>
    <mergeCell ref="F15:I15"/>
    <mergeCell ref="J15:M15"/>
    <mergeCell ref="N15:Q15"/>
    <mergeCell ref="R15:U15"/>
    <mergeCell ref="V15:Y15"/>
    <mergeCell ref="Z15:AC15"/>
    <mergeCell ref="AD15:AG15"/>
    <mergeCell ref="AX15:BA15"/>
    <mergeCell ref="BB15:BE15"/>
    <mergeCell ref="AH15:AK15"/>
    <mergeCell ref="AL15:AO15"/>
    <mergeCell ref="AP15:AS15"/>
    <mergeCell ref="AT15:AW15"/>
  </mergeCells>
  <printOptions horizontalCentered="1" verticalCentered="1"/>
  <pageMargins left="0.3937007874015748" right="0.3937007874015748" top="0.58" bottom="0.62" header="0.5118110236220472" footer="0.5118110236220472"/>
  <pageSetup blackAndWhite="1" fitToHeight="1" fitToWidth="1" horizontalDpi="300" verticalDpi="300" orientation="landscape" paperSize="9" scale="95" r:id="rId1"/>
  <ignoredErrors>
    <ignoredError sqref="AN38:AQ41 B1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2004-07-27T01:36:32Z</cp:lastPrinted>
  <dcterms:created xsi:type="dcterms:W3CDTF">2002-01-08T01:58:16Z</dcterms:created>
  <dcterms:modified xsi:type="dcterms:W3CDTF">2004-08-04T05:15:37Z</dcterms:modified>
  <cp:category/>
  <cp:version/>
  <cp:contentType/>
  <cp:contentStatus/>
</cp:coreProperties>
</file>