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tabRatio="6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<sst xmlns="http://schemas.openxmlformats.org/spreadsheetml/2006/main" count="66" uniqueCount="55">
  <si>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総数</t>
  </si>
  <si>
    <t>平成元年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</si>
  <si>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</si>
  <si>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</si>
  <si>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</si>
  <si>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</si>
  <si>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</si>
  <si>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</si>
  <si>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</si>
  <si>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</si>
  <si>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</si>
  <si>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</si>
  <si>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</si>
  <si>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</si>
  <si>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</si>
  <si>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</si>
  <si>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元</t>
  </si>
  <si>
    <t>大分市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</si>
  <si>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</si>
  <si>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</si>
  <si>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</si>
  <si>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</si>
  <si>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</si>
  <si>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</si>
  <si>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本年初回
被指導
実人員</t>
  </si>
  <si>
    <t>要治療</t>
  </si>
  <si>
    <t>し体不自由
児施設収容</t>
  </si>
  <si>
    <t>育成医療</t>
  </si>
  <si>
    <t>その他の
医療</t>
  </si>
  <si>
    <t>治療不能</t>
  </si>
  <si>
    <t>治療不要</t>
  </si>
  <si>
    <t>医療相談（被指導延人員）</t>
  </si>
  <si>
    <t>補装具相談（被指導延人員）</t>
  </si>
  <si>
    <t>要交付</t>
  </si>
  <si>
    <t>要修理</t>
  </si>
  <si>
    <t>装着指導</t>
  </si>
  <si>
    <t>不要</t>
  </si>
  <si>
    <t>　  55</t>
  </si>
  <si>
    <t>　  56</t>
  </si>
  <si>
    <t>　  61</t>
  </si>
  <si>
    <t>　  2</t>
  </si>
  <si>
    <t xml:space="preserve">  　3</t>
  </si>
  <si>
    <t>　  8</t>
  </si>
  <si>
    <t>年 次
（年度次）
保健所</t>
  </si>
  <si>
    <t>地域保健・老人保健事業報告</t>
  </si>
  <si>
    <t>第３表　保健所が実施した身体障害児療育指導数，相談の種類・年度次・保健所別</t>
  </si>
  <si>
    <t>３ 表</t>
  </si>
  <si>
    <t>昭和50年</t>
  </si>
  <si>
    <t>9 年度</t>
  </si>
  <si>
    <t>10 年度</t>
  </si>
  <si>
    <t>11 年度</t>
  </si>
  <si>
    <t>12 年度</t>
  </si>
  <si>
    <t>昭和50年～平成14年度</t>
  </si>
  <si>
    <t>14 年度</t>
  </si>
  <si>
    <t>13 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</si>
</sst>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0" borderId="1" xfId="0" applyNumberFormat="1" applyFont="1" applyBorder="1" applyAlignment="1">
      <alignment horizontal="right"/>
    </xf>
    <xf numFmtId="179" fontId="3" fillId="0" borderId="2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distributed" vertical="center"/>
    </xf>
    <xf numFmtId="179" fontId="3" fillId="0" borderId="0" xfId="0" applyNumberFormat="1" applyFont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3" fillId="0" borderId="3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/>
    </xf>
    <xf numFmtId="179" fontId="3" fillId="0" borderId="3" xfId="0" applyNumberFormat="1" applyFont="1" applyBorder="1" applyAlignment="1">
      <alignment/>
    </xf>
    <xf numFmtId="179" fontId="3" fillId="0" borderId="3" xfId="0" applyNumberFormat="1" applyFont="1" applyBorder="1" applyAlignment="1">
      <alignment horizontal="distributed" vertical="center"/>
    </xf>
    <xf numFmtId="179" fontId="3" fillId="0" borderId="4" xfId="0" applyNumberFormat="1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distributed" vertical="center"/>
    </xf>
    <xf numFmtId="179" fontId="4" fillId="0" borderId="1" xfId="0" applyNumberFormat="1" applyFont="1" applyFill="1" applyBorder="1" applyAlignment="1">
      <alignment horizontal="right"/>
    </xf>
    <xf numFmtId="179" fontId="3" fillId="0" borderId="5" xfId="0" applyNumberFormat="1" applyFont="1" applyBorder="1" applyAlignment="1">
      <alignment horizontal="distributed" vertical="center"/>
    </xf>
    <xf numFmtId="179" fontId="4" fillId="0" borderId="0" xfId="0" applyNumberFormat="1" applyFont="1" applyAlignment="1">
      <alignment horizontal="right"/>
    </xf>
    <xf numFmtId="179" fontId="4" fillId="0" borderId="1" xfId="0" applyNumberFormat="1" applyFont="1" applyBorder="1" applyAlignment="1">
      <alignment horizontal="right"/>
    </xf>
    <xf numFmtId="179" fontId="3" fillId="0" borderId="6" xfId="0" applyNumberFormat="1" applyFont="1" applyBorder="1" applyAlignment="1">
      <alignment/>
    </xf>
    <xf numFmtId="179" fontId="6" fillId="0" borderId="6" xfId="0" applyNumberFormat="1" applyFont="1" applyBorder="1" applyAlignment="1">
      <alignment horizontal="right"/>
    </xf>
    <xf numFmtId="179" fontId="5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center" vertical="center" wrapText="1"/>
    </xf>
    <xf numFmtId="179" fontId="8" fillId="0" borderId="0" xfId="0" applyNumberFormat="1" applyFont="1" applyFill="1" applyAlignment="1">
      <alignment horizontal="right"/>
    </xf>
    <xf numFmtId="179" fontId="7" fillId="0" borderId="3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/>
    </xf>
    <xf numFmtId="179" fontId="3" fillId="0" borderId="2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/>
    </xf>
    <xf numFmtId="179" fontId="7" fillId="0" borderId="2" xfId="0" applyNumberFormat="1" applyFont="1" applyBorder="1" applyAlignment="1">
      <alignment horizontal="right" vertical="center"/>
    </xf>
    <xf numFmtId="179" fontId="3" fillId="0" borderId="0" xfId="0" applyNumberFormat="1" applyFont="1" applyFill="1" applyAlignment="1">
      <alignment horizontal="right"/>
    </xf>
    <xf numFmtId="179" fontId="3" fillId="0" borderId="3" xfId="0" applyNumberFormat="1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distributed" vertical="center"/>
    </xf>
    <xf numFmtId="179" fontId="3" fillId="0" borderId="5" xfId="0" applyNumberFormat="1" applyFont="1" applyBorder="1" applyAlignment="1">
      <alignment horizontal="distributed" vertical="center"/>
    </xf>
    <xf numFmtId="179" fontId="3" fillId="0" borderId="1" xfId="0" applyNumberFormat="1" applyFont="1" applyBorder="1" applyAlignment="1">
      <alignment horizontal="distributed" vertical="center"/>
    </xf>
    <xf numFmtId="179" fontId="3" fillId="0" borderId="2" xfId="0" applyNumberFormat="1" applyFont="1" applyBorder="1" applyAlignment="1">
      <alignment horizontal="distributed" vertical="center"/>
    </xf>
    <xf numFmtId="179" fontId="3" fillId="0" borderId="4" xfId="0" applyNumberFormat="1" applyFont="1" applyBorder="1" applyAlignment="1">
      <alignment horizontal="distributed" vertical="center"/>
    </xf>
    <xf numFmtId="179" fontId="3" fillId="0" borderId="3" xfId="0" applyNumberFormat="1" applyFont="1" applyBorder="1" applyAlignment="1">
      <alignment horizontal="center" vertical="center" wrapText="1"/>
    </xf>
    <xf numFmtId="179" fontId="3" fillId="0" borderId="5" xfId="0" applyNumberFormat="1" applyFont="1" applyBorder="1" applyAlignment="1">
      <alignment horizontal="center" vertical="center" wrapText="1"/>
    </xf>
    <xf numFmtId="179" fontId="3" fillId="0" borderId="7" xfId="0" applyNumberFormat="1" applyFont="1" applyBorder="1" applyAlignment="1">
      <alignment horizontal="distributed" vertical="center"/>
    </xf>
    <xf numFmtId="179" fontId="3" fillId="0" borderId="8" xfId="0" applyNumberFormat="1" applyFont="1" applyBorder="1" applyAlignment="1">
      <alignment horizontal="distributed" vertical="center"/>
    </xf>
    <xf numFmtId="179" fontId="3" fillId="0" borderId="9" xfId="0" applyNumberFormat="1" applyFont="1" applyBorder="1" applyAlignment="1">
      <alignment horizontal="distributed" vertical="center"/>
    </xf>
    <xf numFmtId="179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179" fontId="3" fillId="0" borderId="2" xfId="0" applyNumberFormat="1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distributed" vertical="center" wrapText="1"/>
    </xf>
    <xf numFmtId="179" fontId="3" fillId="0" borderId="8" xfId="0" applyNumberFormat="1" applyFont="1" applyBorder="1" applyAlignment="1">
      <alignment horizontal="distributed" vertical="center"/>
    </xf>
    <xf numFmtId="179" fontId="3" fillId="0" borderId="9" xfId="0" applyNumberFormat="1" applyFont="1" applyBorder="1" applyAlignment="1">
      <alignment horizontal="distributed" vertical="center"/>
    </xf>
    <xf numFmtId="179" fontId="3" fillId="0" borderId="10" xfId="0" applyNumberFormat="1" applyFont="1" applyBorder="1" applyAlignment="1">
      <alignment horizontal="distributed" vertical="center"/>
    </xf>
    <xf numFmtId="179" fontId="3" fillId="0" borderId="11" xfId="0" applyNumberFormat="1" applyFont="1" applyBorder="1" applyAlignment="1">
      <alignment horizontal="distributed" vertical="center"/>
    </xf>
    <xf numFmtId="179" fontId="3" fillId="0" borderId="12" xfId="0" applyNumberFormat="1" applyFont="1" applyBorder="1" applyAlignment="1">
      <alignment horizontal="distributed" vertical="center"/>
    </xf>
    <xf numFmtId="179" fontId="3" fillId="0" borderId="7" xfId="0" applyNumberFormat="1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9.625" style="1" customWidth="1"/>
    <col min="2" max="13" width="10.25390625" style="1" customWidth="1"/>
    <col min="14" max="14" width="9.625" style="1" customWidth="1"/>
    <col min="15" max="16384" width="9.00390625" style="1" customWidth="1"/>
  </cols>
  <sheetData>
    <row r="1" spans="1:14" ht="17.25">
      <c r="A1" s="20" t="s">
        <v>44</v>
      </c>
      <c r="C1" s="40" t="s">
        <v>45</v>
      </c>
      <c r="D1" s="41"/>
      <c r="E1" s="41"/>
      <c r="F1" s="41"/>
      <c r="G1" s="41"/>
      <c r="H1" s="41"/>
      <c r="I1" s="41"/>
      <c r="J1" s="41"/>
      <c r="K1" s="41"/>
      <c r="L1" s="41"/>
      <c r="M1" s="19"/>
      <c r="N1" s="19"/>
    </row>
    <row r="2" spans="1:14" ht="12" customHeight="1">
      <c r="A2" s="21" t="s">
        <v>46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19"/>
      <c r="N2" s="19"/>
    </row>
    <row r="3" spans="1:14" ht="1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52</v>
      </c>
    </row>
    <row r="4" spans="1:14" ht="12" customHeight="1">
      <c r="A4" s="42" t="s">
        <v>43</v>
      </c>
      <c r="B4" s="45" t="s">
        <v>24</v>
      </c>
      <c r="C4" s="29" t="s">
        <v>31</v>
      </c>
      <c r="D4" s="30"/>
      <c r="E4" s="30"/>
      <c r="F4" s="30"/>
      <c r="G4" s="30"/>
      <c r="H4" s="33"/>
      <c r="I4" s="29" t="s">
        <v>32</v>
      </c>
      <c r="J4" s="30"/>
      <c r="K4" s="30"/>
      <c r="L4" s="30"/>
      <c r="M4" s="30"/>
      <c r="N4" s="35" t="s">
        <v>43</v>
      </c>
    </row>
    <row r="5" spans="1:14" ht="12" customHeight="1">
      <c r="A5" s="42"/>
      <c r="B5" s="46"/>
      <c r="C5" s="31"/>
      <c r="D5" s="32"/>
      <c r="E5" s="32"/>
      <c r="F5" s="32"/>
      <c r="G5" s="32"/>
      <c r="H5" s="34"/>
      <c r="I5" s="31"/>
      <c r="J5" s="32"/>
      <c r="K5" s="32"/>
      <c r="L5" s="32"/>
      <c r="M5" s="32"/>
      <c r="N5" s="35"/>
    </row>
    <row r="6" spans="1:14" ht="12" customHeight="1">
      <c r="A6" s="43"/>
      <c r="B6" s="46"/>
      <c r="C6" s="37" t="s">
        <v>0</v>
      </c>
      <c r="D6" s="48" t="s">
        <v>25</v>
      </c>
      <c r="E6" s="49"/>
      <c r="F6" s="50"/>
      <c r="G6" s="37" t="s">
        <v>29</v>
      </c>
      <c r="H6" s="37" t="s">
        <v>30</v>
      </c>
      <c r="I6" s="37" t="s">
        <v>0</v>
      </c>
      <c r="J6" s="37" t="s">
        <v>33</v>
      </c>
      <c r="K6" s="37" t="s">
        <v>34</v>
      </c>
      <c r="L6" s="37" t="s">
        <v>35</v>
      </c>
      <c r="M6" s="37" t="s">
        <v>36</v>
      </c>
      <c r="N6" s="35"/>
    </row>
    <row r="7" spans="1:14" ht="12" customHeight="1">
      <c r="A7" s="43"/>
      <c r="B7" s="46"/>
      <c r="C7" s="38"/>
      <c r="D7" s="51" t="s">
        <v>26</v>
      </c>
      <c r="E7" s="51" t="s">
        <v>27</v>
      </c>
      <c r="F7" s="51" t="s">
        <v>28</v>
      </c>
      <c r="G7" s="38"/>
      <c r="H7" s="38"/>
      <c r="I7" s="38"/>
      <c r="J7" s="38"/>
      <c r="K7" s="38"/>
      <c r="L7" s="38"/>
      <c r="M7" s="38"/>
      <c r="N7" s="35"/>
    </row>
    <row r="8" spans="1:14" ht="12" customHeight="1">
      <c r="A8" s="44"/>
      <c r="B8" s="4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6"/>
    </row>
    <row r="9" spans="1:14" ht="12.75" customHeight="1">
      <c r="A9" s="4" t="s">
        <v>47</v>
      </c>
      <c r="B9" s="5">
        <v>448</v>
      </c>
      <c r="C9" s="6">
        <f aca="true" t="shared" si="0" ref="C9:C32">SUM(D9:H9)</f>
        <v>518</v>
      </c>
      <c r="D9" s="5">
        <v>9</v>
      </c>
      <c r="E9" s="5">
        <v>82</v>
      </c>
      <c r="F9" s="5">
        <v>79</v>
      </c>
      <c r="G9" s="5">
        <v>0</v>
      </c>
      <c r="H9" s="5">
        <v>348</v>
      </c>
      <c r="I9" s="15">
        <f aca="true" t="shared" si="1" ref="I9:I32">SUM(J9:M9)</f>
        <v>3</v>
      </c>
      <c r="J9" s="5">
        <v>3</v>
      </c>
      <c r="K9" s="5">
        <v>0</v>
      </c>
      <c r="L9" s="5">
        <v>0</v>
      </c>
      <c r="M9" s="5">
        <v>0</v>
      </c>
      <c r="N9" s="7">
        <v>50</v>
      </c>
    </row>
    <row r="10" spans="1:14" ht="12.75" customHeight="1">
      <c r="A10" s="3" t="s">
        <v>37</v>
      </c>
      <c r="B10" s="5">
        <v>326</v>
      </c>
      <c r="C10" s="6">
        <f t="shared" si="0"/>
        <v>351</v>
      </c>
      <c r="D10" s="5">
        <v>0</v>
      </c>
      <c r="E10" s="5">
        <v>72</v>
      </c>
      <c r="F10" s="5">
        <v>47</v>
      </c>
      <c r="G10" s="5">
        <v>3</v>
      </c>
      <c r="H10" s="5">
        <v>229</v>
      </c>
      <c r="I10" s="15">
        <f t="shared" si="1"/>
        <v>6</v>
      </c>
      <c r="J10" s="5">
        <v>4</v>
      </c>
      <c r="K10" s="5">
        <v>0</v>
      </c>
      <c r="L10" s="5">
        <v>2</v>
      </c>
      <c r="M10" s="5">
        <v>0</v>
      </c>
      <c r="N10" s="7">
        <v>55</v>
      </c>
    </row>
    <row r="11" spans="1:14" ht="6.75" customHeight="1">
      <c r="A11" s="3"/>
      <c r="B11" s="5"/>
      <c r="C11" s="6"/>
      <c r="D11" s="5"/>
      <c r="E11" s="5"/>
      <c r="F11" s="5"/>
      <c r="G11" s="5"/>
      <c r="H11" s="5"/>
      <c r="I11" s="15"/>
      <c r="J11" s="5"/>
      <c r="K11" s="5"/>
      <c r="L11" s="5"/>
      <c r="M11" s="5"/>
      <c r="N11" s="7"/>
    </row>
    <row r="12" spans="1:14" ht="12.75" customHeight="1">
      <c r="A12" s="3" t="s">
        <v>38</v>
      </c>
      <c r="B12" s="5">
        <v>967</v>
      </c>
      <c r="C12" s="6">
        <f t="shared" si="0"/>
        <v>995</v>
      </c>
      <c r="D12" s="5">
        <v>0</v>
      </c>
      <c r="E12" s="5">
        <v>102</v>
      </c>
      <c r="F12" s="5">
        <v>200</v>
      </c>
      <c r="G12" s="5">
        <v>0</v>
      </c>
      <c r="H12" s="5">
        <v>693</v>
      </c>
      <c r="I12" s="15">
        <f t="shared" si="1"/>
        <v>7</v>
      </c>
      <c r="J12" s="5">
        <v>2</v>
      </c>
      <c r="K12" s="5">
        <v>0</v>
      </c>
      <c r="L12" s="5">
        <v>3</v>
      </c>
      <c r="M12" s="5">
        <v>2</v>
      </c>
      <c r="N12" s="7">
        <v>56</v>
      </c>
    </row>
    <row r="13" spans="1:14" ht="12.75" customHeight="1">
      <c r="A13" s="3" t="s">
        <v>2</v>
      </c>
      <c r="B13" s="5">
        <v>1324</v>
      </c>
      <c r="C13" s="6">
        <f t="shared" si="0"/>
        <v>1357</v>
      </c>
      <c r="D13" s="5">
        <v>0</v>
      </c>
      <c r="E13" s="5">
        <v>263</v>
      </c>
      <c r="F13" s="5">
        <v>242</v>
      </c>
      <c r="G13" s="5">
        <v>0</v>
      </c>
      <c r="H13" s="5">
        <v>852</v>
      </c>
      <c r="I13" s="15">
        <f t="shared" si="1"/>
        <v>21</v>
      </c>
      <c r="J13" s="5">
        <v>18</v>
      </c>
      <c r="K13" s="5">
        <v>1</v>
      </c>
      <c r="L13" s="5">
        <v>2</v>
      </c>
      <c r="M13" s="5">
        <v>0</v>
      </c>
      <c r="N13" s="7">
        <v>57</v>
      </c>
    </row>
    <row r="14" spans="1:14" ht="12.75" customHeight="1">
      <c r="A14" s="3" t="s">
        <v>3</v>
      </c>
      <c r="B14" s="5">
        <v>1195</v>
      </c>
      <c r="C14" s="6">
        <f t="shared" si="0"/>
        <v>1290</v>
      </c>
      <c r="D14" s="5">
        <v>2</v>
      </c>
      <c r="E14" s="5">
        <v>313</v>
      </c>
      <c r="F14" s="5">
        <v>50</v>
      </c>
      <c r="G14" s="5">
        <v>35</v>
      </c>
      <c r="H14" s="5">
        <v>890</v>
      </c>
      <c r="I14" s="15">
        <f t="shared" si="1"/>
        <v>33</v>
      </c>
      <c r="J14" s="5">
        <v>32</v>
      </c>
      <c r="K14" s="5">
        <v>0</v>
      </c>
      <c r="L14" s="5">
        <v>1</v>
      </c>
      <c r="M14" s="5">
        <v>0</v>
      </c>
      <c r="N14" s="7">
        <v>58</v>
      </c>
    </row>
    <row r="15" spans="1:14" ht="12.75" customHeight="1">
      <c r="A15" s="3" t="s">
        <v>4</v>
      </c>
      <c r="B15" s="5">
        <v>1340</v>
      </c>
      <c r="C15" s="6">
        <f t="shared" si="0"/>
        <v>1384</v>
      </c>
      <c r="D15" s="5">
        <v>3</v>
      </c>
      <c r="E15" s="5">
        <v>409</v>
      </c>
      <c r="F15" s="5">
        <v>116</v>
      </c>
      <c r="G15" s="5">
        <v>90</v>
      </c>
      <c r="H15" s="5">
        <v>766</v>
      </c>
      <c r="I15" s="15">
        <f t="shared" si="1"/>
        <v>29</v>
      </c>
      <c r="J15" s="5">
        <v>25</v>
      </c>
      <c r="K15" s="5">
        <v>1</v>
      </c>
      <c r="L15" s="5">
        <v>3</v>
      </c>
      <c r="M15" s="5">
        <v>0</v>
      </c>
      <c r="N15" s="7">
        <v>59</v>
      </c>
    </row>
    <row r="16" spans="1:14" ht="12.75" customHeight="1">
      <c r="A16" s="3" t="s">
        <v>5</v>
      </c>
      <c r="B16" s="5">
        <v>866</v>
      </c>
      <c r="C16" s="6">
        <f t="shared" si="0"/>
        <v>855</v>
      </c>
      <c r="D16" s="5">
        <v>6</v>
      </c>
      <c r="E16" s="5">
        <v>419</v>
      </c>
      <c r="F16" s="5">
        <v>149</v>
      </c>
      <c r="G16" s="5">
        <v>6</v>
      </c>
      <c r="H16" s="5">
        <v>275</v>
      </c>
      <c r="I16" s="15">
        <f t="shared" si="1"/>
        <v>28</v>
      </c>
      <c r="J16" s="5">
        <v>22</v>
      </c>
      <c r="K16" s="5">
        <v>1</v>
      </c>
      <c r="L16" s="5">
        <v>5</v>
      </c>
      <c r="M16" s="5">
        <v>0</v>
      </c>
      <c r="N16" s="7">
        <v>60</v>
      </c>
    </row>
    <row r="17" spans="1:14" ht="6.75" customHeight="1">
      <c r="A17" s="8"/>
      <c r="B17" s="5"/>
      <c r="C17" s="6"/>
      <c r="D17" s="5"/>
      <c r="E17" s="5"/>
      <c r="F17" s="5"/>
      <c r="G17" s="5"/>
      <c r="H17" s="5"/>
      <c r="I17" s="15"/>
      <c r="J17" s="5"/>
      <c r="K17" s="5"/>
      <c r="L17" s="5"/>
      <c r="M17" s="5"/>
      <c r="N17" s="7"/>
    </row>
    <row r="18" spans="1:14" ht="12.75" customHeight="1">
      <c r="A18" s="3" t="s">
        <v>39</v>
      </c>
      <c r="B18" s="5">
        <v>837</v>
      </c>
      <c r="C18" s="6">
        <f t="shared" si="0"/>
        <v>835</v>
      </c>
      <c r="D18" s="5">
        <v>2</v>
      </c>
      <c r="E18" s="5">
        <v>273</v>
      </c>
      <c r="F18" s="5">
        <v>205</v>
      </c>
      <c r="G18" s="5">
        <v>4</v>
      </c>
      <c r="H18" s="5">
        <v>351</v>
      </c>
      <c r="I18" s="15">
        <f t="shared" si="1"/>
        <v>38</v>
      </c>
      <c r="J18" s="5">
        <v>28</v>
      </c>
      <c r="K18" s="5">
        <v>2</v>
      </c>
      <c r="L18" s="5">
        <v>8</v>
      </c>
      <c r="M18" s="5">
        <v>0</v>
      </c>
      <c r="N18" s="7">
        <v>61</v>
      </c>
    </row>
    <row r="19" spans="1:14" ht="12.75" customHeight="1">
      <c r="A19" s="3" t="s">
        <v>18</v>
      </c>
      <c r="B19" s="5">
        <v>784</v>
      </c>
      <c r="C19" s="6">
        <f t="shared" si="0"/>
        <v>923</v>
      </c>
      <c r="D19" s="5">
        <v>2</v>
      </c>
      <c r="E19" s="5">
        <v>290</v>
      </c>
      <c r="F19" s="5">
        <v>287</v>
      </c>
      <c r="G19" s="5">
        <v>2</v>
      </c>
      <c r="H19" s="5">
        <v>342</v>
      </c>
      <c r="I19" s="15">
        <f t="shared" si="1"/>
        <v>36</v>
      </c>
      <c r="J19" s="5">
        <v>30</v>
      </c>
      <c r="K19" s="5">
        <v>1</v>
      </c>
      <c r="L19" s="5">
        <v>4</v>
      </c>
      <c r="M19" s="5">
        <v>1</v>
      </c>
      <c r="N19" s="7">
        <v>62</v>
      </c>
    </row>
    <row r="20" spans="1:14" ht="12.75" customHeight="1">
      <c r="A20" s="3" t="s">
        <v>19</v>
      </c>
      <c r="B20" s="5">
        <v>1167</v>
      </c>
      <c r="C20" s="6">
        <f t="shared" si="0"/>
        <v>1297</v>
      </c>
      <c r="D20" s="5">
        <v>18</v>
      </c>
      <c r="E20" s="5">
        <v>410</v>
      </c>
      <c r="F20" s="5">
        <v>339</v>
      </c>
      <c r="G20" s="5">
        <v>2</v>
      </c>
      <c r="H20" s="5">
        <v>528</v>
      </c>
      <c r="I20" s="15">
        <f t="shared" si="1"/>
        <v>19</v>
      </c>
      <c r="J20" s="5">
        <v>17</v>
      </c>
      <c r="K20" s="5">
        <v>0</v>
      </c>
      <c r="L20" s="5">
        <v>0</v>
      </c>
      <c r="M20" s="5">
        <v>2</v>
      </c>
      <c r="N20" s="7">
        <v>63</v>
      </c>
    </row>
    <row r="21" spans="1:14" ht="12.75" customHeight="1">
      <c r="A21" s="4" t="s">
        <v>1</v>
      </c>
      <c r="B21" s="5">
        <v>1333</v>
      </c>
      <c r="C21" s="6">
        <f t="shared" si="0"/>
        <v>1447</v>
      </c>
      <c r="D21" s="5">
        <v>5</v>
      </c>
      <c r="E21" s="5">
        <v>356</v>
      </c>
      <c r="F21" s="5">
        <v>466</v>
      </c>
      <c r="G21" s="5">
        <v>4</v>
      </c>
      <c r="H21" s="5">
        <v>616</v>
      </c>
      <c r="I21" s="15">
        <f t="shared" si="1"/>
        <v>15</v>
      </c>
      <c r="J21" s="5">
        <v>10</v>
      </c>
      <c r="K21" s="5">
        <v>1</v>
      </c>
      <c r="L21" s="5">
        <v>4</v>
      </c>
      <c r="M21" s="5">
        <v>0</v>
      </c>
      <c r="N21" s="7" t="s">
        <v>16</v>
      </c>
    </row>
    <row r="22" spans="1:14" ht="12.75" customHeight="1">
      <c r="A22" s="3" t="s">
        <v>40</v>
      </c>
      <c r="B22" s="5">
        <v>1162</v>
      </c>
      <c r="C22" s="6">
        <f t="shared" si="0"/>
        <v>1336</v>
      </c>
      <c r="D22" s="5">
        <v>3</v>
      </c>
      <c r="E22" s="5">
        <v>368</v>
      </c>
      <c r="F22" s="5">
        <v>426</v>
      </c>
      <c r="G22" s="5">
        <v>12</v>
      </c>
      <c r="H22" s="5">
        <v>527</v>
      </c>
      <c r="I22" s="15">
        <f t="shared" si="1"/>
        <v>31</v>
      </c>
      <c r="J22" s="5">
        <v>22</v>
      </c>
      <c r="K22" s="5">
        <v>0</v>
      </c>
      <c r="L22" s="5">
        <v>9</v>
      </c>
      <c r="M22" s="5">
        <v>0</v>
      </c>
      <c r="N22" s="7">
        <v>2</v>
      </c>
    </row>
    <row r="23" spans="1:14" ht="6.75" customHeight="1">
      <c r="A23" s="8"/>
      <c r="B23" s="5"/>
      <c r="C23" s="6"/>
      <c r="D23" s="5"/>
      <c r="E23" s="5"/>
      <c r="F23" s="5"/>
      <c r="G23" s="5"/>
      <c r="H23" s="5"/>
      <c r="I23" s="15"/>
      <c r="J23" s="5"/>
      <c r="K23" s="5"/>
      <c r="L23" s="5"/>
      <c r="M23" s="5"/>
      <c r="N23" s="7"/>
    </row>
    <row r="24" spans="1:14" ht="12.75" customHeight="1">
      <c r="A24" s="3" t="s">
        <v>41</v>
      </c>
      <c r="B24" s="5">
        <v>1169</v>
      </c>
      <c r="C24" s="6">
        <f t="shared" si="0"/>
        <v>1340</v>
      </c>
      <c r="D24" s="5">
        <v>5</v>
      </c>
      <c r="E24" s="5">
        <v>336</v>
      </c>
      <c r="F24" s="5">
        <v>531</v>
      </c>
      <c r="G24" s="5">
        <v>0</v>
      </c>
      <c r="H24" s="5">
        <v>468</v>
      </c>
      <c r="I24" s="15">
        <f t="shared" si="1"/>
        <v>23</v>
      </c>
      <c r="J24" s="5">
        <v>10</v>
      </c>
      <c r="K24" s="5">
        <v>1</v>
      </c>
      <c r="L24" s="5">
        <v>12</v>
      </c>
      <c r="M24" s="5">
        <v>0</v>
      </c>
      <c r="N24" s="7">
        <v>3</v>
      </c>
    </row>
    <row r="25" spans="1:14" ht="12.75" customHeight="1">
      <c r="A25" s="3" t="s">
        <v>20</v>
      </c>
      <c r="B25" s="5">
        <v>1134</v>
      </c>
      <c r="C25" s="6">
        <f t="shared" si="0"/>
        <v>1323</v>
      </c>
      <c r="D25" s="5">
        <v>2</v>
      </c>
      <c r="E25" s="5">
        <v>337</v>
      </c>
      <c r="F25" s="5">
        <v>480</v>
      </c>
      <c r="G25" s="5">
        <v>0</v>
      </c>
      <c r="H25" s="5">
        <v>504</v>
      </c>
      <c r="I25" s="15">
        <f t="shared" si="1"/>
        <v>26</v>
      </c>
      <c r="J25" s="5">
        <v>6</v>
      </c>
      <c r="K25" s="5">
        <v>1</v>
      </c>
      <c r="L25" s="5">
        <v>17</v>
      </c>
      <c r="M25" s="5">
        <v>2</v>
      </c>
      <c r="N25" s="7">
        <v>4</v>
      </c>
    </row>
    <row r="26" spans="1:14" ht="12.75" customHeight="1">
      <c r="A26" s="3" t="s">
        <v>21</v>
      </c>
      <c r="B26" s="5">
        <v>1059</v>
      </c>
      <c r="C26" s="6">
        <f t="shared" si="0"/>
        <v>1381</v>
      </c>
      <c r="D26" s="5">
        <v>0</v>
      </c>
      <c r="E26" s="5">
        <v>327</v>
      </c>
      <c r="F26" s="5">
        <v>474</v>
      </c>
      <c r="G26" s="5">
        <v>3</v>
      </c>
      <c r="H26" s="5">
        <v>577</v>
      </c>
      <c r="I26" s="15">
        <f t="shared" si="1"/>
        <v>10</v>
      </c>
      <c r="J26" s="5">
        <v>8</v>
      </c>
      <c r="K26" s="5">
        <v>0</v>
      </c>
      <c r="L26" s="5">
        <v>1</v>
      </c>
      <c r="M26" s="5">
        <v>1</v>
      </c>
      <c r="N26" s="7">
        <v>5</v>
      </c>
    </row>
    <row r="27" spans="1:14" ht="12.75" customHeight="1">
      <c r="A27" s="3" t="s">
        <v>22</v>
      </c>
      <c r="B27" s="5">
        <v>1059</v>
      </c>
      <c r="C27" s="6">
        <f t="shared" si="0"/>
        <v>1361</v>
      </c>
      <c r="D27" s="5">
        <v>0</v>
      </c>
      <c r="E27" s="5">
        <v>336</v>
      </c>
      <c r="F27" s="5">
        <v>437</v>
      </c>
      <c r="G27" s="5">
        <v>1</v>
      </c>
      <c r="H27" s="5">
        <v>587</v>
      </c>
      <c r="I27" s="15">
        <f t="shared" si="1"/>
        <v>12</v>
      </c>
      <c r="J27" s="5">
        <v>11</v>
      </c>
      <c r="K27" s="5">
        <v>0</v>
      </c>
      <c r="L27" s="5">
        <v>0</v>
      </c>
      <c r="M27" s="5">
        <v>1</v>
      </c>
      <c r="N27" s="7">
        <v>6</v>
      </c>
    </row>
    <row r="28" spans="1:14" ht="12.75" customHeight="1">
      <c r="A28" s="3" t="s">
        <v>23</v>
      </c>
      <c r="B28" s="5">
        <v>1041</v>
      </c>
      <c r="C28" s="6">
        <f t="shared" si="0"/>
        <v>1226</v>
      </c>
      <c r="D28" s="5">
        <v>0</v>
      </c>
      <c r="E28" s="5">
        <v>322</v>
      </c>
      <c r="F28" s="5">
        <v>408</v>
      </c>
      <c r="G28" s="5">
        <v>0</v>
      </c>
      <c r="H28" s="5">
        <v>496</v>
      </c>
      <c r="I28" s="15">
        <f t="shared" si="1"/>
        <v>12</v>
      </c>
      <c r="J28" s="5">
        <v>5</v>
      </c>
      <c r="K28" s="5">
        <v>0</v>
      </c>
      <c r="L28" s="5">
        <v>7</v>
      </c>
      <c r="M28" s="5">
        <v>0</v>
      </c>
      <c r="N28" s="7">
        <v>7</v>
      </c>
    </row>
    <row r="29" spans="1:14" ht="6.75" customHeight="1">
      <c r="A29" s="8"/>
      <c r="B29" s="5"/>
      <c r="C29" s="6"/>
      <c r="D29" s="5"/>
      <c r="E29" s="5"/>
      <c r="F29" s="5"/>
      <c r="G29" s="5"/>
      <c r="H29" s="5"/>
      <c r="I29" s="15"/>
      <c r="J29" s="5"/>
      <c r="K29" s="5"/>
      <c r="L29" s="5"/>
      <c r="M29" s="5"/>
      <c r="N29" s="7"/>
    </row>
    <row r="30" spans="1:14" ht="12.75" customHeight="1">
      <c r="A30" s="3" t="s">
        <v>42</v>
      </c>
      <c r="B30" s="5">
        <v>976</v>
      </c>
      <c r="C30" s="6">
        <f t="shared" si="0"/>
        <v>1150</v>
      </c>
      <c r="D30" s="5">
        <v>1</v>
      </c>
      <c r="E30" s="5">
        <v>315</v>
      </c>
      <c r="F30" s="5">
        <v>397</v>
      </c>
      <c r="G30" s="5">
        <v>1</v>
      </c>
      <c r="H30" s="5">
        <v>436</v>
      </c>
      <c r="I30" s="15">
        <f t="shared" si="1"/>
        <v>6</v>
      </c>
      <c r="J30" s="5">
        <v>3</v>
      </c>
      <c r="K30" s="5">
        <v>0</v>
      </c>
      <c r="L30" s="5">
        <v>2</v>
      </c>
      <c r="M30" s="5">
        <v>1</v>
      </c>
      <c r="N30" s="7">
        <v>8</v>
      </c>
    </row>
    <row r="31" spans="1:14" ht="12.75" customHeight="1">
      <c r="A31" s="25" t="s">
        <v>48</v>
      </c>
      <c r="B31" s="5">
        <v>330</v>
      </c>
      <c r="C31" s="6">
        <f t="shared" si="0"/>
        <v>614</v>
      </c>
      <c r="D31" s="5">
        <v>1</v>
      </c>
      <c r="E31" s="5">
        <v>8</v>
      </c>
      <c r="F31" s="5">
        <v>288</v>
      </c>
      <c r="G31" s="5">
        <v>3</v>
      </c>
      <c r="H31" s="5">
        <v>314</v>
      </c>
      <c r="I31" s="15">
        <f t="shared" si="1"/>
        <v>4</v>
      </c>
      <c r="J31" s="5">
        <v>0</v>
      </c>
      <c r="K31" s="5">
        <v>1</v>
      </c>
      <c r="L31" s="5">
        <v>3</v>
      </c>
      <c r="M31" s="5">
        <v>0</v>
      </c>
      <c r="N31" s="7">
        <v>9</v>
      </c>
    </row>
    <row r="32" spans="1:14" ht="12.75" customHeight="1">
      <c r="A32" s="25" t="s">
        <v>49</v>
      </c>
      <c r="B32" s="5">
        <v>373</v>
      </c>
      <c r="C32" s="6">
        <f t="shared" si="0"/>
        <v>611</v>
      </c>
      <c r="D32" s="5">
        <v>0</v>
      </c>
      <c r="E32" s="5">
        <v>5</v>
      </c>
      <c r="F32" s="5">
        <v>286</v>
      </c>
      <c r="G32" s="5">
        <v>0</v>
      </c>
      <c r="H32" s="5">
        <v>320</v>
      </c>
      <c r="I32" s="15">
        <f t="shared" si="1"/>
        <v>1</v>
      </c>
      <c r="J32" s="5">
        <v>0</v>
      </c>
      <c r="K32" s="5">
        <v>0</v>
      </c>
      <c r="L32" s="5">
        <v>1</v>
      </c>
      <c r="M32" s="5">
        <v>0</v>
      </c>
      <c r="N32" s="7">
        <v>10</v>
      </c>
    </row>
    <row r="33" spans="1:14" ht="12.75" customHeight="1">
      <c r="A33" s="25" t="s">
        <v>50</v>
      </c>
      <c r="B33" s="5">
        <v>327</v>
      </c>
      <c r="C33" s="6">
        <v>496</v>
      </c>
      <c r="D33" s="5">
        <v>0</v>
      </c>
      <c r="E33" s="5">
        <v>0</v>
      </c>
      <c r="F33" s="5">
        <v>158</v>
      </c>
      <c r="G33" s="5">
        <v>8</v>
      </c>
      <c r="H33" s="5">
        <v>330</v>
      </c>
      <c r="I33" s="15">
        <v>1</v>
      </c>
      <c r="J33" s="5">
        <v>0</v>
      </c>
      <c r="K33" s="5">
        <v>0</v>
      </c>
      <c r="L33" s="5">
        <v>1</v>
      </c>
      <c r="M33" s="5">
        <v>0</v>
      </c>
      <c r="N33" s="7">
        <v>11</v>
      </c>
    </row>
    <row r="34" spans="1:14" ht="12.75" customHeight="1">
      <c r="A34" s="25" t="s">
        <v>51</v>
      </c>
      <c r="B34" s="5">
        <v>324</v>
      </c>
      <c r="C34" s="6">
        <v>441</v>
      </c>
      <c r="D34" s="5">
        <v>0</v>
      </c>
      <c r="E34" s="5">
        <v>2</v>
      </c>
      <c r="F34" s="5">
        <v>109</v>
      </c>
      <c r="G34" s="5">
        <v>2</v>
      </c>
      <c r="H34" s="5">
        <v>328</v>
      </c>
      <c r="I34" s="15">
        <v>2</v>
      </c>
      <c r="J34" s="5">
        <v>0</v>
      </c>
      <c r="K34" s="5">
        <v>0</v>
      </c>
      <c r="L34" s="5">
        <v>2</v>
      </c>
      <c r="M34" s="5">
        <v>0</v>
      </c>
      <c r="N34" s="7">
        <v>12</v>
      </c>
    </row>
    <row r="35" spans="1:14" ht="6.75" customHeight="1">
      <c r="A35" s="26"/>
      <c r="B35" s="5"/>
      <c r="C35" s="6"/>
      <c r="D35" s="5"/>
      <c r="E35" s="5"/>
      <c r="F35" s="5"/>
      <c r="G35" s="5"/>
      <c r="H35" s="5"/>
      <c r="I35" s="15"/>
      <c r="J35" s="5"/>
      <c r="K35" s="5"/>
      <c r="L35" s="5"/>
      <c r="M35" s="5"/>
      <c r="N35" s="7"/>
    </row>
    <row r="36" spans="1:14" ht="12.75" customHeight="1">
      <c r="A36" s="25" t="s">
        <v>54</v>
      </c>
      <c r="B36" s="5">
        <v>394</v>
      </c>
      <c r="C36" s="6">
        <v>441</v>
      </c>
      <c r="D36" s="5">
        <v>0</v>
      </c>
      <c r="E36" s="5">
        <v>24</v>
      </c>
      <c r="F36" s="5">
        <v>133</v>
      </c>
      <c r="G36" s="5">
        <v>0</v>
      </c>
      <c r="H36" s="5">
        <v>401</v>
      </c>
      <c r="I36" s="15">
        <v>2</v>
      </c>
      <c r="J36" s="5">
        <v>1</v>
      </c>
      <c r="K36" s="5">
        <v>0</v>
      </c>
      <c r="L36" s="5">
        <v>0</v>
      </c>
      <c r="M36" s="5">
        <v>0</v>
      </c>
      <c r="N36" s="7">
        <v>13</v>
      </c>
    </row>
    <row r="37" spans="1:14" s="24" customFormat="1" ht="12.75" customHeight="1">
      <c r="A37" s="27" t="s">
        <v>53</v>
      </c>
      <c r="B37" s="22">
        <f>SUM(B39:B48)</f>
        <v>348</v>
      </c>
      <c r="C37" s="22">
        <f aca="true" t="shared" si="2" ref="C37:M37">SUM(C39:C48)</f>
        <v>578</v>
      </c>
      <c r="D37" s="22">
        <f t="shared" si="2"/>
        <v>0</v>
      </c>
      <c r="E37" s="22">
        <f t="shared" si="2"/>
        <v>0</v>
      </c>
      <c r="F37" s="22">
        <f t="shared" si="2"/>
        <v>193</v>
      </c>
      <c r="G37" s="22">
        <f t="shared" si="2"/>
        <v>5</v>
      </c>
      <c r="H37" s="22">
        <f t="shared" si="2"/>
        <v>380</v>
      </c>
      <c r="I37" s="22">
        <f t="shared" si="2"/>
        <v>0</v>
      </c>
      <c r="J37" s="22">
        <f t="shared" si="2"/>
        <v>0</v>
      </c>
      <c r="K37" s="22">
        <f t="shared" si="2"/>
        <v>0</v>
      </c>
      <c r="L37" s="22">
        <f t="shared" si="2"/>
        <v>0</v>
      </c>
      <c r="M37" s="22">
        <f t="shared" si="2"/>
        <v>0</v>
      </c>
      <c r="N37" s="23">
        <v>14</v>
      </c>
    </row>
    <row r="38" spans="1:14" ht="6.75" customHeight="1">
      <c r="A38" s="3"/>
      <c r="B38" s="5"/>
      <c r="C38" s="6"/>
      <c r="D38" s="5"/>
      <c r="E38" s="5"/>
      <c r="F38" s="5"/>
      <c r="G38" s="5"/>
      <c r="H38" s="5"/>
      <c r="I38" s="15"/>
      <c r="J38" s="5"/>
      <c r="K38" s="5"/>
      <c r="L38" s="5"/>
      <c r="M38" s="5"/>
      <c r="N38" s="9"/>
    </row>
    <row r="39" spans="1:14" ht="13.5" customHeight="1">
      <c r="A39" s="4" t="s">
        <v>6</v>
      </c>
      <c r="B39" s="28">
        <v>74</v>
      </c>
      <c r="C39" s="6">
        <f aca="true" t="shared" si="3" ref="C39:C48">SUM(D39:H39)</f>
        <v>100</v>
      </c>
      <c r="D39" s="28">
        <v>0</v>
      </c>
      <c r="E39" s="28">
        <v>0</v>
      </c>
      <c r="F39" s="28">
        <v>1</v>
      </c>
      <c r="G39" s="28">
        <v>0</v>
      </c>
      <c r="H39" s="28">
        <v>99</v>
      </c>
      <c r="I39" s="6">
        <f>SUM(J39:M39)</f>
        <v>0</v>
      </c>
      <c r="J39" s="28">
        <v>0</v>
      </c>
      <c r="K39" s="28">
        <v>0</v>
      </c>
      <c r="L39" s="28">
        <v>0</v>
      </c>
      <c r="M39" s="28">
        <v>0</v>
      </c>
      <c r="N39" s="10" t="s">
        <v>17</v>
      </c>
    </row>
    <row r="40" spans="1:14" ht="13.5" customHeight="1">
      <c r="A40" s="4" t="s">
        <v>7</v>
      </c>
      <c r="B40" s="28">
        <v>19</v>
      </c>
      <c r="C40" s="6">
        <f t="shared" si="3"/>
        <v>50</v>
      </c>
      <c r="D40" s="28">
        <v>0</v>
      </c>
      <c r="E40" s="28">
        <v>0</v>
      </c>
      <c r="F40" s="28">
        <v>12</v>
      </c>
      <c r="G40" s="28">
        <v>0</v>
      </c>
      <c r="H40" s="28">
        <v>38</v>
      </c>
      <c r="I40" s="6">
        <f aca="true" t="shared" si="4" ref="I40:I48">SUM(J40:M40)</f>
        <v>0</v>
      </c>
      <c r="J40" s="28">
        <v>0</v>
      </c>
      <c r="K40" s="28">
        <v>0</v>
      </c>
      <c r="L40" s="28">
        <v>0</v>
      </c>
      <c r="M40" s="28">
        <v>0</v>
      </c>
      <c r="N40" s="10" t="s">
        <v>7</v>
      </c>
    </row>
    <row r="41" spans="1:14" ht="13.5" customHeight="1">
      <c r="A41" s="4" t="s">
        <v>8</v>
      </c>
      <c r="B41" s="28">
        <v>74</v>
      </c>
      <c r="C41" s="6">
        <f t="shared" si="3"/>
        <v>109</v>
      </c>
      <c r="D41" s="28">
        <v>0</v>
      </c>
      <c r="E41" s="28">
        <v>0</v>
      </c>
      <c r="F41" s="28">
        <v>21</v>
      </c>
      <c r="G41" s="28">
        <v>0</v>
      </c>
      <c r="H41" s="28">
        <v>88</v>
      </c>
      <c r="I41" s="6">
        <f t="shared" si="4"/>
        <v>0</v>
      </c>
      <c r="J41" s="28">
        <v>0</v>
      </c>
      <c r="K41" s="28">
        <v>0</v>
      </c>
      <c r="L41" s="28">
        <v>0</v>
      </c>
      <c r="M41" s="28">
        <v>0</v>
      </c>
      <c r="N41" s="10" t="s">
        <v>8</v>
      </c>
    </row>
    <row r="42" spans="1:14" ht="13.5" customHeight="1">
      <c r="A42" s="4" t="s">
        <v>9</v>
      </c>
      <c r="B42" s="28">
        <v>11</v>
      </c>
      <c r="C42" s="6">
        <f t="shared" si="3"/>
        <v>35</v>
      </c>
      <c r="D42" s="28">
        <v>0</v>
      </c>
      <c r="E42" s="28">
        <v>0</v>
      </c>
      <c r="F42" s="28">
        <v>10</v>
      </c>
      <c r="G42" s="28">
        <v>5</v>
      </c>
      <c r="H42" s="28">
        <v>20</v>
      </c>
      <c r="I42" s="6">
        <f t="shared" si="4"/>
        <v>0</v>
      </c>
      <c r="J42" s="28">
        <v>0</v>
      </c>
      <c r="K42" s="28">
        <v>0</v>
      </c>
      <c r="L42" s="28">
        <v>0</v>
      </c>
      <c r="M42" s="28">
        <v>0</v>
      </c>
      <c r="N42" s="10" t="s">
        <v>9</v>
      </c>
    </row>
    <row r="43" spans="1:14" ht="13.5" customHeight="1">
      <c r="A43" s="4" t="s">
        <v>10</v>
      </c>
      <c r="B43" s="28">
        <v>7</v>
      </c>
      <c r="C43" s="6">
        <f t="shared" si="3"/>
        <v>22</v>
      </c>
      <c r="D43" s="28">
        <v>0</v>
      </c>
      <c r="E43" s="28">
        <v>0</v>
      </c>
      <c r="F43" s="28">
        <v>2</v>
      </c>
      <c r="G43" s="28">
        <v>0</v>
      </c>
      <c r="H43" s="28">
        <v>20</v>
      </c>
      <c r="I43" s="6">
        <f t="shared" si="4"/>
        <v>0</v>
      </c>
      <c r="J43" s="28">
        <v>0</v>
      </c>
      <c r="K43" s="28">
        <v>0</v>
      </c>
      <c r="L43" s="28">
        <v>0</v>
      </c>
      <c r="M43" s="28">
        <v>0</v>
      </c>
      <c r="N43" s="10" t="s">
        <v>10</v>
      </c>
    </row>
    <row r="44" spans="1:14" ht="13.5" customHeight="1">
      <c r="A44" s="4" t="s">
        <v>11</v>
      </c>
      <c r="B44" s="28">
        <v>28</v>
      </c>
      <c r="C44" s="6">
        <f t="shared" si="3"/>
        <v>54</v>
      </c>
      <c r="D44" s="28">
        <v>0</v>
      </c>
      <c r="E44" s="28">
        <v>0</v>
      </c>
      <c r="F44" s="28">
        <v>54</v>
      </c>
      <c r="G44" s="28">
        <v>0</v>
      </c>
      <c r="H44" s="28">
        <v>0</v>
      </c>
      <c r="I44" s="6">
        <f t="shared" si="4"/>
        <v>0</v>
      </c>
      <c r="J44" s="28">
        <v>0</v>
      </c>
      <c r="K44" s="28">
        <v>0</v>
      </c>
      <c r="L44" s="28">
        <v>0</v>
      </c>
      <c r="M44" s="28">
        <v>0</v>
      </c>
      <c r="N44" s="10" t="s">
        <v>11</v>
      </c>
    </row>
    <row r="45" spans="1:14" ht="13.5" customHeight="1">
      <c r="A45" s="4" t="s">
        <v>12</v>
      </c>
      <c r="B45" s="5">
        <v>11</v>
      </c>
      <c r="C45" s="6">
        <f t="shared" si="3"/>
        <v>11</v>
      </c>
      <c r="D45" s="5">
        <v>0</v>
      </c>
      <c r="E45" s="5">
        <v>0</v>
      </c>
      <c r="F45" s="5">
        <v>2</v>
      </c>
      <c r="G45" s="5">
        <v>0</v>
      </c>
      <c r="H45" s="5">
        <v>9</v>
      </c>
      <c r="I45" s="15">
        <f t="shared" si="4"/>
        <v>0</v>
      </c>
      <c r="J45" s="5">
        <v>0</v>
      </c>
      <c r="K45" s="5">
        <v>0</v>
      </c>
      <c r="L45" s="5">
        <v>0</v>
      </c>
      <c r="M45" s="5">
        <v>0</v>
      </c>
      <c r="N45" s="10" t="s">
        <v>12</v>
      </c>
    </row>
    <row r="46" spans="1:14" ht="13.5" customHeight="1">
      <c r="A46" s="4" t="s">
        <v>13</v>
      </c>
      <c r="B46" s="5">
        <v>48</v>
      </c>
      <c r="C46" s="6">
        <f t="shared" si="3"/>
        <v>93</v>
      </c>
      <c r="D46" s="5">
        <v>0</v>
      </c>
      <c r="E46" s="5">
        <v>0</v>
      </c>
      <c r="F46" s="5">
        <v>83</v>
      </c>
      <c r="G46" s="5">
        <v>0</v>
      </c>
      <c r="H46" s="5">
        <v>10</v>
      </c>
      <c r="I46" s="15">
        <f>SUM(J46:M46)</f>
        <v>0</v>
      </c>
      <c r="J46" s="5">
        <v>0</v>
      </c>
      <c r="K46" s="5">
        <v>0</v>
      </c>
      <c r="L46" s="5">
        <v>0</v>
      </c>
      <c r="M46" s="5">
        <v>0</v>
      </c>
      <c r="N46" s="10" t="s">
        <v>13</v>
      </c>
    </row>
    <row r="47" spans="1:14" ht="13.5" customHeight="1">
      <c r="A47" s="4" t="s">
        <v>14</v>
      </c>
      <c r="B47" s="5">
        <v>9</v>
      </c>
      <c r="C47" s="6">
        <f t="shared" si="3"/>
        <v>9</v>
      </c>
      <c r="D47" s="5">
        <v>0</v>
      </c>
      <c r="E47" s="5">
        <v>0</v>
      </c>
      <c r="F47" s="5">
        <v>0</v>
      </c>
      <c r="G47" s="5">
        <v>0</v>
      </c>
      <c r="H47" s="5">
        <v>9</v>
      </c>
      <c r="I47" s="15">
        <f t="shared" si="4"/>
        <v>0</v>
      </c>
      <c r="J47" s="5">
        <v>0</v>
      </c>
      <c r="K47" s="5">
        <v>0</v>
      </c>
      <c r="L47" s="5">
        <v>0</v>
      </c>
      <c r="M47" s="5">
        <v>0</v>
      </c>
      <c r="N47" s="10" t="s">
        <v>14</v>
      </c>
    </row>
    <row r="48" spans="1:14" ht="13.5" customHeight="1">
      <c r="A48" s="11" t="s">
        <v>15</v>
      </c>
      <c r="B48" s="2">
        <v>67</v>
      </c>
      <c r="C48" s="13">
        <f t="shared" si="3"/>
        <v>95</v>
      </c>
      <c r="D48" s="2">
        <v>0</v>
      </c>
      <c r="E48" s="2">
        <v>0</v>
      </c>
      <c r="F48" s="2">
        <v>8</v>
      </c>
      <c r="G48" s="2">
        <v>0</v>
      </c>
      <c r="H48" s="2">
        <v>87</v>
      </c>
      <c r="I48" s="16">
        <f t="shared" si="4"/>
        <v>0</v>
      </c>
      <c r="J48" s="2">
        <v>0</v>
      </c>
      <c r="K48" s="2">
        <v>0</v>
      </c>
      <c r="L48" s="2">
        <v>0</v>
      </c>
      <c r="M48" s="2">
        <v>0</v>
      </c>
      <c r="N48" s="14" t="s">
        <v>15</v>
      </c>
    </row>
    <row r="49" ht="12.75">
      <c r="A49" s="12"/>
    </row>
  </sheetData>
  <mergeCells count="18">
    <mergeCell ref="C1:L2"/>
    <mergeCell ref="G6:G8"/>
    <mergeCell ref="A4:A8"/>
    <mergeCell ref="B4:B8"/>
    <mergeCell ref="C6:C8"/>
    <mergeCell ref="D6:F6"/>
    <mergeCell ref="D7:D8"/>
    <mergeCell ref="E7:E8"/>
    <mergeCell ref="F7:F8"/>
    <mergeCell ref="H6:H8"/>
    <mergeCell ref="I4:M5"/>
    <mergeCell ref="C4:H5"/>
    <mergeCell ref="N4:N8"/>
    <mergeCell ref="L6:L8"/>
    <mergeCell ref="M6:M8"/>
    <mergeCell ref="I6:I8"/>
    <mergeCell ref="J6:J8"/>
    <mergeCell ref="K6:K8"/>
  </mergeCells>
  <printOptions/>
  <pageMargins left="0.81" right="0.3937007874015748" top="0.74" bottom="0.53" header="0.68" footer="0.5118110236220472"/>
  <pageSetup blackAndWhite="1" fitToHeight="1" fitToWidth="1" horizontalDpi="300" verticalDpi="300" orientation="landscape" paperSize="9" scale="94" r:id="rId1"/>
  <ignoredErrors>
    <ignoredError sqref="I9:I32" formulaRange="1"/>
    <ignoredError sqref="A10:A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2003-09-30T07:07:54Z</cp:lastPrinted>
  <dcterms:created xsi:type="dcterms:W3CDTF">2002-01-08T01:58:16Z</dcterms:created>
  <dcterms:modified xsi:type="dcterms:W3CDTF">2004-08-05T07:59:28Z</dcterms:modified>
  <cp:category/>
  <cp:version/>
  <cp:contentType/>
  <cp:contentStatus/>
</cp:coreProperties>
</file>