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<sst xmlns="http://schemas.openxmlformats.org/spreadsheetml/2006/main" count="160" uniqueCount="46">
  <si>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</si>
  <si>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</si>
  <si>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</si>
  <si>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</si>
  <si>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</si>
  <si>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</si>
  <si>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</si>
  <si>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</si>
  <si>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</si>
  <si>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</si>
  <si>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</si>
  <si>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</si>
  <si>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</si>
  <si>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</si>
  <si>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</si>
  <si>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</si>
  <si>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</si>
  <si>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</si>
  <si>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</si>
  <si>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</si>
  <si>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</si>
  <si>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</si>
  <si>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</si>
  <si>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</si>
  <si>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</si>
  <si>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</si>
  <si>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</si>
  <si>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12年度</t>
  </si>
  <si>
    <t>注）平成7年7月1日から有効期限が6ヶ月から2年に改正された。</t>
  </si>
  <si>
    <t>13年度</t>
  </si>
  <si>
    <t>14年度</t>
  </si>
  <si>
    <t>昭和50年～平成14年度</t>
  </si>
  <si>
    <t>　　3　</t>
  </si>
  <si>
    <t>　　4　</t>
  </si>
  <si>
    <t>　　5　</t>
  </si>
  <si>
    <t>　　6　</t>
  </si>
  <si>
    <t>　　7　</t>
  </si>
  <si>
    <t>　　8　</t>
  </si>
  <si>
    <t>老 人 保 健 法</t>
  </si>
  <si>
    <t>…</t>
  </si>
  <si>
    <t>衛生行政報告例　　　　　　　３表</t>
  </si>
  <si>
    <t>昭和50年</t>
  </si>
  <si>
    <t>　　55　</t>
  </si>
  <si>
    <t>　　60　</t>
  </si>
  <si>
    <t>…</t>
  </si>
  <si>
    <t xml:space="preserve">第３表　栄養士・調理師免許交付数,年（度)次別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</si>
</sst>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 quotePrefix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13" fillId="0" borderId="7" xfId="0" applyNumberFormat="1" applyFont="1" applyBorder="1" applyAlignment="1">
      <alignment horizontal="right" vertical="center"/>
    </xf>
    <xf numFmtId="178" fontId="15" fillId="0" borderId="8" xfId="0" applyNumberFormat="1" applyFont="1" applyFill="1" applyBorder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/>
    </xf>
    <xf numFmtId="178" fontId="15" fillId="0" borderId="6" xfId="0" applyNumberFormat="1" applyFont="1" applyFill="1" applyBorder="1" applyAlignment="1">
      <alignment horizontal="right" vertical="center"/>
    </xf>
    <xf numFmtId="178" fontId="13" fillId="0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SheetLayoutView="75" workbookViewId="0" topLeftCell="A1">
      <selection activeCell="D19" sqref="D19"/>
    </sheetView>
  </sheetViews>
  <sheetFormatPr defaultColWidth="9.00390625" defaultRowHeight="13.5"/>
  <cols>
    <col min="1" max="1" width="8.625" style="1" customWidth="1"/>
    <col min="2" max="13" width="7.125" style="1" customWidth="1"/>
    <col min="14" max="14" width="4.75390625" style="1" customWidth="1"/>
    <col min="15" max="15" width="8.625" style="1" customWidth="1"/>
    <col min="16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33" t="s">
        <v>0</v>
      </c>
      <c r="B1" s="34"/>
      <c r="C1" s="35" t="s">
        <v>26</v>
      </c>
      <c r="D1" s="36"/>
      <c r="E1" s="36"/>
      <c r="F1" s="36"/>
      <c r="G1" s="36"/>
      <c r="H1" s="36"/>
      <c r="I1" s="36"/>
      <c r="J1" s="36"/>
      <c r="K1" s="12"/>
      <c r="L1" s="12"/>
      <c r="M1" s="12"/>
      <c r="O1" s="61" t="s">
        <v>40</v>
      </c>
      <c r="P1" s="68" t="s">
        <v>45</v>
      </c>
      <c r="Q1" s="68"/>
      <c r="R1" s="68"/>
      <c r="S1" s="68"/>
      <c r="T1" s="68"/>
    </row>
    <row r="2" spans="1:20" ht="17.25" customHeight="1">
      <c r="A2" s="33" t="s">
        <v>1</v>
      </c>
      <c r="B2" s="34"/>
      <c r="C2" s="36"/>
      <c r="D2" s="36"/>
      <c r="E2" s="36"/>
      <c r="F2" s="36"/>
      <c r="G2" s="36"/>
      <c r="H2" s="36"/>
      <c r="I2" s="36"/>
      <c r="J2" s="36"/>
      <c r="K2" s="12"/>
      <c r="L2" s="12"/>
      <c r="M2" s="12"/>
      <c r="O2" s="61"/>
      <c r="P2" s="68"/>
      <c r="Q2" s="68"/>
      <c r="R2" s="68"/>
      <c r="S2" s="68"/>
      <c r="T2" s="68"/>
    </row>
    <row r="3" spans="1:16" ht="6" customHeight="1">
      <c r="A3" s="4"/>
      <c r="B3" s="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O3" s="6"/>
      <c r="P3" s="5"/>
    </row>
    <row r="4" spans="1:20" ht="17.25" customHeight="1" thickBot="1">
      <c r="A4" s="2"/>
      <c r="B4" s="2"/>
      <c r="C4" s="2"/>
      <c r="D4" s="2"/>
      <c r="E4" s="2"/>
      <c r="F4" s="2"/>
      <c r="G4" s="2"/>
      <c r="H4" s="7"/>
      <c r="I4" s="2"/>
      <c r="J4" s="8"/>
      <c r="K4" s="27"/>
      <c r="L4" s="58"/>
      <c r="M4" s="8" t="s">
        <v>31</v>
      </c>
      <c r="T4" s="8" t="s">
        <v>31</v>
      </c>
    </row>
    <row r="5" spans="1:20" ht="18" customHeight="1">
      <c r="A5" s="49" t="s">
        <v>2</v>
      </c>
      <c r="B5" s="51" t="s">
        <v>14</v>
      </c>
      <c r="C5" s="51"/>
      <c r="D5" s="51"/>
      <c r="E5" s="52" t="s">
        <v>12</v>
      </c>
      <c r="F5" s="53"/>
      <c r="G5" s="53"/>
      <c r="H5" s="53"/>
      <c r="I5" s="53"/>
      <c r="J5" s="54"/>
      <c r="K5" s="52" t="s">
        <v>24</v>
      </c>
      <c r="L5" s="51"/>
      <c r="M5" s="59"/>
      <c r="N5" s="9"/>
      <c r="O5" s="49" t="s">
        <v>2</v>
      </c>
      <c r="P5" s="41" t="s">
        <v>22</v>
      </c>
      <c r="Q5" s="42"/>
      <c r="R5" s="43"/>
      <c r="S5" s="66"/>
      <c r="T5" s="67"/>
    </row>
    <row r="6" spans="1:20" ht="18" customHeight="1">
      <c r="A6" s="50"/>
      <c r="B6" s="47"/>
      <c r="C6" s="47"/>
      <c r="D6" s="47"/>
      <c r="E6" s="47" t="s">
        <v>10</v>
      </c>
      <c r="F6" s="47"/>
      <c r="G6" s="47"/>
      <c r="H6" s="47" t="s">
        <v>11</v>
      </c>
      <c r="I6" s="47"/>
      <c r="J6" s="48"/>
      <c r="K6" s="47"/>
      <c r="L6" s="47"/>
      <c r="M6" s="48"/>
      <c r="N6" s="9"/>
      <c r="O6" s="50"/>
      <c r="P6" s="44" t="s">
        <v>21</v>
      </c>
      <c r="Q6" s="37" t="s">
        <v>15</v>
      </c>
      <c r="R6" s="40" t="s">
        <v>16</v>
      </c>
      <c r="S6" s="65"/>
      <c r="T6" s="63"/>
    </row>
    <row r="7" spans="1:20" ht="18" customHeight="1">
      <c r="A7" s="50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11" t="s">
        <v>9</v>
      </c>
      <c r="K7" s="3" t="s">
        <v>7</v>
      </c>
      <c r="L7" s="3" t="s">
        <v>8</v>
      </c>
      <c r="M7" s="11" t="s">
        <v>9</v>
      </c>
      <c r="N7" s="9"/>
      <c r="O7" s="50"/>
      <c r="P7" s="45"/>
      <c r="Q7" s="38"/>
      <c r="R7" s="40"/>
      <c r="S7" s="62"/>
      <c r="T7" s="64"/>
    </row>
    <row r="8" spans="1:20" s="7" customFormat="1" ht="12.75" customHeight="1">
      <c r="A8" s="14" t="s">
        <v>41</v>
      </c>
      <c r="B8" s="23">
        <f aca="true" t="shared" si="0" ref="B8:D11">SUM(E8,H8,K8,B30,E30,H30)</f>
        <v>2560</v>
      </c>
      <c r="C8" s="23">
        <f t="shared" si="0"/>
        <v>2558</v>
      </c>
      <c r="D8" s="23">
        <f t="shared" si="0"/>
        <v>2558</v>
      </c>
      <c r="E8" s="20">
        <v>14</v>
      </c>
      <c r="F8" s="20">
        <v>14</v>
      </c>
      <c r="G8" s="20">
        <v>14</v>
      </c>
      <c r="H8" s="20">
        <v>652</v>
      </c>
      <c r="I8" s="20">
        <v>651</v>
      </c>
      <c r="J8" s="20">
        <v>651</v>
      </c>
      <c r="K8" s="15">
        <v>1252</v>
      </c>
      <c r="L8" s="15">
        <v>1252</v>
      </c>
      <c r="M8" s="15">
        <v>1252</v>
      </c>
      <c r="O8" s="14" t="s">
        <v>41</v>
      </c>
      <c r="P8" s="24">
        <f>SUM(Q8:R8)</f>
        <v>225</v>
      </c>
      <c r="Q8" s="25">
        <v>225</v>
      </c>
      <c r="R8" s="25">
        <v>0</v>
      </c>
      <c r="S8" s="24"/>
      <c r="T8" s="25"/>
    </row>
    <row r="9" spans="1:20" s="7" customFormat="1" ht="12.75" customHeight="1">
      <c r="A9" s="16" t="s">
        <v>42</v>
      </c>
      <c r="B9" s="23">
        <f t="shared" si="0"/>
        <v>3372</v>
      </c>
      <c r="C9" s="23">
        <f t="shared" si="0"/>
        <v>3370</v>
      </c>
      <c r="D9" s="23">
        <f t="shared" si="0"/>
        <v>3370</v>
      </c>
      <c r="E9" s="20">
        <v>5</v>
      </c>
      <c r="F9" s="20">
        <v>5</v>
      </c>
      <c r="G9" s="20">
        <v>5</v>
      </c>
      <c r="H9" s="20">
        <v>859</v>
      </c>
      <c r="I9" s="20">
        <v>858</v>
      </c>
      <c r="J9" s="20">
        <v>858</v>
      </c>
      <c r="K9" s="15">
        <v>1601</v>
      </c>
      <c r="L9" s="15">
        <v>1600</v>
      </c>
      <c r="M9" s="15">
        <v>1600</v>
      </c>
      <c r="O9" s="16" t="s">
        <v>42</v>
      </c>
      <c r="P9" s="24">
        <f>SUM(Q9:R9)</f>
        <v>244</v>
      </c>
      <c r="Q9" s="25">
        <v>244</v>
      </c>
      <c r="R9" s="25">
        <v>0</v>
      </c>
      <c r="S9" s="24"/>
      <c r="T9" s="25"/>
    </row>
    <row r="10" spans="1:20" s="7" customFormat="1" ht="12.75" customHeight="1">
      <c r="A10" s="16" t="s">
        <v>43</v>
      </c>
      <c r="B10" s="23">
        <f t="shared" si="0"/>
        <v>4277</v>
      </c>
      <c r="C10" s="23">
        <f t="shared" si="0"/>
        <v>4277</v>
      </c>
      <c r="D10" s="23">
        <f t="shared" si="0"/>
        <v>4277</v>
      </c>
      <c r="E10" s="20">
        <v>50</v>
      </c>
      <c r="F10" s="20">
        <v>50</v>
      </c>
      <c r="G10" s="20">
        <v>50</v>
      </c>
      <c r="H10" s="20">
        <v>980</v>
      </c>
      <c r="I10" s="20">
        <v>980</v>
      </c>
      <c r="J10" s="20">
        <v>980</v>
      </c>
      <c r="K10" s="15">
        <v>2050</v>
      </c>
      <c r="L10" s="15">
        <v>2050</v>
      </c>
      <c r="M10" s="15">
        <v>2050</v>
      </c>
      <c r="O10" s="16" t="s">
        <v>43</v>
      </c>
      <c r="P10" s="24">
        <f>SUM(Q10:R10)</f>
        <v>254</v>
      </c>
      <c r="Q10" s="25">
        <v>254</v>
      </c>
      <c r="R10" s="25">
        <v>0</v>
      </c>
      <c r="S10" s="24"/>
      <c r="T10" s="25"/>
    </row>
    <row r="11" spans="1:20" s="7" customFormat="1" ht="12.75" customHeight="1">
      <c r="A11" s="14" t="s">
        <v>3</v>
      </c>
      <c r="B11" s="23">
        <f t="shared" si="0"/>
        <v>5530</v>
      </c>
      <c r="C11" s="23">
        <f t="shared" si="0"/>
        <v>5530</v>
      </c>
      <c r="D11" s="23">
        <f t="shared" si="0"/>
        <v>5530</v>
      </c>
      <c r="E11" s="20">
        <v>227</v>
      </c>
      <c r="F11" s="20">
        <v>227</v>
      </c>
      <c r="G11" s="20">
        <v>227</v>
      </c>
      <c r="H11" s="20">
        <v>1380</v>
      </c>
      <c r="I11" s="20">
        <v>1380</v>
      </c>
      <c r="J11" s="20">
        <v>1380</v>
      </c>
      <c r="K11" s="15">
        <v>2699</v>
      </c>
      <c r="L11" s="15">
        <v>2699</v>
      </c>
      <c r="M11" s="15">
        <v>2699</v>
      </c>
      <c r="O11" s="14" t="s">
        <v>3</v>
      </c>
      <c r="P11" s="24">
        <f>SUM(Q11:R11)</f>
        <v>220</v>
      </c>
      <c r="Q11" s="25">
        <v>220</v>
      </c>
      <c r="R11" s="25">
        <v>0</v>
      </c>
      <c r="S11" s="24"/>
      <c r="T11" s="25"/>
    </row>
    <row r="12" spans="1:20" s="7" customFormat="1" ht="7.5" customHeight="1">
      <c r="A12" s="16"/>
      <c r="B12" s="23"/>
      <c r="C12" s="23"/>
      <c r="D12" s="23"/>
      <c r="E12" s="20"/>
      <c r="F12" s="20"/>
      <c r="G12" s="20"/>
      <c r="H12" s="20"/>
      <c r="I12" s="20"/>
      <c r="J12" s="20"/>
      <c r="K12" s="15"/>
      <c r="L12" s="15"/>
      <c r="M12" s="15"/>
      <c r="O12" s="16"/>
      <c r="P12" s="24"/>
      <c r="Q12" s="25"/>
      <c r="R12" s="25"/>
      <c r="S12" s="24"/>
      <c r="T12" s="25"/>
    </row>
    <row r="13" spans="1:20" s="7" customFormat="1" ht="12.75" customHeight="1">
      <c r="A13" s="18" t="s">
        <v>32</v>
      </c>
      <c r="B13" s="23">
        <f aca="true" t="shared" si="1" ref="B13:D17">SUM(E13,H13,K13,B35,E35,H35)</f>
        <v>5871</v>
      </c>
      <c r="C13" s="23">
        <f t="shared" si="1"/>
        <v>5871</v>
      </c>
      <c r="D13" s="23">
        <f t="shared" si="1"/>
        <v>5871</v>
      </c>
      <c r="E13" s="20">
        <v>258</v>
      </c>
      <c r="F13" s="20">
        <v>258</v>
      </c>
      <c r="G13" s="20">
        <v>258</v>
      </c>
      <c r="H13" s="20">
        <v>1554</v>
      </c>
      <c r="I13" s="20">
        <v>1554</v>
      </c>
      <c r="J13" s="20">
        <v>1554</v>
      </c>
      <c r="K13" s="15">
        <v>2854</v>
      </c>
      <c r="L13" s="15">
        <v>2854</v>
      </c>
      <c r="M13" s="15">
        <v>2854</v>
      </c>
      <c r="O13" s="18" t="s">
        <v>32</v>
      </c>
      <c r="P13" s="24">
        <f>SUM(Q13:R13)</f>
        <v>230</v>
      </c>
      <c r="Q13" s="25">
        <v>230</v>
      </c>
      <c r="R13" s="25">
        <v>0</v>
      </c>
      <c r="S13" s="24"/>
      <c r="T13" s="25"/>
    </row>
    <row r="14" spans="1:20" s="7" customFormat="1" ht="12.75" customHeight="1">
      <c r="A14" s="16" t="s">
        <v>33</v>
      </c>
      <c r="B14" s="23">
        <f t="shared" si="1"/>
        <v>6182</v>
      </c>
      <c r="C14" s="23">
        <f t="shared" si="1"/>
        <v>6181</v>
      </c>
      <c r="D14" s="23">
        <f t="shared" si="1"/>
        <v>6181</v>
      </c>
      <c r="E14" s="20">
        <v>350</v>
      </c>
      <c r="F14" s="20">
        <v>350</v>
      </c>
      <c r="G14" s="20">
        <v>350</v>
      </c>
      <c r="H14" s="20">
        <v>1561</v>
      </c>
      <c r="I14" s="20">
        <v>1561</v>
      </c>
      <c r="J14" s="20">
        <v>1561</v>
      </c>
      <c r="K14" s="15">
        <v>2983</v>
      </c>
      <c r="L14" s="15">
        <v>2983</v>
      </c>
      <c r="M14" s="15">
        <v>2983</v>
      </c>
      <c r="O14" s="16" t="s">
        <v>33</v>
      </c>
      <c r="P14" s="24">
        <f>SUM(Q14:R14)</f>
        <v>231</v>
      </c>
      <c r="Q14" s="25">
        <v>231</v>
      </c>
      <c r="R14" s="25">
        <v>0</v>
      </c>
      <c r="S14" s="24"/>
      <c r="T14" s="25"/>
    </row>
    <row r="15" spans="1:20" s="7" customFormat="1" ht="12.75" customHeight="1">
      <c r="A15" s="16" t="s">
        <v>34</v>
      </c>
      <c r="B15" s="23">
        <f t="shared" si="1"/>
        <v>6351</v>
      </c>
      <c r="C15" s="23">
        <f t="shared" si="1"/>
        <v>6350</v>
      </c>
      <c r="D15" s="23">
        <f t="shared" si="1"/>
        <v>6350</v>
      </c>
      <c r="E15" s="20">
        <v>353</v>
      </c>
      <c r="F15" s="20">
        <v>353</v>
      </c>
      <c r="G15" s="20">
        <v>353</v>
      </c>
      <c r="H15" s="20">
        <v>1648</v>
      </c>
      <c r="I15" s="20">
        <v>1648</v>
      </c>
      <c r="J15" s="20">
        <v>1648</v>
      </c>
      <c r="K15" s="15">
        <v>3077</v>
      </c>
      <c r="L15" s="15">
        <v>3077</v>
      </c>
      <c r="M15" s="15">
        <v>3077</v>
      </c>
      <c r="O15" s="16" t="s">
        <v>34</v>
      </c>
      <c r="P15" s="24">
        <f>SUM(Q15:R15)</f>
        <v>253</v>
      </c>
      <c r="Q15" s="25">
        <v>253</v>
      </c>
      <c r="R15" s="25">
        <v>0</v>
      </c>
      <c r="S15" s="24"/>
      <c r="T15" s="25"/>
    </row>
    <row r="16" spans="1:20" s="7" customFormat="1" ht="12.75" customHeight="1">
      <c r="A16" s="16" t="s">
        <v>35</v>
      </c>
      <c r="B16" s="23">
        <f t="shared" si="1"/>
        <v>6731</v>
      </c>
      <c r="C16" s="23">
        <f t="shared" si="1"/>
        <v>6731</v>
      </c>
      <c r="D16" s="23">
        <f t="shared" si="1"/>
        <v>6731</v>
      </c>
      <c r="E16" s="20">
        <v>371</v>
      </c>
      <c r="F16" s="20">
        <v>371</v>
      </c>
      <c r="G16" s="20">
        <v>371</v>
      </c>
      <c r="H16" s="20">
        <v>1783</v>
      </c>
      <c r="I16" s="20">
        <v>1783</v>
      </c>
      <c r="J16" s="20">
        <v>1783</v>
      </c>
      <c r="K16" s="15">
        <v>3297</v>
      </c>
      <c r="L16" s="15">
        <v>3297</v>
      </c>
      <c r="M16" s="15">
        <v>3297</v>
      </c>
      <c r="O16" s="16" t="s">
        <v>35</v>
      </c>
      <c r="P16" s="24">
        <f>SUM(Q16:R16)</f>
        <v>256</v>
      </c>
      <c r="Q16" s="25">
        <v>256</v>
      </c>
      <c r="R16" s="25">
        <v>0</v>
      </c>
      <c r="S16" s="24"/>
      <c r="T16" s="25"/>
    </row>
    <row r="17" spans="1:20" s="7" customFormat="1" ht="12.75" customHeight="1">
      <c r="A17" s="16" t="s">
        <v>36</v>
      </c>
      <c r="B17" s="23">
        <f t="shared" si="1"/>
        <v>4227</v>
      </c>
      <c r="C17" s="23">
        <f t="shared" si="1"/>
        <v>4226</v>
      </c>
      <c r="D17" s="23">
        <f t="shared" si="1"/>
        <v>4226</v>
      </c>
      <c r="E17" s="20">
        <v>255</v>
      </c>
      <c r="F17" s="20">
        <v>255</v>
      </c>
      <c r="G17" s="20">
        <v>255</v>
      </c>
      <c r="H17" s="20">
        <v>1122</v>
      </c>
      <c r="I17" s="20">
        <v>1121</v>
      </c>
      <c r="J17" s="20">
        <v>1121</v>
      </c>
      <c r="K17" s="15">
        <v>2092</v>
      </c>
      <c r="L17" s="15">
        <v>2092</v>
      </c>
      <c r="M17" s="15">
        <v>2092</v>
      </c>
      <c r="O17" s="16" t="s">
        <v>36</v>
      </c>
      <c r="P17" s="24">
        <f>SUM(Q17:R17)</f>
        <v>271</v>
      </c>
      <c r="Q17" s="25">
        <v>271</v>
      </c>
      <c r="R17" s="25">
        <v>0</v>
      </c>
      <c r="S17" s="24"/>
      <c r="T17" s="25"/>
    </row>
    <row r="18" spans="1:20" s="7" customFormat="1" ht="7.5" customHeight="1">
      <c r="A18" s="16"/>
      <c r="B18" s="23"/>
      <c r="C18" s="23"/>
      <c r="D18" s="23"/>
      <c r="E18" s="20"/>
      <c r="F18" s="20"/>
      <c r="G18" s="20"/>
      <c r="H18" s="20"/>
      <c r="I18" s="20"/>
      <c r="J18" s="20"/>
      <c r="K18" s="15"/>
      <c r="L18" s="15"/>
      <c r="M18" s="15"/>
      <c r="O18" s="16"/>
      <c r="P18" s="24"/>
      <c r="Q18" s="25"/>
      <c r="R18" s="25"/>
      <c r="S18" s="24"/>
      <c r="T18" s="25"/>
    </row>
    <row r="19" spans="1:20" s="7" customFormat="1" ht="12.75" customHeight="1">
      <c r="A19" s="16" t="s">
        <v>37</v>
      </c>
      <c r="B19" s="23">
        <f aca="true" t="shared" si="2" ref="B19:D23">SUM(E19,H19,K19,B41,E41,H41)</f>
        <v>834</v>
      </c>
      <c r="C19" s="23">
        <f t="shared" si="2"/>
        <v>834</v>
      </c>
      <c r="D19" s="23">
        <f t="shared" si="2"/>
        <v>834</v>
      </c>
      <c r="E19" s="20">
        <v>57</v>
      </c>
      <c r="F19" s="20">
        <v>57</v>
      </c>
      <c r="G19" s="20">
        <v>57</v>
      </c>
      <c r="H19" s="20">
        <v>217</v>
      </c>
      <c r="I19" s="20">
        <v>217</v>
      </c>
      <c r="J19" s="20">
        <v>217</v>
      </c>
      <c r="K19" s="15">
        <v>429</v>
      </c>
      <c r="L19" s="15">
        <v>429</v>
      </c>
      <c r="M19" s="15">
        <v>429</v>
      </c>
      <c r="O19" s="16" t="s">
        <v>37</v>
      </c>
      <c r="P19" s="24">
        <f>SUM(Q19:R19)</f>
        <v>270</v>
      </c>
      <c r="Q19" s="25">
        <v>270</v>
      </c>
      <c r="R19" s="25">
        <v>0</v>
      </c>
      <c r="S19" s="24"/>
      <c r="T19" s="25"/>
    </row>
    <row r="20" spans="1:20" s="7" customFormat="1" ht="12.75" customHeight="1">
      <c r="A20" s="19" t="s">
        <v>4</v>
      </c>
      <c r="B20" s="23">
        <f t="shared" si="2"/>
        <v>3354</v>
      </c>
      <c r="C20" s="23">
        <f t="shared" si="2"/>
        <v>3083</v>
      </c>
      <c r="D20" s="23">
        <f t="shared" si="2"/>
        <v>3354</v>
      </c>
      <c r="E20" s="20">
        <v>347</v>
      </c>
      <c r="F20" s="20">
        <v>337</v>
      </c>
      <c r="G20" s="20">
        <v>347</v>
      </c>
      <c r="H20" s="20">
        <v>773</v>
      </c>
      <c r="I20" s="20">
        <v>728</v>
      </c>
      <c r="J20" s="20">
        <v>773</v>
      </c>
      <c r="K20" s="15">
        <v>1654</v>
      </c>
      <c r="L20" s="15">
        <v>1516</v>
      </c>
      <c r="M20" s="15">
        <v>1654</v>
      </c>
      <c r="O20" s="19" t="s">
        <v>4</v>
      </c>
      <c r="P20" s="24">
        <f>SUM(Q20:R20)</f>
        <v>254</v>
      </c>
      <c r="Q20" s="25">
        <v>254</v>
      </c>
      <c r="R20" s="25">
        <v>0</v>
      </c>
      <c r="S20" s="24"/>
      <c r="T20" s="25"/>
    </row>
    <row r="21" spans="1:20" s="7" customFormat="1" ht="12.75" customHeight="1">
      <c r="A21" s="19" t="s">
        <v>5</v>
      </c>
      <c r="B21" s="23">
        <f t="shared" si="2"/>
        <v>2741</v>
      </c>
      <c r="C21" s="23">
        <f t="shared" si="2"/>
        <v>2740</v>
      </c>
      <c r="D21" s="23">
        <f t="shared" si="2"/>
        <v>2740</v>
      </c>
      <c r="E21" s="20">
        <v>258</v>
      </c>
      <c r="F21" s="20">
        <v>258</v>
      </c>
      <c r="G21" s="20">
        <v>258</v>
      </c>
      <c r="H21" s="20">
        <v>643</v>
      </c>
      <c r="I21" s="20">
        <v>643</v>
      </c>
      <c r="J21" s="20">
        <v>643</v>
      </c>
      <c r="K21" s="15">
        <v>1309</v>
      </c>
      <c r="L21" s="15">
        <v>1309</v>
      </c>
      <c r="M21" s="15">
        <v>1309</v>
      </c>
      <c r="O21" s="19" t="s">
        <v>5</v>
      </c>
      <c r="P21" s="24">
        <f>SUM(Q21:R21)</f>
        <v>319</v>
      </c>
      <c r="Q21" s="26">
        <v>319</v>
      </c>
      <c r="R21" s="26">
        <v>0</v>
      </c>
      <c r="S21" s="24"/>
      <c r="T21" s="26"/>
    </row>
    <row r="22" spans="1:20" s="27" customFormat="1" ht="12.75" customHeight="1">
      <c r="A22" s="19" t="s">
        <v>6</v>
      </c>
      <c r="B22" s="23">
        <f t="shared" si="2"/>
        <v>3599</v>
      </c>
      <c r="C22" s="23">
        <f t="shared" si="2"/>
        <v>3433</v>
      </c>
      <c r="D22" s="23">
        <f t="shared" si="2"/>
        <v>3599</v>
      </c>
      <c r="E22" s="20">
        <v>433</v>
      </c>
      <c r="F22" s="20">
        <v>418</v>
      </c>
      <c r="G22" s="20">
        <v>433</v>
      </c>
      <c r="H22" s="20">
        <v>833</v>
      </c>
      <c r="I22" s="20">
        <v>796</v>
      </c>
      <c r="J22" s="20">
        <v>833</v>
      </c>
      <c r="K22" s="20">
        <v>1728</v>
      </c>
      <c r="L22" s="20">
        <v>1638</v>
      </c>
      <c r="M22" s="20">
        <v>1728</v>
      </c>
      <c r="O22" s="19" t="s">
        <v>6</v>
      </c>
      <c r="P22" s="23">
        <f>SUM(Q22:R22)</f>
        <v>245</v>
      </c>
      <c r="Q22" s="26">
        <v>245</v>
      </c>
      <c r="R22" s="26">
        <v>0</v>
      </c>
      <c r="S22" s="23"/>
      <c r="T22" s="26"/>
    </row>
    <row r="23" spans="1:20" s="27" customFormat="1" ht="12.75" customHeight="1">
      <c r="A23" s="19" t="s">
        <v>27</v>
      </c>
      <c r="B23" s="23">
        <f t="shared" si="2"/>
        <v>3762</v>
      </c>
      <c r="C23" s="23">
        <f t="shared" si="2"/>
        <v>3464</v>
      </c>
      <c r="D23" s="23">
        <f t="shared" si="2"/>
        <v>3760</v>
      </c>
      <c r="E23" s="20">
        <v>439</v>
      </c>
      <c r="F23" s="20">
        <v>405</v>
      </c>
      <c r="G23" s="20">
        <v>439</v>
      </c>
      <c r="H23" s="20">
        <v>871</v>
      </c>
      <c r="I23" s="20">
        <v>802</v>
      </c>
      <c r="J23" s="20">
        <v>871</v>
      </c>
      <c r="K23" s="20">
        <v>1788</v>
      </c>
      <c r="L23" s="20">
        <v>1647</v>
      </c>
      <c r="M23" s="20">
        <v>1788</v>
      </c>
      <c r="O23" s="19" t="s">
        <v>27</v>
      </c>
      <c r="P23" s="23">
        <f>SUM(Q23:R23)</f>
        <v>225</v>
      </c>
      <c r="Q23" s="26">
        <v>225</v>
      </c>
      <c r="R23" s="26">
        <v>0</v>
      </c>
      <c r="S23" s="23"/>
      <c r="T23" s="26"/>
    </row>
    <row r="24" spans="1:20" s="7" customFormat="1" ht="7.5" customHeight="1">
      <c r="A24" s="19"/>
      <c r="B24" s="23"/>
      <c r="C24" s="23"/>
      <c r="D24" s="23"/>
      <c r="E24" s="20"/>
      <c r="F24" s="20"/>
      <c r="G24" s="20"/>
      <c r="H24" s="20"/>
      <c r="I24" s="20"/>
      <c r="J24" s="20"/>
      <c r="K24" s="20"/>
      <c r="L24" s="20"/>
      <c r="M24" s="20"/>
      <c r="O24" s="19"/>
      <c r="P24" s="24"/>
      <c r="Q24" s="25"/>
      <c r="R24" s="25"/>
      <c r="S24" s="24"/>
      <c r="T24" s="25"/>
    </row>
    <row r="25" spans="1:20" s="27" customFormat="1" ht="12.75" customHeight="1">
      <c r="A25" s="19" t="s">
        <v>29</v>
      </c>
      <c r="B25" s="23">
        <f aca="true" t="shared" si="3" ref="B25:D26">SUM(E25,H25,K25,B47,E47,H47)</f>
        <v>4454</v>
      </c>
      <c r="C25" s="23">
        <f t="shared" si="3"/>
        <v>4153</v>
      </c>
      <c r="D25" s="23">
        <f t="shared" si="3"/>
        <v>4453</v>
      </c>
      <c r="E25" s="20">
        <v>486</v>
      </c>
      <c r="F25" s="20">
        <v>452</v>
      </c>
      <c r="G25" s="20">
        <v>486</v>
      </c>
      <c r="H25" s="20">
        <v>1036</v>
      </c>
      <c r="I25" s="20">
        <v>968</v>
      </c>
      <c r="J25" s="20">
        <v>1036</v>
      </c>
      <c r="K25" s="20">
        <v>2203</v>
      </c>
      <c r="L25" s="20">
        <v>2053</v>
      </c>
      <c r="M25" s="20">
        <v>2203</v>
      </c>
      <c r="O25" s="19" t="s">
        <v>29</v>
      </c>
      <c r="P25" s="23">
        <f>SUM(Q25:R25)</f>
        <v>238</v>
      </c>
      <c r="Q25" s="26">
        <v>238</v>
      </c>
      <c r="R25" s="26">
        <v>0</v>
      </c>
      <c r="S25" s="23"/>
      <c r="T25" s="26"/>
    </row>
    <row r="26" spans="1:20" s="7" customFormat="1" ht="12.75" customHeight="1" thickBot="1">
      <c r="A26" s="28" t="s">
        <v>30</v>
      </c>
      <c r="B26" s="29">
        <f t="shared" si="3"/>
        <v>4785</v>
      </c>
      <c r="C26" s="29">
        <f t="shared" si="3"/>
        <v>3771</v>
      </c>
      <c r="D26" s="29">
        <f t="shared" si="3"/>
        <v>4780</v>
      </c>
      <c r="E26" s="30">
        <v>522</v>
      </c>
      <c r="F26" s="30">
        <v>411</v>
      </c>
      <c r="G26" s="30">
        <v>522</v>
      </c>
      <c r="H26" s="30">
        <v>1068</v>
      </c>
      <c r="I26" s="30">
        <v>841</v>
      </c>
      <c r="J26" s="30">
        <v>1067</v>
      </c>
      <c r="K26" s="57">
        <v>2280</v>
      </c>
      <c r="L26" s="57">
        <v>1795</v>
      </c>
      <c r="M26" s="57">
        <v>2278</v>
      </c>
      <c r="O26" s="21" t="s">
        <v>30</v>
      </c>
      <c r="P26" s="31">
        <f>SUM(Q26:R26)</f>
        <v>127</v>
      </c>
      <c r="Q26" s="32">
        <v>127</v>
      </c>
      <c r="R26" s="32">
        <v>0</v>
      </c>
      <c r="S26" s="31"/>
      <c r="T26" s="32"/>
    </row>
    <row r="27" spans="1:20" ht="18" customHeight="1">
      <c r="A27" s="55" t="s">
        <v>2</v>
      </c>
      <c r="B27" s="17" t="s">
        <v>38</v>
      </c>
      <c r="C27" s="17"/>
      <c r="D27" s="17"/>
      <c r="E27" s="46" t="s">
        <v>25</v>
      </c>
      <c r="F27" s="17"/>
      <c r="G27" s="17"/>
      <c r="H27" s="52" t="s">
        <v>13</v>
      </c>
      <c r="I27" s="51"/>
      <c r="J27" s="59"/>
      <c r="K27" s="60"/>
      <c r="L27" s="60"/>
      <c r="M27" s="60"/>
      <c r="O27" s="49" t="s">
        <v>2</v>
      </c>
      <c r="P27" s="41" t="s">
        <v>23</v>
      </c>
      <c r="Q27" s="42"/>
      <c r="R27" s="42"/>
      <c r="S27" s="42"/>
      <c r="T27" s="43"/>
    </row>
    <row r="28" spans="1:20" ht="18" customHeight="1">
      <c r="A28" s="50"/>
      <c r="B28" s="47"/>
      <c r="C28" s="47"/>
      <c r="D28" s="47"/>
      <c r="E28" s="47"/>
      <c r="F28" s="47"/>
      <c r="G28" s="47"/>
      <c r="H28" s="47"/>
      <c r="I28" s="47"/>
      <c r="J28" s="48"/>
      <c r="K28" s="9"/>
      <c r="O28" s="50"/>
      <c r="P28" s="44" t="s">
        <v>21</v>
      </c>
      <c r="Q28" s="37" t="s">
        <v>20</v>
      </c>
      <c r="R28" s="37" t="s">
        <v>19</v>
      </c>
      <c r="S28" s="37" t="s">
        <v>18</v>
      </c>
      <c r="T28" s="39" t="s">
        <v>17</v>
      </c>
    </row>
    <row r="29" spans="1:20" ht="18" customHeight="1">
      <c r="A29" s="50"/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11" t="s">
        <v>9</v>
      </c>
      <c r="K29" s="9"/>
      <c r="O29" s="50"/>
      <c r="P29" s="45"/>
      <c r="Q29" s="38"/>
      <c r="R29" s="38"/>
      <c r="S29" s="38"/>
      <c r="T29" s="40"/>
    </row>
    <row r="30" spans="1:20" ht="12.75" customHeight="1">
      <c r="A30" s="14" t="s">
        <v>41</v>
      </c>
      <c r="B30" s="15" t="s">
        <v>44</v>
      </c>
      <c r="C30" s="15" t="s">
        <v>44</v>
      </c>
      <c r="D30" s="15" t="s">
        <v>44</v>
      </c>
      <c r="E30" s="15">
        <v>601</v>
      </c>
      <c r="F30" s="15">
        <v>600</v>
      </c>
      <c r="G30" s="15">
        <v>600</v>
      </c>
      <c r="H30" s="15">
        <v>41</v>
      </c>
      <c r="I30" s="15">
        <v>41</v>
      </c>
      <c r="J30" s="15">
        <v>41</v>
      </c>
      <c r="O30" s="14" t="s">
        <v>41</v>
      </c>
      <c r="P30" s="24">
        <f>SUM(Q30:T30)</f>
        <v>1021</v>
      </c>
      <c r="Q30" s="25">
        <v>79</v>
      </c>
      <c r="R30" s="25">
        <v>0</v>
      </c>
      <c r="S30" s="25">
        <v>942</v>
      </c>
      <c r="T30" s="25">
        <v>0</v>
      </c>
    </row>
    <row r="31" spans="1:20" ht="12.75" customHeight="1">
      <c r="A31" s="16" t="s">
        <v>42</v>
      </c>
      <c r="B31" s="15" t="s">
        <v>39</v>
      </c>
      <c r="C31" s="15" t="s">
        <v>39</v>
      </c>
      <c r="D31" s="15" t="s">
        <v>39</v>
      </c>
      <c r="E31" s="15">
        <v>882</v>
      </c>
      <c r="F31" s="15">
        <v>882</v>
      </c>
      <c r="G31" s="15">
        <v>882</v>
      </c>
      <c r="H31" s="15">
        <v>25</v>
      </c>
      <c r="I31" s="15">
        <v>25</v>
      </c>
      <c r="J31" s="15">
        <v>25</v>
      </c>
      <c r="O31" s="16" t="s">
        <v>42</v>
      </c>
      <c r="P31" s="24">
        <f>SUM(Q31:T31)</f>
        <v>920</v>
      </c>
      <c r="Q31" s="25">
        <v>99</v>
      </c>
      <c r="R31" s="25">
        <v>0</v>
      </c>
      <c r="S31" s="25">
        <v>820</v>
      </c>
      <c r="T31" s="25">
        <v>1</v>
      </c>
    </row>
    <row r="32" spans="1:20" ht="12.75" customHeight="1">
      <c r="A32" s="16" t="s">
        <v>43</v>
      </c>
      <c r="B32" s="15" t="s">
        <v>39</v>
      </c>
      <c r="C32" s="15" t="s">
        <v>39</v>
      </c>
      <c r="D32" s="15" t="s">
        <v>39</v>
      </c>
      <c r="E32" s="15">
        <v>1118</v>
      </c>
      <c r="F32" s="15">
        <v>1118</v>
      </c>
      <c r="G32" s="15">
        <v>1118</v>
      </c>
      <c r="H32" s="15">
        <v>79</v>
      </c>
      <c r="I32" s="15">
        <v>79</v>
      </c>
      <c r="J32" s="15">
        <v>79</v>
      </c>
      <c r="O32" s="16" t="s">
        <v>43</v>
      </c>
      <c r="P32" s="24">
        <f>SUM(Q32:T32)</f>
        <v>571</v>
      </c>
      <c r="Q32" s="25">
        <v>168</v>
      </c>
      <c r="R32" s="25">
        <v>0</v>
      </c>
      <c r="S32" s="25">
        <v>403</v>
      </c>
      <c r="T32" s="25">
        <v>0</v>
      </c>
    </row>
    <row r="33" spans="1:20" ht="12.75" customHeight="1">
      <c r="A33" s="14" t="s">
        <v>3</v>
      </c>
      <c r="B33" s="15" t="s">
        <v>39</v>
      </c>
      <c r="C33" s="15" t="s">
        <v>39</v>
      </c>
      <c r="D33" s="15" t="s">
        <v>39</v>
      </c>
      <c r="E33" s="15">
        <v>1195</v>
      </c>
      <c r="F33" s="15">
        <v>1195</v>
      </c>
      <c r="G33" s="15">
        <v>1195</v>
      </c>
      <c r="H33" s="15">
        <v>29</v>
      </c>
      <c r="I33" s="15">
        <v>29</v>
      </c>
      <c r="J33" s="15">
        <v>29</v>
      </c>
      <c r="O33" s="14" t="s">
        <v>3</v>
      </c>
      <c r="P33" s="24">
        <f>SUM(Q33:T33)</f>
        <v>576</v>
      </c>
      <c r="Q33" s="25">
        <v>276</v>
      </c>
      <c r="R33" s="25">
        <v>0</v>
      </c>
      <c r="S33" s="25">
        <v>300</v>
      </c>
      <c r="T33" s="25">
        <v>0</v>
      </c>
    </row>
    <row r="34" spans="1:20" ht="7.5" customHeight="1">
      <c r="A34" s="16"/>
      <c r="B34" s="15"/>
      <c r="C34" s="15"/>
      <c r="D34" s="15"/>
      <c r="E34" s="15"/>
      <c r="F34" s="15"/>
      <c r="G34" s="15"/>
      <c r="H34" s="15"/>
      <c r="I34" s="15"/>
      <c r="J34" s="15"/>
      <c r="O34" s="16"/>
      <c r="P34" s="24"/>
      <c r="Q34" s="25"/>
      <c r="R34" s="25"/>
      <c r="S34" s="25"/>
      <c r="T34" s="25"/>
    </row>
    <row r="35" spans="1:20" ht="12.75" customHeight="1">
      <c r="A35" s="18" t="s">
        <v>32</v>
      </c>
      <c r="B35" s="15" t="s">
        <v>39</v>
      </c>
      <c r="C35" s="15" t="s">
        <v>39</v>
      </c>
      <c r="D35" s="15" t="s">
        <v>39</v>
      </c>
      <c r="E35" s="15">
        <v>1177</v>
      </c>
      <c r="F35" s="15">
        <v>1177</v>
      </c>
      <c r="G35" s="15">
        <v>1177</v>
      </c>
      <c r="H35" s="15">
        <v>28</v>
      </c>
      <c r="I35" s="15">
        <v>28</v>
      </c>
      <c r="J35" s="15">
        <v>28</v>
      </c>
      <c r="O35" s="18" t="s">
        <v>32</v>
      </c>
      <c r="P35" s="24">
        <f>SUM(Q35:T35)</f>
        <v>599</v>
      </c>
      <c r="Q35" s="25">
        <v>262</v>
      </c>
      <c r="R35" s="25">
        <v>0</v>
      </c>
      <c r="S35" s="25">
        <v>337</v>
      </c>
      <c r="T35" s="25">
        <v>0</v>
      </c>
    </row>
    <row r="36" spans="1:20" ht="12.75" customHeight="1">
      <c r="A36" s="16" t="s">
        <v>33</v>
      </c>
      <c r="B36" s="15" t="s">
        <v>39</v>
      </c>
      <c r="C36" s="15" t="s">
        <v>39</v>
      </c>
      <c r="D36" s="15" t="s">
        <v>39</v>
      </c>
      <c r="E36" s="15">
        <v>1238</v>
      </c>
      <c r="F36" s="15">
        <v>1237</v>
      </c>
      <c r="G36" s="15">
        <v>1237</v>
      </c>
      <c r="H36" s="15">
        <v>50</v>
      </c>
      <c r="I36" s="15">
        <v>50</v>
      </c>
      <c r="J36" s="15">
        <v>50</v>
      </c>
      <c r="O36" s="16" t="s">
        <v>33</v>
      </c>
      <c r="P36" s="24">
        <f>SUM(Q36:T36)</f>
        <v>629</v>
      </c>
      <c r="Q36" s="25">
        <v>275</v>
      </c>
      <c r="R36" s="25">
        <v>0</v>
      </c>
      <c r="S36" s="25">
        <v>354</v>
      </c>
      <c r="T36" s="25">
        <v>0</v>
      </c>
    </row>
    <row r="37" spans="1:20" ht="12.75" customHeight="1">
      <c r="A37" s="16" t="s">
        <v>34</v>
      </c>
      <c r="B37" s="15" t="s">
        <v>39</v>
      </c>
      <c r="C37" s="15" t="s">
        <v>39</v>
      </c>
      <c r="D37" s="15" t="s">
        <v>39</v>
      </c>
      <c r="E37" s="15">
        <v>1254</v>
      </c>
      <c r="F37" s="15">
        <v>1253</v>
      </c>
      <c r="G37" s="15">
        <v>1253</v>
      </c>
      <c r="H37" s="15">
        <v>19</v>
      </c>
      <c r="I37" s="15">
        <v>19</v>
      </c>
      <c r="J37" s="15">
        <v>19</v>
      </c>
      <c r="O37" s="16" t="s">
        <v>34</v>
      </c>
      <c r="P37" s="24">
        <f>SUM(Q37:T37)</f>
        <v>547</v>
      </c>
      <c r="Q37" s="25">
        <v>276</v>
      </c>
      <c r="R37" s="25">
        <v>0</v>
      </c>
      <c r="S37" s="25">
        <v>271</v>
      </c>
      <c r="T37" s="25">
        <v>0</v>
      </c>
    </row>
    <row r="38" spans="1:20" ht="12.75" customHeight="1">
      <c r="A38" s="16" t="s">
        <v>35</v>
      </c>
      <c r="B38" s="15" t="s">
        <v>39</v>
      </c>
      <c r="C38" s="15" t="s">
        <v>39</v>
      </c>
      <c r="D38" s="15" t="s">
        <v>39</v>
      </c>
      <c r="E38" s="15">
        <v>1261</v>
      </c>
      <c r="F38" s="15">
        <v>1261</v>
      </c>
      <c r="G38" s="15">
        <v>1261</v>
      </c>
      <c r="H38" s="15">
        <v>19</v>
      </c>
      <c r="I38" s="15">
        <v>19</v>
      </c>
      <c r="J38" s="15">
        <v>19</v>
      </c>
      <c r="O38" s="16" t="s">
        <v>35</v>
      </c>
      <c r="P38" s="24">
        <f>SUM(Q38:T38)</f>
        <v>562</v>
      </c>
      <c r="Q38" s="25">
        <v>198</v>
      </c>
      <c r="R38" s="25">
        <v>0</v>
      </c>
      <c r="S38" s="25">
        <v>364</v>
      </c>
      <c r="T38" s="25">
        <v>0</v>
      </c>
    </row>
    <row r="39" spans="1:20" ht="12.75" customHeight="1">
      <c r="A39" s="16" t="s">
        <v>36</v>
      </c>
      <c r="B39" s="15" t="s">
        <v>39</v>
      </c>
      <c r="C39" s="15" t="s">
        <v>39</v>
      </c>
      <c r="D39" s="15" t="s">
        <v>39</v>
      </c>
      <c r="E39" s="15">
        <v>748</v>
      </c>
      <c r="F39" s="15">
        <v>748</v>
      </c>
      <c r="G39" s="15">
        <v>748</v>
      </c>
      <c r="H39" s="15">
        <v>10</v>
      </c>
      <c r="I39" s="15">
        <v>10</v>
      </c>
      <c r="J39" s="15">
        <v>10</v>
      </c>
      <c r="O39" s="16" t="s">
        <v>36</v>
      </c>
      <c r="P39" s="24">
        <f>SUM(Q39:T39)</f>
        <v>701</v>
      </c>
      <c r="Q39" s="25">
        <v>303</v>
      </c>
      <c r="R39" s="25">
        <v>0</v>
      </c>
      <c r="S39" s="25">
        <v>398</v>
      </c>
      <c r="T39" s="25">
        <v>0</v>
      </c>
    </row>
    <row r="40" spans="1:20" ht="7.5" customHeight="1">
      <c r="A40" s="16"/>
      <c r="B40" s="15"/>
      <c r="C40" s="15"/>
      <c r="D40" s="15"/>
      <c r="E40" s="15"/>
      <c r="F40" s="15"/>
      <c r="G40" s="15"/>
      <c r="H40" s="15"/>
      <c r="I40" s="15"/>
      <c r="J40" s="15"/>
      <c r="O40" s="16"/>
      <c r="P40" s="24"/>
      <c r="Q40" s="25"/>
      <c r="R40" s="25"/>
      <c r="S40" s="25"/>
      <c r="T40" s="25"/>
    </row>
    <row r="41" spans="1:20" ht="12.75" customHeight="1">
      <c r="A41" s="16" t="s">
        <v>37</v>
      </c>
      <c r="B41" s="15" t="s">
        <v>39</v>
      </c>
      <c r="C41" s="15" t="s">
        <v>39</v>
      </c>
      <c r="D41" s="15" t="s">
        <v>39</v>
      </c>
      <c r="E41" s="15">
        <v>123</v>
      </c>
      <c r="F41" s="15">
        <v>123</v>
      </c>
      <c r="G41" s="15">
        <v>123</v>
      </c>
      <c r="H41" s="15">
        <v>8</v>
      </c>
      <c r="I41" s="15">
        <v>8</v>
      </c>
      <c r="J41" s="15">
        <v>8</v>
      </c>
      <c r="O41" s="16" t="s">
        <v>37</v>
      </c>
      <c r="P41" s="24">
        <f>SUM(Q41:T41)</f>
        <v>634</v>
      </c>
      <c r="Q41" s="25">
        <v>287</v>
      </c>
      <c r="R41" s="25">
        <v>0</v>
      </c>
      <c r="S41" s="25">
        <v>347</v>
      </c>
      <c r="T41" s="25">
        <v>0</v>
      </c>
    </row>
    <row r="42" spans="1:20" ht="12.75" customHeight="1">
      <c r="A42" s="19" t="s">
        <v>4</v>
      </c>
      <c r="B42" s="15" t="s">
        <v>39</v>
      </c>
      <c r="C42" s="15" t="s">
        <v>39</v>
      </c>
      <c r="D42" s="15" t="s">
        <v>39</v>
      </c>
      <c r="E42" s="15">
        <v>551</v>
      </c>
      <c r="F42" s="15">
        <v>474</v>
      </c>
      <c r="G42" s="15">
        <v>551</v>
      </c>
      <c r="H42" s="15">
        <v>29</v>
      </c>
      <c r="I42" s="15">
        <v>28</v>
      </c>
      <c r="J42" s="15">
        <v>29</v>
      </c>
      <c r="O42" s="19" t="s">
        <v>4</v>
      </c>
      <c r="P42" s="24">
        <f>SUM(Q42:T42)</f>
        <v>841</v>
      </c>
      <c r="Q42" s="25">
        <v>339</v>
      </c>
      <c r="R42" s="25">
        <v>0</v>
      </c>
      <c r="S42" s="25">
        <v>502</v>
      </c>
      <c r="T42" s="25">
        <v>0</v>
      </c>
    </row>
    <row r="43" spans="1:20" ht="12.75" customHeight="1">
      <c r="A43" s="19" t="s">
        <v>5</v>
      </c>
      <c r="B43" s="15" t="s">
        <v>39</v>
      </c>
      <c r="C43" s="15" t="s">
        <v>39</v>
      </c>
      <c r="D43" s="15" t="s">
        <v>39</v>
      </c>
      <c r="E43" s="15">
        <v>504</v>
      </c>
      <c r="F43" s="15">
        <v>503</v>
      </c>
      <c r="G43" s="15">
        <v>503</v>
      </c>
      <c r="H43" s="15">
        <v>27</v>
      </c>
      <c r="I43" s="15">
        <v>27</v>
      </c>
      <c r="J43" s="15">
        <v>27</v>
      </c>
      <c r="O43" s="19" t="s">
        <v>5</v>
      </c>
      <c r="P43" s="24">
        <f>SUM(Q43:T43)</f>
        <v>640</v>
      </c>
      <c r="Q43" s="26">
        <v>283</v>
      </c>
      <c r="R43" s="26">
        <v>0</v>
      </c>
      <c r="S43" s="26">
        <v>357</v>
      </c>
      <c r="T43" s="26">
        <v>0</v>
      </c>
    </row>
    <row r="44" spans="1:20" s="9" customFormat="1" ht="12.75" customHeight="1">
      <c r="A44" s="19" t="s">
        <v>6</v>
      </c>
      <c r="B44" s="15" t="s">
        <v>39</v>
      </c>
      <c r="C44" s="15" t="s">
        <v>39</v>
      </c>
      <c r="D44" s="15" t="s">
        <v>39</v>
      </c>
      <c r="E44" s="20">
        <v>564</v>
      </c>
      <c r="F44" s="20">
        <v>542</v>
      </c>
      <c r="G44" s="20">
        <v>564</v>
      </c>
      <c r="H44" s="20">
        <v>41</v>
      </c>
      <c r="I44" s="20">
        <v>39</v>
      </c>
      <c r="J44" s="20">
        <v>41</v>
      </c>
      <c r="O44" s="19" t="s">
        <v>6</v>
      </c>
      <c r="P44" s="23">
        <f>SUM(Q44:T44)</f>
        <v>815</v>
      </c>
      <c r="Q44" s="26">
        <v>390</v>
      </c>
      <c r="R44" s="26">
        <v>0</v>
      </c>
      <c r="S44" s="26">
        <v>425</v>
      </c>
      <c r="T44" s="26">
        <v>0</v>
      </c>
    </row>
    <row r="45" spans="1:20" ht="12.75" customHeight="1">
      <c r="A45" s="19" t="s">
        <v>27</v>
      </c>
      <c r="B45" s="15" t="s">
        <v>39</v>
      </c>
      <c r="C45" s="15" t="s">
        <v>39</v>
      </c>
      <c r="D45" s="15" t="s">
        <v>39</v>
      </c>
      <c r="E45" s="20">
        <v>612</v>
      </c>
      <c r="F45" s="20">
        <v>562</v>
      </c>
      <c r="G45" s="20">
        <v>610</v>
      </c>
      <c r="H45" s="20">
        <v>52</v>
      </c>
      <c r="I45" s="20">
        <v>48</v>
      </c>
      <c r="J45" s="20">
        <v>52</v>
      </c>
      <c r="O45" s="19" t="s">
        <v>27</v>
      </c>
      <c r="P45" s="23">
        <f>SUM(Q45:T45)</f>
        <v>712</v>
      </c>
      <c r="Q45" s="26">
        <v>310</v>
      </c>
      <c r="R45" s="26">
        <v>0</v>
      </c>
      <c r="S45" s="26">
        <v>401</v>
      </c>
      <c r="T45" s="26">
        <v>1</v>
      </c>
    </row>
    <row r="46" spans="1:20" ht="7.5" customHeight="1">
      <c r="A46" s="19"/>
      <c r="B46" s="15"/>
      <c r="C46" s="15"/>
      <c r="D46" s="15"/>
      <c r="E46" s="20"/>
      <c r="F46" s="20"/>
      <c r="G46" s="20"/>
      <c r="H46" s="20"/>
      <c r="I46" s="20"/>
      <c r="J46" s="20"/>
      <c r="O46" s="19"/>
      <c r="P46" s="24"/>
      <c r="Q46" s="25"/>
      <c r="R46" s="25"/>
      <c r="S46" s="25"/>
      <c r="T46" s="25"/>
    </row>
    <row r="47" spans="1:20" ht="12.75" customHeight="1">
      <c r="A47" s="19" t="s">
        <v>29</v>
      </c>
      <c r="B47" s="15" t="s">
        <v>39</v>
      </c>
      <c r="C47" s="15" t="s">
        <v>39</v>
      </c>
      <c r="D47" s="15" t="s">
        <v>39</v>
      </c>
      <c r="E47" s="20">
        <v>724</v>
      </c>
      <c r="F47" s="20">
        <v>675</v>
      </c>
      <c r="G47" s="20">
        <v>723</v>
      </c>
      <c r="H47" s="20">
        <v>5</v>
      </c>
      <c r="I47" s="20">
        <v>5</v>
      </c>
      <c r="J47" s="20">
        <v>5</v>
      </c>
      <c r="O47" s="19" t="s">
        <v>29</v>
      </c>
      <c r="P47" s="23">
        <f>SUM(Q47:T47)</f>
        <v>615</v>
      </c>
      <c r="Q47" s="26">
        <v>280</v>
      </c>
      <c r="R47" s="26">
        <v>0</v>
      </c>
      <c r="S47" s="26">
        <v>335</v>
      </c>
      <c r="T47" s="26">
        <v>0</v>
      </c>
    </row>
    <row r="48" spans="1:20" s="10" customFormat="1" ht="12.75" customHeight="1">
      <c r="A48" s="21" t="s">
        <v>30</v>
      </c>
      <c r="B48" s="22">
        <v>172</v>
      </c>
      <c r="C48" s="22">
        <v>136</v>
      </c>
      <c r="D48" s="22">
        <v>172</v>
      </c>
      <c r="E48" s="22">
        <v>739</v>
      </c>
      <c r="F48" s="22">
        <v>584</v>
      </c>
      <c r="G48" s="22">
        <v>737</v>
      </c>
      <c r="H48" s="22">
        <v>4</v>
      </c>
      <c r="I48" s="22">
        <v>4</v>
      </c>
      <c r="J48" s="22">
        <v>4</v>
      </c>
      <c r="O48" s="21" t="s">
        <v>30</v>
      </c>
      <c r="P48" s="31">
        <f>SUM(Q48:T48)</f>
        <v>586</v>
      </c>
      <c r="Q48" s="32">
        <v>277</v>
      </c>
      <c r="R48" s="32">
        <v>0</v>
      </c>
      <c r="S48" s="32">
        <v>309</v>
      </c>
      <c r="T48" s="32">
        <v>0</v>
      </c>
    </row>
    <row r="49" spans="1:13" ht="12.75" customHeight="1">
      <c r="A49" s="13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mergeCells count="30">
    <mergeCell ref="A27:A29"/>
    <mergeCell ref="A5:A7"/>
    <mergeCell ref="B27:D28"/>
    <mergeCell ref="P28:P29"/>
    <mergeCell ref="O27:O29"/>
    <mergeCell ref="T6:T7"/>
    <mergeCell ref="E27:G28"/>
    <mergeCell ref="P6:P7"/>
    <mergeCell ref="O5:O7"/>
    <mergeCell ref="E6:G6"/>
    <mergeCell ref="H6:J6"/>
    <mergeCell ref="E5:J5"/>
    <mergeCell ref="H27:J28"/>
    <mergeCell ref="K5:M6"/>
    <mergeCell ref="P27:T27"/>
    <mergeCell ref="A1:B1"/>
    <mergeCell ref="A2:B2"/>
    <mergeCell ref="C1:J2"/>
    <mergeCell ref="P5:R5"/>
    <mergeCell ref="B5:D6"/>
    <mergeCell ref="O1:O2"/>
    <mergeCell ref="P1:T2"/>
    <mergeCell ref="Q28:Q29"/>
    <mergeCell ref="R28:R29"/>
    <mergeCell ref="S28:S29"/>
    <mergeCell ref="T28:T29"/>
    <mergeCell ref="S5:T5"/>
    <mergeCell ref="Q6:Q7"/>
    <mergeCell ref="R6:R7"/>
    <mergeCell ref="S6:S7"/>
  </mergeCells>
  <printOptions horizontalCentered="1" verticalCentered="1"/>
  <pageMargins left="0.74" right="0.52" top="0.65" bottom="0.63" header="0.31" footer="0.5118110236220472"/>
  <pageSetup blackAndWhite="1"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2004-01-16T03:01:37Z</cp:lastPrinted>
  <dcterms:created xsi:type="dcterms:W3CDTF">2002-01-08T04:11:52Z</dcterms:created>
  <dcterms:modified xsi:type="dcterms:W3CDTF">2004-01-16T03:02:38Z</dcterms:modified>
  <cp:category/>
  <cp:version/>
  <cp:contentType/>
  <cp:contentStatus/>
</cp:coreProperties>
</file>