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0" windowWidth="8535" windowHeight="9045" activeTab="0"/>
  </bookViews>
  <sheets>
    <sheet name="t04-t05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<sst xmlns="http://schemas.openxmlformats.org/spreadsheetml/2006/main" count="69" uniqueCount="58">
  <si>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</si>
  <si>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</si>
  <si>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</si>
  <si>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</si>
  <si>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</si>
  <si>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</si>
  <si>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</si>
  <si>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</si>
  <si>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</si>
  <si>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</si>
  <si>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</si>
  <si>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</si>
  <si>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</si>
  <si>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</si>
  <si>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</si>
  <si>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</si>
  <si>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</si>
  <si>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</si>
  <si>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</si>
  <si>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</si>
  <si>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</si>
  <si>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総数</t>
  </si>
  <si>
    <t>感染症</t>
  </si>
  <si>
    <t>精神</t>
  </si>
  <si>
    <t>難病</t>
  </si>
  <si>
    <t>母子</t>
  </si>
  <si>
    <t>老人
成人</t>
  </si>
  <si>
    <t>健康増進
栄養</t>
  </si>
  <si>
    <t>歯科</t>
  </si>
  <si>
    <t>薬事
医事</t>
  </si>
  <si>
    <t>食品</t>
  </si>
  <si>
    <t>環境</t>
  </si>
  <si>
    <t>その他</t>
  </si>
  <si>
    <t>(再)</t>
  </si>
  <si>
    <t>エイズ</t>
  </si>
  <si>
    <t>…</t>
  </si>
  <si>
    <t>　  50</t>
  </si>
  <si>
    <t>　  55</t>
  </si>
  <si>
    <t>　  56</t>
  </si>
  <si>
    <t>　  61</t>
  </si>
  <si>
    <t>　  2</t>
  </si>
  <si>
    <t xml:space="preserve"> 　 3</t>
  </si>
  <si>
    <t>　  8</t>
  </si>
  <si>
    <t>11年度</t>
  </si>
  <si>
    <t>地域保健・老人保健事業報告</t>
  </si>
  <si>
    <t>組織活動
（再）地区</t>
  </si>
  <si>
    <t>第５表　保健所が実施した衛生教育開催回数,
教育内容,年度次・保健所別</t>
  </si>
  <si>
    <t>５表</t>
  </si>
  <si>
    <t>12年度</t>
  </si>
  <si>
    <t>13年度</t>
  </si>
  <si>
    <t>14年度</t>
  </si>
  <si>
    <t>15年度</t>
  </si>
  <si>
    <t>16年度</t>
  </si>
  <si>
    <t>昭和45年～平成16年度</t>
  </si>
  <si>
    <t>別府</t>
  </si>
  <si>
    <t>佐伯</t>
  </si>
  <si>
    <t>大野</t>
  </si>
  <si>
    <t>竹田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</si>
</sst>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/>
    </xf>
    <xf numFmtId="181" fontId="4" fillId="0" borderId="1" xfId="0" applyNumberFormat="1" applyFont="1" applyBorder="1" applyAlignment="1">
      <alignment/>
    </xf>
    <xf numFmtId="181" fontId="3" fillId="0" borderId="2" xfId="0" applyNumberFormat="1" applyFont="1" applyBorder="1" applyAlignment="1">
      <alignment horizontal="center" vertical="top"/>
    </xf>
    <xf numFmtId="181" fontId="4" fillId="0" borderId="1" xfId="0" applyNumberFormat="1" applyFont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8" fillId="0" borderId="0" xfId="0" applyNumberFormat="1" applyFont="1" applyAlignment="1">
      <alignment/>
    </xf>
    <xf numFmtId="181" fontId="9" fillId="0" borderId="1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distributed"/>
    </xf>
    <xf numFmtId="181" fontId="3" fillId="0" borderId="0" xfId="0" applyNumberFormat="1" applyFont="1" applyBorder="1" applyAlignment="1">
      <alignment/>
    </xf>
    <xf numFmtId="181" fontId="3" fillId="0" borderId="3" xfId="0" applyNumberFormat="1" applyFont="1" applyBorder="1" applyAlignment="1">
      <alignment horizontal="center"/>
    </xf>
    <xf numFmtId="181" fontId="7" fillId="0" borderId="3" xfId="0" applyNumberFormat="1" applyFont="1" applyBorder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4" xfId="0" applyNumberFormat="1" applyFont="1" applyFill="1" applyBorder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3" xfId="0" applyNumberFormat="1" applyFont="1" applyFill="1" applyBorder="1" applyAlignment="1">
      <alignment horizontal="distributed"/>
    </xf>
    <xf numFmtId="181" fontId="3" fillId="0" borderId="5" xfId="0" applyNumberFormat="1" applyFont="1" applyFill="1" applyBorder="1" applyAlignment="1">
      <alignment horizontal="distributed"/>
    </xf>
    <xf numFmtId="181" fontId="7" fillId="0" borderId="0" xfId="0" applyNumberFormat="1" applyFont="1" applyAlignment="1">
      <alignment/>
    </xf>
    <xf numFmtId="181" fontId="7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5" fillId="0" borderId="0" xfId="0" applyNumberFormat="1" applyFont="1" applyAlignment="1" quotePrefix="1">
      <alignment horizontal="center" vertical="top" wrapText="1"/>
    </xf>
    <xf numFmtId="0" fontId="0" fillId="0" borderId="0" xfId="0" applyAlignment="1">
      <alignment/>
    </xf>
    <xf numFmtId="181" fontId="3" fillId="0" borderId="0" xfId="0" applyNumberFormat="1" applyFont="1" applyAlignment="1">
      <alignment horizontal="center"/>
    </xf>
    <xf numFmtId="181" fontId="3" fillId="0" borderId="0" xfId="0" applyNumberFormat="1" applyFont="1" applyBorder="1" applyAlignment="1">
      <alignment horizontal="center" vertical="distributed" textRotation="255"/>
    </xf>
    <xf numFmtId="181" fontId="3" fillId="0" borderId="4" xfId="0" applyNumberFormat="1" applyFont="1" applyBorder="1" applyAlignment="1">
      <alignment horizontal="center" vertical="distributed" textRotation="255"/>
    </xf>
    <xf numFmtId="181" fontId="3" fillId="0" borderId="2" xfId="0" applyNumberFormat="1" applyFont="1" applyBorder="1" applyAlignment="1">
      <alignment horizontal="center" vertical="distributed" textRotation="255"/>
    </xf>
    <xf numFmtId="181" fontId="3" fillId="0" borderId="6" xfId="0" applyNumberFormat="1" applyFont="1" applyBorder="1" applyAlignment="1">
      <alignment horizontal="center" vertical="distributed" textRotation="255"/>
    </xf>
    <xf numFmtId="181" fontId="3" fillId="0" borderId="2" xfId="0" applyNumberFormat="1" applyFont="1" applyBorder="1" applyAlignment="1">
      <alignment horizontal="center" vertical="distributed" textRotation="255" wrapText="1"/>
    </xf>
    <xf numFmtId="181" fontId="3" fillId="0" borderId="3" xfId="0" applyNumberFormat="1" applyFont="1" applyBorder="1" applyAlignment="1">
      <alignment horizontal="distributed" vertical="center" wrapText="1"/>
    </xf>
    <xf numFmtId="181" fontId="3" fillId="0" borderId="3" xfId="0" applyNumberFormat="1" applyFont="1" applyBorder="1" applyAlignment="1">
      <alignment horizontal="distributed" vertical="center"/>
    </xf>
    <xf numFmtId="181" fontId="3" fillId="0" borderId="5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pane xSplit="1" ySplit="9" topLeftCell="B3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" sqref="B5:B9"/>
    </sheetView>
  </sheetViews>
  <sheetFormatPr defaultColWidth="9.00390625" defaultRowHeight="13.5"/>
  <cols>
    <col min="1" max="1" width="8.625" style="1" customWidth="1"/>
    <col min="2" max="3" width="5.625" style="1" customWidth="1"/>
    <col min="4" max="4" width="5.50390625" style="1" customWidth="1"/>
    <col min="5" max="15" width="5.625" style="1" customWidth="1"/>
    <col min="16" max="16384" width="9.00390625" style="1" customWidth="1"/>
  </cols>
  <sheetData>
    <row r="1" spans="1:15" ht="17.25" customHeight="1">
      <c r="A1" s="8" t="s">
        <v>44</v>
      </c>
      <c r="D1" s="24" t="s">
        <v>46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" customHeight="1">
      <c r="A2" s="2" t="s">
        <v>47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 customHeight="1">
      <c r="A3" s="2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" customHeight="1" thickBo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2" customHeight="1">
      <c r="A5" s="32" t="s">
        <v>0</v>
      </c>
      <c r="B5" s="29" t="s">
        <v>21</v>
      </c>
      <c r="C5" s="31" t="s">
        <v>45</v>
      </c>
      <c r="D5" s="27" t="s">
        <v>22</v>
      </c>
      <c r="E5" s="6" t="s">
        <v>33</v>
      </c>
      <c r="F5" s="29" t="s">
        <v>23</v>
      </c>
      <c r="G5" s="29" t="s">
        <v>24</v>
      </c>
      <c r="H5" s="29" t="s">
        <v>25</v>
      </c>
      <c r="I5" s="31" t="s">
        <v>26</v>
      </c>
      <c r="J5" s="31" t="s">
        <v>27</v>
      </c>
      <c r="K5" s="29" t="s">
        <v>28</v>
      </c>
      <c r="L5" s="31" t="s">
        <v>29</v>
      </c>
      <c r="M5" s="29" t="s">
        <v>30</v>
      </c>
      <c r="N5" s="29" t="s">
        <v>31</v>
      </c>
      <c r="O5" s="29" t="s">
        <v>32</v>
      </c>
    </row>
    <row r="6" spans="1:15" ht="12" customHeight="1">
      <c r="A6" s="33"/>
      <c r="B6" s="29"/>
      <c r="C6" s="29"/>
      <c r="D6" s="27"/>
      <c r="E6" s="29" t="s">
        <v>34</v>
      </c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" customHeight="1">
      <c r="A7" s="33"/>
      <c r="B7" s="29"/>
      <c r="C7" s="29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ht="12" customHeight="1">
      <c r="A8" s="33"/>
      <c r="B8" s="29"/>
      <c r="C8" s="29"/>
      <c r="D8" s="27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12" customHeight="1">
      <c r="A9" s="34"/>
      <c r="B9" s="30"/>
      <c r="C9" s="30"/>
      <c r="D9" s="2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ht="15" customHeight="1">
      <c r="A10" s="12" t="s">
        <v>1</v>
      </c>
      <c r="B10" s="13">
        <v>3065</v>
      </c>
      <c r="C10" s="4">
        <v>1418</v>
      </c>
      <c r="D10" s="3" t="s">
        <v>35</v>
      </c>
      <c r="E10" s="3">
        <v>0</v>
      </c>
      <c r="F10" s="3" t="s">
        <v>35</v>
      </c>
      <c r="G10" s="3">
        <v>0</v>
      </c>
      <c r="H10" s="3" t="s">
        <v>35</v>
      </c>
      <c r="I10" s="3" t="s">
        <v>35</v>
      </c>
      <c r="J10" s="3" t="s">
        <v>35</v>
      </c>
      <c r="K10" s="3" t="s">
        <v>35</v>
      </c>
      <c r="L10" s="4">
        <v>42</v>
      </c>
      <c r="M10" s="26">
        <v>272</v>
      </c>
      <c r="N10" s="26"/>
      <c r="O10" s="4">
        <v>1333</v>
      </c>
    </row>
    <row r="11" spans="1:15" ht="15" customHeight="1">
      <c r="A11" s="14" t="s">
        <v>36</v>
      </c>
      <c r="B11" s="13">
        <v>3092</v>
      </c>
      <c r="C11" s="4">
        <v>1108</v>
      </c>
      <c r="D11" s="3" t="s">
        <v>35</v>
      </c>
      <c r="E11" s="3">
        <v>0</v>
      </c>
      <c r="F11" s="3" t="s">
        <v>35</v>
      </c>
      <c r="G11" s="3">
        <v>0</v>
      </c>
      <c r="H11" s="3" t="s">
        <v>35</v>
      </c>
      <c r="I11" s="3" t="s">
        <v>35</v>
      </c>
      <c r="J11" s="3" t="s">
        <v>35</v>
      </c>
      <c r="K11" s="3" t="s">
        <v>35</v>
      </c>
      <c r="L11" s="4">
        <v>30</v>
      </c>
      <c r="M11" s="26">
        <v>284</v>
      </c>
      <c r="N11" s="26"/>
      <c r="O11" s="4">
        <v>1670</v>
      </c>
    </row>
    <row r="12" spans="1:15" ht="15" customHeight="1">
      <c r="A12" s="14" t="s">
        <v>37</v>
      </c>
      <c r="B12" s="13">
        <v>3753</v>
      </c>
      <c r="C12" s="4">
        <v>100</v>
      </c>
      <c r="D12" s="4">
        <v>6</v>
      </c>
      <c r="E12" s="3">
        <v>0</v>
      </c>
      <c r="F12" s="4">
        <v>207</v>
      </c>
      <c r="G12" s="3">
        <v>0</v>
      </c>
      <c r="H12" s="4">
        <v>794</v>
      </c>
      <c r="I12" s="4">
        <v>725</v>
      </c>
      <c r="J12" s="4">
        <v>1270</v>
      </c>
      <c r="K12" s="4">
        <v>10</v>
      </c>
      <c r="L12" s="4">
        <v>20</v>
      </c>
      <c r="M12" s="4">
        <v>378</v>
      </c>
      <c r="N12" s="4">
        <v>74</v>
      </c>
      <c r="O12" s="4">
        <v>169</v>
      </c>
    </row>
    <row r="13" spans="1:15" ht="21.75" customHeight="1">
      <c r="A13" s="14" t="s">
        <v>38</v>
      </c>
      <c r="B13" s="13">
        <v>4102</v>
      </c>
      <c r="C13" s="4">
        <v>275</v>
      </c>
      <c r="D13" s="4">
        <v>2</v>
      </c>
      <c r="E13" s="3">
        <v>0</v>
      </c>
      <c r="F13" s="3">
        <v>139</v>
      </c>
      <c r="G13" s="3">
        <v>0</v>
      </c>
      <c r="H13" s="4">
        <v>739</v>
      </c>
      <c r="I13" s="4">
        <v>866</v>
      </c>
      <c r="J13" s="4">
        <v>1439</v>
      </c>
      <c r="K13" s="4">
        <v>77</v>
      </c>
      <c r="L13" s="4">
        <v>36</v>
      </c>
      <c r="M13" s="4">
        <v>308</v>
      </c>
      <c r="N13" s="4">
        <v>118</v>
      </c>
      <c r="O13" s="4">
        <v>103</v>
      </c>
    </row>
    <row r="14" spans="1:15" ht="15" customHeight="1">
      <c r="A14" s="14" t="s">
        <v>5</v>
      </c>
      <c r="B14" s="13">
        <v>3848</v>
      </c>
      <c r="C14" s="4">
        <v>424</v>
      </c>
      <c r="D14" s="3">
        <v>0</v>
      </c>
      <c r="E14" s="3">
        <v>0</v>
      </c>
      <c r="F14" s="3">
        <v>212</v>
      </c>
      <c r="G14" s="3">
        <v>0</v>
      </c>
      <c r="H14" s="4">
        <v>647</v>
      </c>
      <c r="I14" s="4">
        <v>639</v>
      </c>
      <c r="J14" s="4">
        <v>1301</v>
      </c>
      <c r="K14" s="4">
        <v>99</v>
      </c>
      <c r="L14" s="4">
        <v>14</v>
      </c>
      <c r="M14" s="4">
        <v>315</v>
      </c>
      <c r="N14" s="4">
        <v>104</v>
      </c>
      <c r="O14" s="4">
        <v>93</v>
      </c>
    </row>
    <row r="15" spans="1:15" ht="15" customHeight="1">
      <c r="A15" s="14" t="s">
        <v>6</v>
      </c>
      <c r="B15" s="13">
        <v>4118</v>
      </c>
      <c r="C15" s="4">
        <v>380</v>
      </c>
      <c r="D15" s="4">
        <v>11</v>
      </c>
      <c r="E15" s="3">
        <v>0</v>
      </c>
      <c r="F15" s="3">
        <v>226</v>
      </c>
      <c r="G15" s="3">
        <v>0</v>
      </c>
      <c r="H15" s="4">
        <v>674</v>
      </c>
      <c r="I15" s="4">
        <v>693</v>
      </c>
      <c r="J15" s="4">
        <v>1490</v>
      </c>
      <c r="K15" s="4">
        <v>75</v>
      </c>
      <c r="L15" s="4">
        <v>24</v>
      </c>
      <c r="M15" s="4">
        <v>394</v>
      </c>
      <c r="N15" s="4">
        <v>88</v>
      </c>
      <c r="O15" s="4">
        <v>63</v>
      </c>
    </row>
    <row r="16" spans="1:15" ht="15" customHeight="1">
      <c r="A16" s="14" t="s">
        <v>7</v>
      </c>
      <c r="B16" s="13">
        <v>4478</v>
      </c>
      <c r="C16" s="4">
        <v>378</v>
      </c>
      <c r="D16" s="4">
        <v>11</v>
      </c>
      <c r="E16" s="3">
        <v>0</v>
      </c>
      <c r="F16" s="3">
        <v>278</v>
      </c>
      <c r="G16" s="3">
        <v>0</v>
      </c>
      <c r="H16" s="4">
        <v>632</v>
      </c>
      <c r="I16" s="4">
        <v>1022</v>
      </c>
      <c r="J16" s="4">
        <v>1480</v>
      </c>
      <c r="K16" s="4">
        <v>97</v>
      </c>
      <c r="L16" s="4">
        <v>20</v>
      </c>
      <c r="M16" s="4">
        <v>395</v>
      </c>
      <c r="N16" s="4">
        <v>106</v>
      </c>
      <c r="O16" s="4">
        <v>59</v>
      </c>
    </row>
    <row r="17" spans="1:15" ht="15" customHeight="1">
      <c r="A17" s="14" t="s">
        <v>8</v>
      </c>
      <c r="B17" s="13">
        <v>4696</v>
      </c>
      <c r="C17" s="4">
        <v>290</v>
      </c>
      <c r="D17" s="4">
        <v>2</v>
      </c>
      <c r="E17" s="3">
        <v>0</v>
      </c>
      <c r="F17" s="3">
        <v>281</v>
      </c>
      <c r="G17" s="3">
        <v>0</v>
      </c>
      <c r="H17" s="4">
        <v>692</v>
      </c>
      <c r="I17" s="4">
        <v>1183</v>
      </c>
      <c r="J17" s="4">
        <v>1642</v>
      </c>
      <c r="K17" s="4">
        <v>74</v>
      </c>
      <c r="L17" s="4">
        <v>22</v>
      </c>
      <c r="M17" s="4">
        <v>390</v>
      </c>
      <c r="N17" s="4">
        <v>77</v>
      </c>
      <c r="O17" s="4">
        <v>43</v>
      </c>
    </row>
    <row r="18" spans="1:15" ht="21.75" customHeight="1">
      <c r="A18" s="14" t="s">
        <v>39</v>
      </c>
      <c r="B18" s="13">
        <v>4993</v>
      </c>
      <c r="C18" s="4">
        <v>274</v>
      </c>
      <c r="D18" s="4">
        <v>2</v>
      </c>
      <c r="E18" s="3">
        <v>0</v>
      </c>
      <c r="F18" s="3">
        <v>325</v>
      </c>
      <c r="G18" s="3">
        <v>0</v>
      </c>
      <c r="H18" s="4">
        <v>738</v>
      </c>
      <c r="I18" s="4">
        <v>1226</v>
      </c>
      <c r="J18" s="4">
        <v>1686</v>
      </c>
      <c r="K18" s="4">
        <v>131</v>
      </c>
      <c r="L18" s="4">
        <v>21</v>
      </c>
      <c r="M18" s="4">
        <v>359</v>
      </c>
      <c r="N18" s="4">
        <v>91</v>
      </c>
      <c r="O18" s="4">
        <v>140</v>
      </c>
    </row>
    <row r="19" spans="1:15" ht="15" customHeight="1">
      <c r="A19" s="14" t="s">
        <v>15</v>
      </c>
      <c r="B19" s="13">
        <v>4863</v>
      </c>
      <c r="C19" s="4">
        <v>413</v>
      </c>
      <c r="D19" s="4">
        <v>17</v>
      </c>
      <c r="E19" s="3">
        <v>0</v>
      </c>
      <c r="F19" s="3">
        <v>434</v>
      </c>
      <c r="G19" s="3">
        <v>0</v>
      </c>
      <c r="H19" s="4">
        <v>754</v>
      </c>
      <c r="I19" s="4">
        <v>1310</v>
      </c>
      <c r="J19" s="4">
        <v>1260</v>
      </c>
      <c r="K19" s="4">
        <v>154</v>
      </c>
      <c r="L19" s="4">
        <v>19</v>
      </c>
      <c r="M19" s="4">
        <v>306</v>
      </c>
      <c r="N19" s="4">
        <v>81</v>
      </c>
      <c r="O19" s="4">
        <v>115</v>
      </c>
    </row>
    <row r="20" spans="1:15" ht="15" customHeight="1">
      <c r="A20" s="14" t="s">
        <v>16</v>
      </c>
      <c r="B20" s="13">
        <v>4324</v>
      </c>
      <c r="C20" s="4">
        <v>460</v>
      </c>
      <c r="D20" s="4">
        <v>37</v>
      </c>
      <c r="E20" s="3">
        <v>0</v>
      </c>
      <c r="F20" s="3">
        <v>150</v>
      </c>
      <c r="G20" s="3">
        <v>0</v>
      </c>
      <c r="H20" s="4">
        <v>693</v>
      </c>
      <c r="I20" s="4">
        <v>1161</v>
      </c>
      <c r="J20" s="4">
        <v>1047</v>
      </c>
      <c r="K20" s="4">
        <v>183</v>
      </c>
      <c r="L20" s="4">
        <v>38</v>
      </c>
      <c r="M20" s="4">
        <v>368</v>
      </c>
      <c r="N20" s="4">
        <v>113</v>
      </c>
      <c r="O20" s="4">
        <v>74</v>
      </c>
    </row>
    <row r="21" spans="1:15" ht="15" customHeight="1">
      <c r="A21" s="12" t="s">
        <v>2</v>
      </c>
      <c r="B21" s="13">
        <v>4430</v>
      </c>
      <c r="C21" s="4">
        <v>642</v>
      </c>
      <c r="D21" s="4">
        <v>18</v>
      </c>
      <c r="E21" s="3">
        <v>0</v>
      </c>
      <c r="F21" s="3">
        <v>135</v>
      </c>
      <c r="G21" s="3">
        <v>0</v>
      </c>
      <c r="H21" s="4">
        <v>724</v>
      </c>
      <c r="I21" s="4">
        <v>1127</v>
      </c>
      <c r="J21" s="4">
        <v>952</v>
      </c>
      <c r="K21" s="4">
        <v>196</v>
      </c>
      <c r="L21" s="4">
        <v>50</v>
      </c>
      <c r="M21" s="4">
        <v>357</v>
      </c>
      <c r="N21" s="4">
        <v>190</v>
      </c>
      <c r="O21" s="4">
        <v>39</v>
      </c>
    </row>
    <row r="22" spans="1:15" ht="15" customHeight="1">
      <c r="A22" s="14" t="s">
        <v>40</v>
      </c>
      <c r="B22" s="13">
        <v>4262</v>
      </c>
      <c r="C22" s="4">
        <v>676</v>
      </c>
      <c r="D22" s="4">
        <v>8</v>
      </c>
      <c r="E22" s="3">
        <v>0</v>
      </c>
      <c r="F22" s="3">
        <v>84</v>
      </c>
      <c r="G22" s="3">
        <v>0</v>
      </c>
      <c r="H22" s="4">
        <v>668</v>
      </c>
      <c r="I22" s="4">
        <v>1257</v>
      </c>
      <c r="J22" s="4">
        <v>793</v>
      </c>
      <c r="K22" s="4">
        <v>147</v>
      </c>
      <c r="L22" s="4">
        <v>49</v>
      </c>
      <c r="M22" s="4">
        <v>393</v>
      </c>
      <c r="N22" s="4">
        <v>142</v>
      </c>
      <c r="O22" s="4">
        <v>45</v>
      </c>
    </row>
    <row r="23" spans="1:15" ht="21.75" customHeight="1">
      <c r="A23" s="14" t="s">
        <v>41</v>
      </c>
      <c r="B23" s="13">
        <v>5566</v>
      </c>
      <c r="C23" s="4">
        <v>709</v>
      </c>
      <c r="D23" s="4">
        <v>17</v>
      </c>
      <c r="E23" s="3">
        <v>0</v>
      </c>
      <c r="F23" s="3">
        <v>93</v>
      </c>
      <c r="G23" s="3">
        <v>0</v>
      </c>
      <c r="H23" s="4">
        <v>773</v>
      </c>
      <c r="I23" s="4">
        <v>1324</v>
      </c>
      <c r="J23" s="4">
        <v>1129</v>
      </c>
      <c r="K23" s="4">
        <v>129</v>
      </c>
      <c r="L23" s="4">
        <v>37</v>
      </c>
      <c r="M23" s="4">
        <v>722</v>
      </c>
      <c r="N23" s="4">
        <v>570</v>
      </c>
      <c r="O23" s="4">
        <v>63</v>
      </c>
    </row>
    <row r="24" spans="1:15" ht="15" customHeight="1">
      <c r="A24" s="14" t="s">
        <v>17</v>
      </c>
      <c r="B24" s="13">
        <v>5171</v>
      </c>
      <c r="C24" s="4">
        <v>885</v>
      </c>
      <c r="D24" s="4">
        <v>30</v>
      </c>
      <c r="E24" s="3">
        <v>0</v>
      </c>
      <c r="F24" s="3">
        <v>133</v>
      </c>
      <c r="G24" s="3">
        <v>0</v>
      </c>
      <c r="H24" s="4">
        <v>776</v>
      </c>
      <c r="I24" s="4">
        <v>1387</v>
      </c>
      <c r="J24" s="4">
        <v>1106</v>
      </c>
      <c r="K24" s="4">
        <v>167</v>
      </c>
      <c r="L24" s="4">
        <v>46</v>
      </c>
      <c r="M24" s="4">
        <v>376</v>
      </c>
      <c r="N24" s="4">
        <v>171</v>
      </c>
      <c r="O24" s="4">
        <v>40</v>
      </c>
    </row>
    <row r="25" spans="1:15" ht="15" customHeight="1">
      <c r="A25" s="14" t="s">
        <v>18</v>
      </c>
      <c r="B25" s="13">
        <v>6529</v>
      </c>
      <c r="C25" s="4">
        <v>599</v>
      </c>
      <c r="D25" s="4">
        <v>110</v>
      </c>
      <c r="E25" s="3">
        <v>0</v>
      </c>
      <c r="F25" s="3">
        <v>155</v>
      </c>
      <c r="G25" s="3">
        <v>0</v>
      </c>
      <c r="H25" s="4">
        <v>683</v>
      </c>
      <c r="I25" s="4">
        <v>1025</v>
      </c>
      <c r="J25" s="4">
        <v>1190</v>
      </c>
      <c r="K25" s="4">
        <v>2119</v>
      </c>
      <c r="L25" s="4">
        <v>51</v>
      </c>
      <c r="M25" s="4">
        <v>333</v>
      </c>
      <c r="N25" s="4">
        <v>162</v>
      </c>
      <c r="O25" s="4">
        <v>102</v>
      </c>
    </row>
    <row r="26" spans="1:15" ht="15" customHeight="1">
      <c r="A26" s="14" t="s">
        <v>19</v>
      </c>
      <c r="B26" s="13">
        <v>4241</v>
      </c>
      <c r="C26" s="4">
        <v>428</v>
      </c>
      <c r="D26" s="4">
        <v>36</v>
      </c>
      <c r="E26" s="3">
        <v>0</v>
      </c>
      <c r="F26" s="3">
        <v>160</v>
      </c>
      <c r="G26" s="3">
        <v>0</v>
      </c>
      <c r="H26" s="4">
        <v>662</v>
      </c>
      <c r="I26" s="4">
        <v>1093</v>
      </c>
      <c r="J26" s="4">
        <v>1127</v>
      </c>
      <c r="K26" s="4">
        <v>220</v>
      </c>
      <c r="L26" s="4">
        <v>32</v>
      </c>
      <c r="M26" s="4">
        <v>303</v>
      </c>
      <c r="N26" s="4">
        <v>118</v>
      </c>
      <c r="O26" s="4">
        <v>62</v>
      </c>
    </row>
    <row r="27" spans="1:15" ht="15" customHeight="1">
      <c r="A27" s="14" t="s">
        <v>20</v>
      </c>
      <c r="B27" s="13">
        <v>4199</v>
      </c>
      <c r="C27" s="4">
        <v>374</v>
      </c>
      <c r="D27" s="4">
        <v>33</v>
      </c>
      <c r="E27" s="3">
        <v>0</v>
      </c>
      <c r="F27" s="3">
        <v>182</v>
      </c>
      <c r="G27" s="3">
        <v>0</v>
      </c>
      <c r="H27" s="4">
        <v>738</v>
      </c>
      <c r="I27" s="4">
        <v>793</v>
      </c>
      <c r="J27" s="4">
        <v>1367</v>
      </c>
      <c r="K27" s="4">
        <v>168</v>
      </c>
      <c r="L27" s="4">
        <v>33</v>
      </c>
      <c r="M27" s="4">
        <v>305</v>
      </c>
      <c r="N27" s="4">
        <v>131</v>
      </c>
      <c r="O27" s="4">
        <v>75</v>
      </c>
    </row>
    <row r="28" spans="1:15" ht="21.75" customHeight="1">
      <c r="A28" s="14" t="s">
        <v>42</v>
      </c>
      <c r="B28" s="13">
        <v>3837</v>
      </c>
      <c r="C28" s="4">
        <v>444</v>
      </c>
      <c r="D28" s="4">
        <v>32</v>
      </c>
      <c r="E28" s="3">
        <v>0</v>
      </c>
      <c r="F28" s="3">
        <v>171</v>
      </c>
      <c r="G28" s="3">
        <v>0</v>
      </c>
      <c r="H28" s="4">
        <v>610</v>
      </c>
      <c r="I28" s="4">
        <v>632</v>
      </c>
      <c r="J28" s="4">
        <v>1076</v>
      </c>
      <c r="K28" s="4">
        <v>153</v>
      </c>
      <c r="L28" s="4">
        <v>34</v>
      </c>
      <c r="M28" s="4">
        <v>429</v>
      </c>
      <c r="N28" s="4">
        <v>161</v>
      </c>
      <c r="O28" s="4">
        <v>95</v>
      </c>
    </row>
    <row r="29" spans="1:15" ht="15" customHeight="1">
      <c r="A29" s="11" t="s">
        <v>3</v>
      </c>
      <c r="B29" s="13">
        <v>1315</v>
      </c>
      <c r="C29" s="4">
        <v>99</v>
      </c>
      <c r="D29" s="4">
        <v>71</v>
      </c>
      <c r="E29" s="3">
        <v>0</v>
      </c>
      <c r="F29" s="3">
        <v>57</v>
      </c>
      <c r="G29" s="3">
        <v>0</v>
      </c>
      <c r="H29" s="4">
        <v>163</v>
      </c>
      <c r="I29" s="4">
        <v>143</v>
      </c>
      <c r="J29" s="4">
        <v>118</v>
      </c>
      <c r="K29" s="4">
        <v>49</v>
      </c>
      <c r="L29" s="4">
        <v>53</v>
      </c>
      <c r="M29" s="4">
        <v>414</v>
      </c>
      <c r="N29" s="4">
        <v>68</v>
      </c>
      <c r="O29" s="4">
        <v>28</v>
      </c>
    </row>
    <row r="30" spans="1:15" ht="15" customHeight="1">
      <c r="A30" s="11" t="s">
        <v>4</v>
      </c>
      <c r="B30" s="13">
        <v>1579</v>
      </c>
      <c r="C30" s="4">
        <v>143</v>
      </c>
      <c r="D30" s="4">
        <v>109</v>
      </c>
      <c r="E30" s="3">
        <v>0</v>
      </c>
      <c r="F30" s="3">
        <v>98</v>
      </c>
      <c r="G30" s="3">
        <v>0</v>
      </c>
      <c r="H30" s="4">
        <v>176</v>
      </c>
      <c r="I30" s="4">
        <v>177</v>
      </c>
      <c r="J30" s="4">
        <v>119</v>
      </c>
      <c r="K30" s="4">
        <v>67</v>
      </c>
      <c r="L30" s="4">
        <v>55</v>
      </c>
      <c r="M30" s="4">
        <v>493</v>
      </c>
      <c r="N30" s="4">
        <v>77</v>
      </c>
      <c r="O30" s="4">
        <v>65</v>
      </c>
    </row>
    <row r="31" spans="1:15" ht="15" customHeight="1">
      <c r="A31" s="11" t="s">
        <v>43</v>
      </c>
      <c r="B31" s="13">
        <v>1597</v>
      </c>
      <c r="C31" s="4">
        <v>182</v>
      </c>
      <c r="D31" s="4">
        <v>101</v>
      </c>
      <c r="E31" s="3">
        <v>22</v>
      </c>
      <c r="F31" s="3">
        <v>101</v>
      </c>
      <c r="G31" s="3">
        <v>67</v>
      </c>
      <c r="H31" s="4">
        <v>163</v>
      </c>
      <c r="I31" s="4">
        <v>221</v>
      </c>
      <c r="J31" s="4">
        <v>113</v>
      </c>
      <c r="K31" s="4">
        <v>151</v>
      </c>
      <c r="L31" s="4">
        <v>31</v>
      </c>
      <c r="M31" s="4">
        <v>363</v>
      </c>
      <c r="N31" s="4">
        <v>66</v>
      </c>
      <c r="O31" s="4">
        <v>38</v>
      </c>
    </row>
    <row r="32" spans="1:15" ht="15" customHeight="1">
      <c r="A32" s="11" t="s">
        <v>48</v>
      </c>
      <c r="B32" s="13">
        <v>1818</v>
      </c>
      <c r="C32" s="4">
        <v>119</v>
      </c>
      <c r="D32" s="4">
        <v>115</v>
      </c>
      <c r="E32" s="3">
        <v>44</v>
      </c>
      <c r="F32" s="3">
        <v>134</v>
      </c>
      <c r="G32" s="3">
        <v>54</v>
      </c>
      <c r="H32" s="4">
        <v>151</v>
      </c>
      <c r="I32" s="4">
        <v>294</v>
      </c>
      <c r="J32" s="4">
        <v>272</v>
      </c>
      <c r="K32" s="4">
        <v>239</v>
      </c>
      <c r="L32" s="4">
        <v>35</v>
      </c>
      <c r="M32" s="4">
        <v>410</v>
      </c>
      <c r="N32" s="4">
        <v>55</v>
      </c>
      <c r="O32" s="4">
        <v>59</v>
      </c>
    </row>
    <row r="33" spans="1:15" ht="21.75" customHeight="1">
      <c r="A33" s="11" t="s">
        <v>49</v>
      </c>
      <c r="B33" s="13">
        <v>1551</v>
      </c>
      <c r="C33" s="4">
        <v>141</v>
      </c>
      <c r="D33" s="4">
        <v>84</v>
      </c>
      <c r="E33" s="3">
        <v>32</v>
      </c>
      <c r="F33" s="3">
        <v>122</v>
      </c>
      <c r="G33" s="3">
        <v>56</v>
      </c>
      <c r="H33" s="4">
        <v>128</v>
      </c>
      <c r="I33" s="4">
        <v>266</v>
      </c>
      <c r="J33" s="4">
        <v>177</v>
      </c>
      <c r="K33" s="4">
        <v>229</v>
      </c>
      <c r="L33" s="4">
        <v>54</v>
      </c>
      <c r="M33" s="4">
        <v>320</v>
      </c>
      <c r="N33" s="4">
        <v>68</v>
      </c>
      <c r="O33" s="4">
        <v>47</v>
      </c>
    </row>
    <row r="34" spans="1:15" ht="15" customHeight="1">
      <c r="A34" s="11" t="s">
        <v>50</v>
      </c>
      <c r="B34" s="13">
        <v>1652</v>
      </c>
      <c r="C34" s="4">
        <v>115</v>
      </c>
      <c r="D34" s="4">
        <v>100</v>
      </c>
      <c r="E34" s="3">
        <v>23</v>
      </c>
      <c r="F34" s="3">
        <v>128</v>
      </c>
      <c r="G34" s="3">
        <v>33</v>
      </c>
      <c r="H34" s="4">
        <v>172</v>
      </c>
      <c r="I34" s="4">
        <v>63</v>
      </c>
      <c r="J34" s="4">
        <v>280</v>
      </c>
      <c r="K34" s="4">
        <v>231</v>
      </c>
      <c r="L34" s="4">
        <v>52</v>
      </c>
      <c r="M34" s="4">
        <v>446</v>
      </c>
      <c r="N34" s="4">
        <v>63</v>
      </c>
      <c r="O34" s="4">
        <v>84</v>
      </c>
    </row>
    <row r="35" spans="1:15" ht="15" customHeight="1">
      <c r="A35" s="11" t="s">
        <v>51</v>
      </c>
      <c r="B35" s="23">
        <v>1800</v>
      </c>
      <c r="C35" s="16">
        <v>140</v>
      </c>
      <c r="D35" s="16">
        <v>124</v>
      </c>
      <c r="E35" s="16">
        <v>29</v>
      </c>
      <c r="F35" s="16">
        <v>120</v>
      </c>
      <c r="G35" s="16">
        <v>43</v>
      </c>
      <c r="H35" s="16">
        <v>388</v>
      </c>
      <c r="I35" s="16">
        <v>56</v>
      </c>
      <c r="J35" s="16">
        <v>301</v>
      </c>
      <c r="K35" s="16">
        <v>273</v>
      </c>
      <c r="L35" s="16">
        <v>53</v>
      </c>
      <c r="M35" s="16">
        <v>356</v>
      </c>
      <c r="N35" s="16">
        <v>47</v>
      </c>
      <c r="O35" s="16">
        <v>39</v>
      </c>
    </row>
    <row r="36" spans="1:15" s="9" customFormat="1" ht="15" customHeight="1">
      <c r="A36" s="15" t="s">
        <v>52</v>
      </c>
      <c r="B36" s="22">
        <f>SUM(B38:B47)</f>
        <v>1656</v>
      </c>
      <c r="C36" s="21">
        <f>SUM(C38:C47)</f>
        <v>133</v>
      </c>
      <c r="D36" s="21">
        <f aca="true" t="shared" si="0" ref="D36:O36">SUM(D38:D47)</f>
        <v>116</v>
      </c>
      <c r="E36" s="21">
        <f t="shared" si="0"/>
        <v>21</v>
      </c>
      <c r="F36" s="21">
        <f t="shared" si="0"/>
        <v>136</v>
      </c>
      <c r="G36" s="21">
        <f t="shared" si="0"/>
        <v>46</v>
      </c>
      <c r="H36" s="21">
        <f t="shared" si="0"/>
        <v>501</v>
      </c>
      <c r="I36" s="21">
        <f t="shared" si="0"/>
        <v>103</v>
      </c>
      <c r="J36" s="21">
        <f t="shared" si="0"/>
        <v>375</v>
      </c>
      <c r="K36" s="21">
        <f t="shared" si="0"/>
        <v>51</v>
      </c>
      <c r="L36" s="21">
        <f t="shared" si="0"/>
        <v>27</v>
      </c>
      <c r="M36" s="21">
        <f t="shared" si="0"/>
        <v>225</v>
      </c>
      <c r="N36" s="21">
        <f t="shared" si="0"/>
        <v>29</v>
      </c>
      <c r="O36" s="21">
        <f t="shared" si="0"/>
        <v>47</v>
      </c>
    </row>
    <row r="37" spans="1:15" ht="8.25" customHeight="1">
      <c r="A37" s="14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9" t="s">
        <v>9</v>
      </c>
      <c r="B38" s="23">
        <f>SUM(D38,F38:O38)</f>
        <v>643</v>
      </c>
      <c r="C38" s="16">
        <v>50</v>
      </c>
      <c r="D38" s="16">
        <v>29</v>
      </c>
      <c r="E38" s="16">
        <v>6</v>
      </c>
      <c r="F38" s="18">
        <v>16</v>
      </c>
      <c r="G38" s="16">
        <v>0</v>
      </c>
      <c r="H38" s="16">
        <v>303</v>
      </c>
      <c r="I38" s="16">
        <v>68</v>
      </c>
      <c r="J38" s="16">
        <v>142</v>
      </c>
      <c r="K38" s="16">
        <v>23</v>
      </c>
      <c r="L38" s="18">
        <v>4</v>
      </c>
      <c r="M38" s="16">
        <v>54</v>
      </c>
      <c r="N38" s="16">
        <v>3</v>
      </c>
      <c r="O38" s="18">
        <v>1</v>
      </c>
    </row>
    <row r="39" spans="1:15" ht="15" customHeight="1">
      <c r="A39" s="19" t="s">
        <v>54</v>
      </c>
      <c r="B39" s="23">
        <f>SUM(D39,F39:O39)</f>
        <v>176</v>
      </c>
      <c r="C39" s="16">
        <v>24</v>
      </c>
      <c r="D39" s="16">
        <v>17</v>
      </c>
      <c r="E39" s="16">
        <v>5</v>
      </c>
      <c r="F39" s="16">
        <v>22</v>
      </c>
      <c r="G39" s="16">
        <v>8</v>
      </c>
      <c r="H39" s="16">
        <v>5</v>
      </c>
      <c r="I39" s="16">
        <v>4</v>
      </c>
      <c r="J39" s="16">
        <v>52</v>
      </c>
      <c r="K39" s="16">
        <v>12</v>
      </c>
      <c r="L39" s="16">
        <v>4</v>
      </c>
      <c r="M39" s="16">
        <v>40</v>
      </c>
      <c r="N39" s="16">
        <v>3</v>
      </c>
      <c r="O39" s="18">
        <v>9</v>
      </c>
    </row>
    <row r="40" spans="1:15" ht="15" customHeight="1">
      <c r="A40" s="19" t="s">
        <v>55</v>
      </c>
      <c r="B40" s="23">
        <f aca="true" t="shared" si="1" ref="B40:B47">SUM(D40,F40:O40)</f>
        <v>66</v>
      </c>
      <c r="C40" s="16">
        <v>9</v>
      </c>
      <c r="D40" s="16">
        <v>8</v>
      </c>
      <c r="E40" s="18">
        <v>0</v>
      </c>
      <c r="F40" s="16">
        <v>11</v>
      </c>
      <c r="G40" s="16">
        <v>1</v>
      </c>
      <c r="H40" s="16">
        <v>4</v>
      </c>
      <c r="I40" s="16">
        <v>0</v>
      </c>
      <c r="J40" s="16">
        <v>34</v>
      </c>
      <c r="K40" s="16">
        <v>3</v>
      </c>
      <c r="L40" s="16">
        <v>0</v>
      </c>
      <c r="M40" s="16">
        <v>0</v>
      </c>
      <c r="N40" s="16">
        <v>0</v>
      </c>
      <c r="O40" s="16">
        <v>5</v>
      </c>
    </row>
    <row r="41" spans="1:15" ht="15" customHeight="1">
      <c r="A41" s="19" t="s">
        <v>56</v>
      </c>
      <c r="B41" s="23">
        <f t="shared" si="1"/>
        <v>88</v>
      </c>
      <c r="C41" s="16">
        <v>2</v>
      </c>
      <c r="D41" s="16">
        <v>12</v>
      </c>
      <c r="E41" s="16">
        <v>3</v>
      </c>
      <c r="F41" s="16">
        <v>16</v>
      </c>
      <c r="G41" s="16">
        <v>10</v>
      </c>
      <c r="H41" s="16">
        <v>41</v>
      </c>
      <c r="I41" s="18">
        <v>0</v>
      </c>
      <c r="J41" s="16">
        <v>8</v>
      </c>
      <c r="K41" s="16">
        <v>1</v>
      </c>
      <c r="L41" s="16">
        <v>0</v>
      </c>
      <c r="M41" s="16">
        <v>0</v>
      </c>
      <c r="N41" s="16">
        <v>0</v>
      </c>
      <c r="O41" s="16">
        <v>0</v>
      </c>
    </row>
    <row r="42" spans="1:15" ht="15" customHeight="1">
      <c r="A42" s="19" t="s">
        <v>12</v>
      </c>
      <c r="B42" s="23">
        <f t="shared" si="1"/>
        <v>128</v>
      </c>
      <c r="C42" s="16">
        <v>2</v>
      </c>
      <c r="D42" s="16">
        <v>9</v>
      </c>
      <c r="E42" s="16">
        <v>3</v>
      </c>
      <c r="F42" s="16">
        <v>7</v>
      </c>
      <c r="G42" s="16">
        <v>7</v>
      </c>
      <c r="H42" s="16">
        <v>21</v>
      </c>
      <c r="I42" s="18">
        <v>17</v>
      </c>
      <c r="J42" s="16">
        <v>54</v>
      </c>
      <c r="K42" s="16">
        <v>1</v>
      </c>
      <c r="L42" s="16">
        <v>0</v>
      </c>
      <c r="M42" s="16">
        <v>0</v>
      </c>
      <c r="N42" s="16">
        <v>1</v>
      </c>
      <c r="O42" s="16">
        <v>11</v>
      </c>
    </row>
    <row r="43" spans="1:15" ht="15" customHeight="1">
      <c r="A43" s="19" t="s">
        <v>14</v>
      </c>
      <c r="B43" s="23">
        <f t="shared" si="1"/>
        <v>167</v>
      </c>
      <c r="C43" s="16">
        <v>28</v>
      </c>
      <c r="D43" s="16">
        <v>9</v>
      </c>
      <c r="E43" s="16">
        <v>3</v>
      </c>
      <c r="F43" s="16">
        <v>28</v>
      </c>
      <c r="G43" s="16">
        <v>7</v>
      </c>
      <c r="H43" s="16">
        <v>39</v>
      </c>
      <c r="I43" s="18">
        <v>7</v>
      </c>
      <c r="J43" s="16">
        <v>40</v>
      </c>
      <c r="K43" s="16">
        <v>2</v>
      </c>
      <c r="L43" s="16">
        <v>2</v>
      </c>
      <c r="M43" s="16">
        <v>20</v>
      </c>
      <c r="N43" s="16">
        <v>1</v>
      </c>
      <c r="O43" s="16">
        <v>12</v>
      </c>
    </row>
    <row r="44" spans="1:15" ht="15" customHeight="1">
      <c r="A44" s="19" t="s">
        <v>10</v>
      </c>
      <c r="B44" s="23">
        <f t="shared" si="1"/>
        <v>69</v>
      </c>
      <c r="C44" s="16">
        <v>5</v>
      </c>
      <c r="D44" s="16">
        <v>1</v>
      </c>
      <c r="E44" s="16">
        <v>0</v>
      </c>
      <c r="F44" s="16">
        <v>2</v>
      </c>
      <c r="G44" s="16">
        <v>8</v>
      </c>
      <c r="H44" s="16">
        <v>11</v>
      </c>
      <c r="I44" s="16">
        <v>0</v>
      </c>
      <c r="J44" s="16">
        <v>13</v>
      </c>
      <c r="K44" s="18">
        <v>1</v>
      </c>
      <c r="L44" s="16">
        <v>5</v>
      </c>
      <c r="M44" s="16">
        <v>26</v>
      </c>
      <c r="N44" s="16">
        <v>2</v>
      </c>
      <c r="O44" s="16">
        <v>0</v>
      </c>
    </row>
    <row r="45" spans="1:15" ht="15" customHeight="1">
      <c r="A45" s="19" t="s">
        <v>11</v>
      </c>
      <c r="B45" s="23">
        <f t="shared" si="1"/>
        <v>101</v>
      </c>
      <c r="C45" s="16">
        <v>5</v>
      </c>
      <c r="D45" s="16">
        <v>17</v>
      </c>
      <c r="E45" s="16">
        <v>0</v>
      </c>
      <c r="F45" s="16">
        <v>6</v>
      </c>
      <c r="G45" s="16">
        <v>2</v>
      </c>
      <c r="H45" s="16">
        <v>23</v>
      </c>
      <c r="I45" s="16">
        <v>0</v>
      </c>
      <c r="J45" s="16">
        <v>11</v>
      </c>
      <c r="K45" s="16">
        <v>2</v>
      </c>
      <c r="L45" s="16">
        <v>4</v>
      </c>
      <c r="M45" s="16">
        <v>29</v>
      </c>
      <c r="N45" s="16">
        <v>7</v>
      </c>
      <c r="O45" s="16">
        <v>0</v>
      </c>
    </row>
    <row r="46" spans="1:15" ht="15" customHeight="1">
      <c r="A46" s="19" t="s">
        <v>57</v>
      </c>
      <c r="B46" s="23">
        <f t="shared" si="1"/>
        <v>114</v>
      </c>
      <c r="C46" s="16">
        <v>5</v>
      </c>
      <c r="D46" s="16">
        <v>7</v>
      </c>
      <c r="E46" s="16">
        <v>0</v>
      </c>
      <c r="F46" s="16">
        <v>14</v>
      </c>
      <c r="G46" s="16">
        <v>1</v>
      </c>
      <c r="H46" s="16">
        <v>19</v>
      </c>
      <c r="I46" s="18">
        <v>4</v>
      </c>
      <c r="J46" s="16">
        <v>11</v>
      </c>
      <c r="K46" s="16">
        <v>4</v>
      </c>
      <c r="L46" s="18">
        <v>4</v>
      </c>
      <c r="M46" s="16">
        <v>35</v>
      </c>
      <c r="N46" s="16">
        <v>6</v>
      </c>
      <c r="O46" s="16">
        <v>9</v>
      </c>
    </row>
    <row r="47" spans="1:15" ht="15" customHeight="1">
      <c r="A47" s="20" t="s">
        <v>13</v>
      </c>
      <c r="B47" s="17">
        <f t="shared" si="1"/>
        <v>104</v>
      </c>
      <c r="C47" s="17">
        <v>3</v>
      </c>
      <c r="D47" s="17">
        <v>7</v>
      </c>
      <c r="E47" s="17">
        <v>1</v>
      </c>
      <c r="F47" s="17">
        <v>14</v>
      </c>
      <c r="G47" s="17">
        <v>2</v>
      </c>
      <c r="H47" s="17">
        <v>35</v>
      </c>
      <c r="I47" s="17">
        <v>3</v>
      </c>
      <c r="J47" s="17">
        <v>10</v>
      </c>
      <c r="K47" s="17">
        <v>2</v>
      </c>
      <c r="L47" s="17">
        <v>4</v>
      </c>
      <c r="M47" s="17">
        <v>21</v>
      </c>
      <c r="N47" s="17">
        <v>6</v>
      </c>
      <c r="O47" s="17">
        <v>0</v>
      </c>
    </row>
  </sheetData>
  <mergeCells count="18">
    <mergeCell ref="A5:A9"/>
    <mergeCell ref="H5:H9"/>
    <mergeCell ref="I5:I9"/>
    <mergeCell ref="J5:J9"/>
    <mergeCell ref="F5:F9"/>
    <mergeCell ref="G5:G9"/>
    <mergeCell ref="C5:C9"/>
    <mergeCell ref="B5:B9"/>
    <mergeCell ref="O5:O9"/>
    <mergeCell ref="K5:K9"/>
    <mergeCell ref="L5:L9"/>
    <mergeCell ref="M5:M9"/>
    <mergeCell ref="N5:N9"/>
    <mergeCell ref="D1:O3"/>
    <mergeCell ref="M11:N11"/>
    <mergeCell ref="D5:D9"/>
    <mergeCell ref="E6:E9"/>
    <mergeCell ref="M10:N10"/>
  </mergeCells>
  <printOptions/>
  <pageMargins left="0.67" right="0.5" top="0.66" bottom="0.3" header="0.63" footer="0.76"/>
  <pageSetup blackAndWhite="1" fitToHeight="1" fitToWidth="1" horizontalDpi="300" verticalDpi="300" orientation="landscape" paperSize="9" scale="77" r:id="rId1"/>
  <ignoredErrors>
    <ignoredError sqref="A23:A27 A28 A13:A17 A11:A12 A18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2006-05-10T06:52:48Z</cp:lastPrinted>
  <dcterms:created xsi:type="dcterms:W3CDTF">2002-01-08T01:58:16Z</dcterms:created>
  <dcterms:modified xsi:type="dcterms:W3CDTF">2006-05-23T08:37:38Z</dcterms:modified>
  <cp:category/>
  <cp:version/>
  <cp:contentType/>
  <cp:contentStatus/>
</cp:coreProperties>
</file>