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70" windowWidth="15300" windowHeight="5085" activeTab="2"/>
  </bookViews>
  <sheets>
    <sheet name="3-1" sheetId="1" r:id="rId1"/>
    <sheet name="3-2" sheetId="2" r:id="rId2"/>
    <sheet name="3-3" sheetId="3" r:id="rId3"/>
  </sheets>
  <definedNames>
    <definedName name="_xlnm.Print_Area" localSheetId="0">'3-1'!$A$1:$V$59</definedName>
    <definedName name="_xlnm.Print_Area" localSheetId="1">'3-2'!$A$1:$AJ$60</definedName>
    <definedName name="_xlnm.Print_Area" localSheetId="2">'3-3'!$A$1:$AK$59</definedName>
  </definedNames>
  <calcPr fullCalcOnLoad="1"/>
</workbook>
</file>

<file path=xl/sharedStrings.xml><?xml version="1.0" encoding="utf-8"?>
<sst xmlns="http://schemas.openxmlformats.org/spreadsheetml/2006/main" count="1157" uniqueCount="81">
  <si>
    <t>総数</t>
  </si>
  <si>
    <t>その他</t>
  </si>
  <si>
    <t>大分市</t>
  </si>
  <si>
    <t>国東</t>
  </si>
  <si>
    <t>臼杵</t>
  </si>
  <si>
    <t>日田玖珠</t>
  </si>
  <si>
    <t>中津</t>
  </si>
  <si>
    <t>宇佐高田</t>
  </si>
  <si>
    <t>小１</t>
  </si>
  <si>
    <t>小２</t>
  </si>
  <si>
    <t>中１</t>
  </si>
  <si>
    <t>中２</t>
  </si>
  <si>
    <t>学校長</t>
  </si>
  <si>
    <t>施設
の長</t>
  </si>
  <si>
    <t>乳幼児</t>
  </si>
  <si>
    <t>市町村長</t>
  </si>
  <si>
    <t>定期</t>
  </si>
  <si>
    <t>患者
家族</t>
  </si>
  <si>
    <t>定期外</t>
  </si>
  <si>
    <t>被注射者数</t>
  </si>
  <si>
    <t>中３</t>
  </si>
  <si>
    <t>被判定者数</t>
  </si>
  <si>
    <t>陰性者数</t>
  </si>
  <si>
    <t>陽性者数</t>
  </si>
  <si>
    <t>（再掲）強陽性者数</t>
  </si>
  <si>
    <t>ＢＣＧ接種者数</t>
  </si>
  <si>
    <t>高１</t>
  </si>
  <si>
    <t>高２</t>
  </si>
  <si>
    <t>高３</t>
  </si>
  <si>
    <t>間接撮影者数</t>
  </si>
  <si>
    <t>事業者</t>
  </si>
  <si>
    <t>市町村長
(その他)</t>
  </si>
  <si>
    <t>定　　　　　　　　　　　　　　　　　　　　　　　　　　　　　　　　　　　　期</t>
  </si>
  <si>
    <t>直接撮影者数</t>
  </si>
  <si>
    <t>市町村長
(その他)</t>
  </si>
  <si>
    <t>かくたん検査者数</t>
  </si>
  <si>
    <t>被発見者数(結核患者)</t>
  </si>
  <si>
    <t>被発見者数(結核発病のおそれがあると診断された者)</t>
  </si>
  <si>
    <t>市町
村長
(その他)</t>
  </si>
  <si>
    <t>小・中
高</t>
  </si>
  <si>
    <t>施設の長</t>
  </si>
  <si>
    <t>患者家族</t>
  </si>
  <si>
    <t>竹田</t>
  </si>
  <si>
    <t>小・中
高</t>
  </si>
  <si>
    <t>施設
の長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</si>
  <si>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</si>
  <si>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</si>
  <si>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</si>
  <si>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</si>
  <si>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</si>
  <si>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</si>
  <si>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</si>
  <si>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</si>
  <si>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</si>
  <si>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地域保健・老人保健事業報告</t>
  </si>
  <si>
    <t>第８表　結核健康診断受診者数,予防接種被接種者数,被発見者数,実施主体・対象者・年度次・保健所別</t>
  </si>
  <si>
    <t>第８表　結核健康診断受診者数,予防接種被接種者数,被発見者数,実施主体・対象者・年次・保健所別</t>
  </si>
  <si>
    <t>第８表　結核健康診断受診者数,予防接種被接種者数,被発見者数,実施主体・対象者・年次・保健所別</t>
  </si>
  <si>
    <t>８ 表（３－１）</t>
  </si>
  <si>
    <t>８表（３－２）</t>
  </si>
  <si>
    <t>８表（３－３）</t>
  </si>
  <si>
    <t>年度
保健所</t>
  </si>
  <si>
    <t>市町
村長
（その他）</t>
  </si>
  <si>
    <t>・</t>
  </si>
  <si>
    <t>平成10年度</t>
  </si>
  <si>
    <t>・</t>
  </si>
  <si>
    <t>…</t>
  </si>
  <si>
    <t>・</t>
  </si>
  <si>
    <t>別府</t>
  </si>
  <si>
    <t>佐伯</t>
  </si>
  <si>
    <t>大野</t>
  </si>
  <si>
    <t>・</t>
  </si>
  <si>
    <t>・</t>
  </si>
  <si>
    <t>計</t>
  </si>
  <si>
    <t>乳児</t>
  </si>
  <si>
    <t>平成10年度～平成17年度</t>
  </si>
  <si>
    <t>・</t>
  </si>
  <si>
    <t>乳児＊</t>
  </si>
  <si>
    <t>＊平成16年度までは乳幼児（0～3歳）</t>
  </si>
  <si>
    <t>・</t>
  </si>
  <si>
    <t>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</si>
</sst>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3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b/>
      <sz val="10.5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7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179" fontId="9" fillId="0" borderId="0" xfId="0" applyNumberFormat="1" applyFont="1" applyFill="1" applyAlignment="1">
      <alignment/>
    </xf>
    <xf numFmtId="179" fontId="3" fillId="0" borderId="1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179" fontId="3" fillId="0" borderId="2" xfId="0" applyNumberFormat="1" applyFont="1" applyFill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center" vertical="center"/>
    </xf>
    <xf numFmtId="179" fontId="11" fillId="0" borderId="2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distributed" vertical="center"/>
    </xf>
    <xf numFmtId="179" fontId="3" fillId="0" borderId="2" xfId="0" applyNumberFormat="1" applyFont="1" applyFill="1" applyBorder="1" applyAlignment="1">
      <alignment horizontal="distributed" vertical="center"/>
    </xf>
    <xf numFmtId="179" fontId="3" fillId="0" borderId="3" xfId="0" applyNumberFormat="1" applyFont="1" applyFill="1" applyBorder="1" applyAlignment="1">
      <alignment horizontal="distributed" vertical="center"/>
    </xf>
    <xf numFmtId="179" fontId="3" fillId="0" borderId="4" xfId="0" applyNumberFormat="1" applyFont="1" applyFill="1" applyBorder="1" applyAlignment="1">
      <alignment horizontal="right" vertical="center"/>
    </xf>
    <xf numFmtId="179" fontId="3" fillId="0" borderId="5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10" fillId="0" borderId="2" xfId="0" applyNumberFormat="1" applyFont="1" applyFill="1" applyBorder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right" vertical="center" wrapText="1"/>
    </xf>
    <xf numFmtId="179" fontId="3" fillId="0" borderId="5" xfId="0" applyNumberFormat="1" applyFont="1" applyFill="1" applyBorder="1" applyAlignment="1">
      <alignment horizontal="right" vertical="center" wrapText="1"/>
    </xf>
    <xf numFmtId="179" fontId="11" fillId="0" borderId="0" xfId="0" applyNumberFormat="1" applyFont="1" applyFill="1" applyBorder="1" applyAlignment="1">
      <alignment horizontal="right" vertical="center"/>
    </xf>
    <xf numFmtId="179" fontId="3" fillId="0" borderId="5" xfId="0" applyNumberFormat="1" applyFont="1" applyFill="1" applyBorder="1" applyAlignment="1">
      <alignment horizontal="right" vertical="center"/>
    </xf>
    <xf numFmtId="179" fontId="11" fillId="0" borderId="2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left" vertical="center"/>
    </xf>
    <xf numFmtId="179" fontId="6" fillId="0" borderId="0" xfId="0" applyNumberFormat="1" applyFont="1" applyFill="1" applyAlignment="1">
      <alignment vertical="center"/>
    </xf>
    <xf numFmtId="179" fontId="8" fillId="0" borderId="0" xfId="0" applyNumberFormat="1" applyFont="1" applyFill="1" applyAlignment="1">
      <alignment horizontal="right"/>
    </xf>
    <xf numFmtId="179" fontId="11" fillId="0" borderId="0" xfId="0" applyNumberFormat="1" applyFont="1" applyFill="1" applyAlignment="1">
      <alignment vertical="center"/>
    </xf>
    <xf numFmtId="179" fontId="3" fillId="0" borderId="6" xfId="0" applyNumberFormat="1" applyFont="1" applyFill="1" applyBorder="1" applyAlignment="1">
      <alignment vertical="center"/>
    </xf>
    <xf numFmtId="179" fontId="2" fillId="0" borderId="7" xfId="0" applyNumberFormat="1" applyFont="1" applyFill="1" applyBorder="1" applyAlignment="1">
      <alignment horizontal="center"/>
    </xf>
    <xf numFmtId="179" fontId="3" fillId="0" borderId="4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6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horizontal="left" vertical="center" shrinkToFit="1"/>
    </xf>
    <xf numFmtId="179" fontId="3" fillId="0" borderId="0" xfId="0" applyNumberFormat="1" applyFont="1" applyFill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center"/>
    </xf>
    <xf numFmtId="179" fontId="2" fillId="0" borderId="11" xfId="0" applyNumberFormat="1" applyFont="1" applyFill="1" applyBorder="1" applyAlignment="1">
      <alignment horizontal="center"/>
    </xf>
    <xf numFmtId="179" fontId="2" fillId="0" borderId="12" xfId="0" applyNumberFormat="1" applyFont="1" applyFill="1" applyBorder="1" applyAlignment="1">
      <alignment horizontal="center"/>
    </xf>
    <xf numFmtId="179" fontId="3" fillId="0" borderId="13" xfId="0" applyNumberFormat="1" applyFont="1" applyFill="1" applyBorder="1" applyAlignment="1" quotePrefix="1">
      <alignment horizontal="distributed" vertical="center"/>
    </xf>
    <xf numFmtId="179" fontId="3" fillId="0" borderId="14" xfId="0" applyNumberFormat="1" applyFont="1" applyFill="1" applyBorder="1" applyAlignment="1" quotePrefix="1">
      <alignment horizontal="distributed" vertical="center"/>
    </xf>
    <xf numFmtId="179" fontId="3" fillId="0" borderId="5" xfId="0" applyNumberFormat="1" applyFont="1" applyFill="1" applyBorder="1" applyAlignment="1" quotePrefix="1">
      <alignment horizontal="distributed" vertical="center"/>
    </xf>
    <xf numFmtId="179" fontId="3" fillId="0" borderId="4" xfId="0" applyNumberFormat="1" applyFont="1" applyFill="1" applyBorder="1" applyAlignment="1" quotePrefix="1">
      <alignment horizontal="distributed" vertical="center"/>
    </xf>
    <xf numFmtId="179" fontId="3" fillId="0" borderId="3" xfId="0" applyNumberFormat="1" applyFont="1" applyFill="1" applyBorder="1" applyAlignment="1" quotePrefix="1">
      <alignment horizontal="distributed" vertical="center"/>
    </xf>
    <xf numFmtId="179" fontId="3" fillId="0" borderId="15" xfId="0" applyNumberFormat="1" applyFont="1" applyFill="1" applyBorder="1" applyAlignment="1">
      <alignment horizontal="distributed" vertical="center" wrapText="1"/>
    </xf>
    <xf numFmtId="179" fontId="3" fillId="0" borderId="2" xfId="0" applyNumberFormat="1" applyFont="1" applyFill="1" applyBorder="1" applyAlignment="1">
      <alignment horizontal="distributed" vertical="center" wrapText="1"/>
    </xf>
    <xf numFmtId="179" fontId="3" fillId="0" borderId="2" xfId="0" applyNumberFormat="1" applyFont="1" applyFill="1" applyBorder="1" applyAlignment="1">
      <alignment horizontal="distributed" vertical="center"/>
    </xf>
    <xf numFmtId="179" fontId="3" fillId="0" borderId="5" xfId="0" applyNumberFormat="1" applyFont="1" applyFill="1" applyBorder="1" applyAlignment="1">
      <alignment horizontal="distributed" vertical="center"/>
    </xf>
    <xf numFmtId="179" fontId="3" fillId="0" borderId="8" xfId="0" applyNumberFormat="1" applyFont="1" applyFill="1" applyBorder="1" applyAlignment="1">
      <alignment horizontal="distributed" vertical="center"/>
    </xf>
    <xf numFmtId="179" fontId="3" fillId="0" borderId="9" xfId="0" applyNumberFormat="1" applyFont="1" applyFill="1" applyBorder="1" applyAlignment="1">
      <alignment horizontal="distributed" vertical="center"/>
    </xf>
    <xf numFmtId="179" fontId="3" fillId="0" borderId="3" xfId="0" applyNumberFormat="1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distributed" vertical="center" wrapText="1"/>
    </xf>
    <xf numFmtId="179" fontId="3" fillId="0" borderId="17" xfId="0" applyNumberFormat="1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distributed" vertical="center"/>
    </xf>
    <xf numFmtId="179" fontId="3" fillId="0" borderId="8" xfId="0" applyNumberFormat="1" applyFont="1" applyFill="1" applyBorder="1" applyAlignment="1">
      <alignment horizontal="distributed" vertical="center" wrapText="1"/>
    </xf>
    <xf numFmtId="179" fontId="3" fillId="0" borderId="16" xfId="0" applyNumberFormat="1" applyFont="1" applyFill="1" applyBorder="1" applyAlignment="1">
      <alignment horizontal="distributed" vertical="center"/>
    </xf>
    <xf numFmtId="179" fontId="3" fillId="0" borderId="6" xfId="0" applyNumberFormat="1" applyFont="1" applyFill="1" applyBorder="1" applyAlignment="1">
      <alignment horizontal="distributed" vertical="center" wrapText="1"/>
    </xf>
    <xf numFmtId="179" fontId="3" fillId="0" borderId="5" xfId="0" applyNumberFormat="1" applyFont="1" applyFill="1" applyBorder="1" applyAlignment="1">
      <alignment horizontal="distributed" vertical="center" wrapText="1"/>
    </xf>
    <xf numFmtId="179" fontId="3" fillId="0" borderId="4" xfId="0" applyNumberFormat="1" applyFont="1" applyFill="1" applyBorder="1" applyAlignment="1">
      <alignment horizontal="distributed" vertical="center" wrapText="1"/>
    </xf>
    <xf numFmtId="179" fontId="3" fillId="0" borderId="15" xfId="0" applyNumberFormat="1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distributed" vertical="center"/>
    </xf>
    <xf numFmtId="179" fontId="3" fillId="0" borderId="4" xfId="0" applyNumberFormat="1" applyFont="1" applyFill="1" applyBorder="1" applyAlignment="1">
      <alignment horizontal="distributed" vertical="center"/>
    </xf>
    <xf numFmtId="179" fontId="3" fillId="0" borderId="17" xfId="0" applyNumberFormat="1" applyFont="1" applyFill="1" applyBorder="1" applyAlignment="1">
      <alignment horizontal="distributed" vertical="center" wrapText="1"/>
    </xf>
    <xf numFmtId="179" fontId="3" fillId="0" borderId="18" xfId="0" applyNumberFormat="1" applyFont="1" applyFill="1" applyBorder="1" applyAlignment="1">
      <alignment horizontal="distributed" vertical="center" wrapText="1"/>
    </xf>
    <xf numFmtId="179" fontId="3" fillId="0" borderId="14" xfId="0" applyNumberFormat="1" applyFont="1" applyFill="1" applyBorder="1" applyAlignment="1">
      <alignment horizontal="distributed" vertical="center" wrapText="1"/>
    </xf>
    <xf numFmtId="179" fontId="3" fillId="0" borderId="1" xfId="0" applyNumberFormat="1" applyFont="1" applyFill="1" applyBorder="1" applyAlignment="1">
      <alignment horizontal="distributed" vertical="center" wrapText="1"/>
    </xf>
    <xf numFmtId="179" fontId="3" fillId="0" borderId="1" xfId="0" applyNumberFormat="1" applyFont="1" applyFill="1" applyBorder="1" applyAlignment="1">
      <alignment horizontal="distributed" vertical="center"/>
    </xf>
    <xf numFmtId="179" fontId="3" fillId="0" borderId="9" xfId="0" applyNumberFormat="1" applyFont="1" applyFill="1" applyBorder="1" applyAlignment="1">
      <alignment horizontal="distributed" vertical="center" wrapText="1"/>
    </xf>
    <xf numFmtId="179" fontId="3" fillId="0" borderId="3" xfId="0" applyNumberFormat="1" applyFont="1" applyFill="1" applyBorder="1" applyAlignment="1">
      <alignment horizontal="distributed" vertical="center" wrapText="1"/>
    </xf>
    <xf numFmtId="179" fontId="3" fillId="0" borderId="6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Alignment="1">
      <alignment horizontal="left" vertical="center" wrapText="1"/>
    </xf>
    <xf numFmtId="179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179" fontId="3" fillId="0" borderId="15" xfId="0" applyNumberFormat="1" applyFont="1" applyFill="1" applyBorder="1" applyAlignment="1" quotePrefix="1">
      <alignment horizontal="distributed" vertical="center"/>
    </xf>
    <xf numFmtId="179" fontId="3" fillId="0" borderId="4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179" fontId="3" fillId="0" borderId="6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179" fontId="3" fillId="0" borderId="5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179" fontId="10" fillId="0" borderId="2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179" fontId="3" fillId="0" borderId="19" xfId="0" applyNumberFormat="1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 quotePrefix="1">
      <alignment horizontal="distributed" vertical="center"/>
    </xf>
    <xf numFmtId="179" fontId="3" fillId="0" borderId="19" xfId="0" applyNumberFormat="1" applyFont="1" applyFill="1" applyBorder="1" applyAlignment="1">
      <alignment horizontal="distributed" vertical="center"/>
    </xf>
    <xf numFmtId="179" fontId="3" fillId="0" borderId="19" xfId="0" applyNumberFormat="1" applyFont="1" applyFill="1" applyBorder="1" applyAlignment="1">
      <alignment horizontal="center" vertical="center" wrapText="1"/>
    </xf>
    <xf numFmtId="179" fontId="3" fillId="0" borderId="19" xfId="0" applyNumberFormat="1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9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distributed" vertical="center" wrapText="1"/>
    </xf>
    <xf numFmtId="179" fontId="3" fillId="0" borderId="19" xfId="0" applyNumberFormat="1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center" vertical="center"/>
    </xf>
    <xf numFmtId="179" fontId="3" fillId="0" borderId="8" xfId="0" applyNumberFormat="1" applyFont="1" applyFill="1" applyBorder="1" applyAlignment="1" quotePrefix="1">
      <alignment horizontal="distributed" vertical="center" wrapText="1"/>
    </xf>
    <xf numFmtId="179" fontId="3" fillId="0" borderId="0" xfId="0" applyNumberFormat="1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179" fontId="11" fillId="0" borderId="0" xfId="0" applyNumberFormat="1" applyFont="1" applyFill="1" applyAlignment="1">
      <alignment vertical="center"/>
    </xf>
    <xf numFmtId="179" fontId="11" fillId="0" borderId="2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179" fontId="3" fillId="0" borderId="2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5" xfId="0" applyNumberFormat="1" applyFont="1" applyFill="1" applyBorder="1" applyAlignment="1">
      <alignment horizontal="distributed" vertical="center"/>
    </xf>
    <xf numFmtId="179" fontId="3" fillId="0" borderId="4" xfId="0" applyNumberFormat="1" applyFont="1" applyFill="1" applyBorder="1" applyAlignment="1">
      <alignment horizontal="distributed" vertical="center"/>
    </xf>
    <xf numFmtId="179" fontId="3" fillId="0" borderId="1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6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right" vertical="center"/>
    </xf>
    <xf numFmtId="179" fontId="3" fillId="0" borderId="2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 quotePrefix="1">
      <alignment horizontal="distributed" vertical="center" wrapText="1"/>
    </xf>
    <xf numFmtId="179" fontId="3" fillId="0" borderId="2" xfId="0" applyNumberFormat="1" applyFont="1" applyFill="1" applyBorder="1" applyAlignment="1" quotePrefix="1">
      <alignment horizontal="distributed" vertical="center" wrapText="1"/>
    </xf>
    <xf numFmtId="179" fontId="3" fillId="0" borderId="1" xfId="0" applyNumberFormat="1" applyFont="1" applyFill="1" applyBorder="1" applyAlignment="1" quotePrefix="1">
      <alignment horizontal="distributed" vertical="center" wrapText="1"/>
    </xf>
    <xf numFmtId="179" fontId="3" fillId="0" borderId="5" xfId="0" applyNumberFormat="1" applyFont="1" applyFill="1" applyBorder="1" applyAlignment="1" quotePrefix="1">
      <alignment horizontal="distributed" vertical="center" wrapText="1"/>
    </xf>
    <xf numFmtId="179" fontId="3" fillId="0" borderId="3" xfId="0" applyNumberFormat="1" applyFont="1" applyFill="1" applyBorder="1" applyAlignment="1" quotePrefix="1">
      <alignment horizontal="distributed" vertical="center" wrapText="1"/>
    </xf>
    <xf numFmtId="179" fontId="3" fillId="0" borderId="8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9" fontId="3" fillId="0" borderId="16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179" fontId="3" fillId="0" borderId="3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distributed" vertical="center" wrapText="1"/>
    </xf>
    <xf numFmtId="179" fontId="3" fillId="0" borderId="8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179" fontId="3" fillId="0" borderId="5" xfId="0" applyNumberFormat="1" applyFont="1" applyFill="1" applyBorder="1" applyAlignment="1">
      <alignment horizontal="center" vertical="center" wrapText="1"/>
    </xf>
    <xf numFmtId="179" fontId="3" fillId="0" borderId="3" xfId="0" applyNumberFormat="1" applyFont="1" applyFill="1" applyBorder="1" applyAlignment="1">
      <alignment horizontal="center" vertical="center" wrapText="1"/>
    </xf>
    <xf numFmtId="179" fontId="11" fillId="0" borderId="2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1" xfId="0" applyNumberFormat="1" applyFont="1" applyFill="1" applyBorder="1" applyAlignment="1">
      <alignment horizontal="right" vertical="center"/>
    </xf>
    <xf numFmtId="179" fontId="11" fillId="0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59"/>
  <sheetViews>
    <sheetView zoomScaleSheetLayoutView="75" workbookViewId="0" topLeftCell="E22">
      <selection activeCell="W19" sqref="W19"/>
    </sheetView>
  </sheetViews>
  <sheetFormatPr defaultColWidth="9.00390625" defaultRowHeight="13.5"/>
  <cols>
    <col min="1" max="1" width="8.625" style="1" customWidth="1"/>
    <col min="2" max="21" width="6.125" style="1" customWidth="1"/>
    <col min="22" max="22" width="6.625" style="1" customWidth="1"/>
    <col min="23" max="16384" width="10.625" style="1" customWidth="1"/>
  </cols>
  <sheetData>
    <row r="1" spans="1:22" ht="17.25" customHeight="1">
      <c r="A1" s="53" t="s">
        <v>54</v>
      </c>
      <c r="B1" s="53"/>
      <c r="C1" s="93" t="s">
        <v>55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34"/>
    </row>
    <row r="2" spans="1:22" ht="17.25" customHeight="1">
      <c r="A2" s="92" t="s">
        <v>58</v>
      </c>
      <c r="B2" s="92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34"/>
    </row>
    <row r="3" spans="1:22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/>
      <c r="V3" s="5" t="s">
        <v>75</v>
      </c>
    </row>
    <row r="4" spans="1:22" ht="9.75" customHeight="1">
      <c r="A4" s="86" t="s">
        <v>61</v>
      </c>
      <c r="B4" s="80" t="s">
        <v>19</v>
      </c>
      <c r="C4" s="81"/>
      <c r="D4" s="81"/>
      <c r="E4" s="81"/>
      <c r="F4" s="81"/>
      <c r="G4" s="81"/>
      <c r="H4" s="81"/>
      <c r="I4" s="81"/>
      <c r="J4" s="81"/>
      <c r="K4" s="82"/>
      <c r="L4" s="95" t="s">
        <v>21</v>
      </c>
      <c r="M4" s="60"/>
      <c r="N4" s="60"/>
      <c r="O4" s="60"/>
      <c r="P4" s="60"/>
      <c r="Q4" s="60"/>
      <c r="R4" s="60"/>
      <c r="S4" s="60"/>
      <c r="T4" s="60"/>
      <c r="U4" s="61"/>
      <c r="V4" s="65" t="s">
        <v>61</v>
      </c>
    </row>
    <row r="5" spans="1:22" ht="9.75" customHeight="1">
      <c r="A5" s="87"/>
      <c r="B5" s="68"/>
      <c r="C5" s="83"/>
      <c r="D5" s="83"/>
      <c r="E5" s="83"/>
      <c r="F5" s="83"/>
      <c r="G5" s="83"/>
      <c r="H5" s="83"/>
      <c r="I5" s="83"/>
      <c r="J5" s="83"/>
      <c r="K5" s="71"/>
      <c r="L5" s="62"/>
      <c r="M5" s="63"/>
      <c r="N5" s="63"/>
      <c r="O5" s="63"/>
      <c r="P5" s="63"/>
      <c r="Q5" s="63"/>
      <c r="R5" s="63"/>
      <c r="S5" s="63"/>
      <c r="T5" s="63"/>
      <c r="U5" s="64"/>
      <c r="V5" s="66"/>
    </row>
    <row r="6" spans="1:22" ht="9.75" customHeight="1">
      <c r="A6" s="87"/>
      <c r="B6" s="72" t="s">
        <v>0</v>
      </c>
      <c r="C6" s="75" t="s">
        <v>16</v>
      </c>
      <c r="D6" s="77"/>
      <c r="E6" s="77"/>
      <c r="F6" s="77"/>
      <c r="G6" s="77"/>
      <c r="H6" s="77"/>
      <c r="I6" s="89"/>
      <c r="J6" s="75" t="s">
        <v>18</v>
      </c>
      <c r="K6" s="89"/>
      <c r="L6" s="72" t="s">
        <v>0</v>
      </c>
      <c r="M6" s="75" t="s">
        <v>16</v>
      </c>
      <c r="N6" s="77"/>
      <c r="O6" s="77"/>
      <c r="P6" s="77"/>
      <c r="Q6" s="77"/>
      <c r="R6" s="77"/>
      <c r="S6" s="89"/>
      <c r="T6" s="75" t="s">
        <v>18</v>
      </c>
      <c r="U6" s="77"/>
      <c r="V6" s="66"/>
    </row>
    <row r="7" spans="1:22" ht="9.75" customHeight="1">
      <c r="A7" s="88"/>
      <c r="B7" s="84"/>
      <c r="C7" s="78"/>
      <c r="D7" s="79"/>
      <c r="E7" s="79"/>
      <c r="F7" s="79"/>
      <c r="G7" s="79"/>
      <c r="H7" s="79"/>
      <c r="I7" s="90"/>
      <c r="J7" s="78"/>
      <c r="K7" s="90"/>
      <c r="L7" s="84"/>
      <c r="M7" s="78"/>
      <c r="N7" s="79"/>
      <c r="O7" s="79"/>
      <c r="P7" s="79"/>
      <c r="Q7" s="79"/>
      <c r="R7" s="79"/>
      <c r="S7" s="90"/>
      <c r="T7" s="78"/>
      <c r="U7" s="79"/>
      <c r="V7" s="67"/>
    </row>
    <row r="8" spans="1:22" ht="9.75" customHeight="1">
      <c r="A8" s="88"/>
      <c r="B8" s="84"/>
      <c r="C8" s="69" t="s">
        <v>12</v>
      </c>
      <c r="D8" s="91"/>
      <c r="E8" s="91"/>
      <c r="F8" s="70"/>
      <c r="G8" s="72" t="s">
        <v>13</v>
      </c>
      <c r="H8" s="69" t="s">
        <v>15</v>
      </c>
      <c r="I8" s="70"/>
      <c r="J8" s="72" t="s">
        <v>17</v>
      </c>
      <c r="K8" s="72" t="s">
        <v>1</v>
      </c>
      <c r="L8" s="84"/>
      <c r="M8" s="69" t="s">
        <v>12</v>
      </c>
      <c r="N8" s="91"/>
      <c r="O8" s="91"/>
      <c r="P8" s="70"/>
      <c r="Q8" s="72" t="s">
        <v>13</v>
      </c>
      <c r="R8" s="69" t="s">
        <v>15</v>
      </c>
      <c r="S8" s="70"/>
      <c r="T8" s="72" t="s">
        <v>17</v>
      </c>
      <c r="U8" s="75" t="s">
        <v>1</v>
      </c>
      <c r="V8" s="67"/>
    </row>
    <row r="9" spans="1:22" ht="9.75" customHeight="1">
      <c r="A9" s="88"/>
      <c r="B9" s="84"/>
      <c r="C9" s="68"/>
      <c r="D9" s="83"/>
      <c r="E9" s="83"/>
      <c r="F9" s="71"/>
      <c r="G9" s="73"/>
      <c r="H9" s="68"/>
      <c r="I9" s="71"/>
      <c r="J9" s="73"/>
      <c r="K9" s="73"/>
      <c r="L9" s="84"/>
      <c r="M9" s="68"/>
      <c r="N9" s="83"/>
      <c r="O9" s="83"/>
      <c r="P9" s="71"/>
      <c r="Q9" s="73"/>
      <c r="R9" s="68"/>
      <c r="S9" s="71"/>
      <c r="T9" s="73"/>
      <c r="U9" s="67"/>
      <c r="V9" s="67"/>
    </row>
    <row r="10" spans="1:22" ht="9.75" customHeight="1">
      <c r="A10" s="88"/>
      <c r="B10" s="84"/>
      <c r="C10" s="76" t="s">
        <v>8</v>
      </c>
      <c r="D10" s="76" t="s">
        <v>9</v>
      </c>
      <c r="E10" s="76" t="s">
        <v>10</v>
      </c>
      <c r="F10" s="76" t="s">
        <v>11</v>
      </c>
      <c r="G10" s="73"/>
      <c r="H10" s="76" t="s">
        <v>14</v>
      </c>
      <c r="I10" s="76" t="s">
        <v>1</v>
      </c>
      <c r="J10" s="73"/>
      <c r="K10" s="73"/>
      <c r="L10" s="84"/>
      <c r="M10" s="76" t="s">
        <v>8</v>
      </c>
      <c r="N10" s="76" t="s">
        <v>9</v>
      </c>
      <c r="O10" s="76" t="s">
        <v>10</v>
      </c>
      <c r="P10" s="76" t="s">
        <v>11</v>
      </c>
      <c r="Q10" s="73"/>
      <c r="R10" s="76" t="s">
        <v>14</v>
      </c>
      <c r="S10" s="76" t="s">
        <v>1</v>
      </c>
      <c r="T10" s="73"/>
      <c r="U10" s="67"/>
      <c r="V10" s="67"/>
    </row>
    <row r="11" spans="1:22" ht="9.75" customHeight="1">
      <c r="A11" s="71"/>
      <c r="B11" s="85"/>
      <c r="C11" s="74"/>
      <c r="D11" s="74"/>
      <c r="E11" s="74"/>
      <c r="F11" s="74"/>
      <c r="G11" s="74"/>
      <c r="H11" s="74"/>
      <c r="I11" s="74"/>
      <c r="J11" s="74"/>
      <c r="K11" s="74"/>
      <c r="L11" s="85"/>
      <c r="M11" s="74"/>
      <c r="N11" s="74"/>
      <c r="O11" s="74"/>
      <c r="P11" s="74"/>
      <c r="Q11" s="74"/>
      <c r="R11" s="74"/>
      <c r="S11" s="74"/>
      <c r="T11" s="74"/>
      <c r="U11" s="68"/>
      <c r="V11" s="68"/>
    </row>
    <row r="12" spans="1:22" ht="12" customHeight="1">
      <c r="A12" s="10" t="s">
        <v>64</v>
      </c>
      <c r="B12" s="28">
        <v>51207</v>
      </c>
      <c r="C12" s="12">
        <v>11702</v>
      </c>
      <c r="D12" s="12">
        <v>8339</v>
      </c>
      <c r="E12" s="12">
        <v>14269</v>
      </c>
      <c r="F12" s="12">
        <v>5423</v>
      </c>
      <c r="G12" s="12">
        <v>128</v>
      </c>
      <c r="H12" s="12">
        <v>10952</v>
      </c>
      <c r="I12" s="12">
        <v>7</v>
      </c>
      <c r="J12" s="12">
        <v>156</v>
      </c>
      <c r="K12" s="12">
        <v>231</v>
      </c>
      <c r="L12" s="27">
        <v>50170</v>
      </c>
      <c r="M12" s="12">
        <v>11585</v>
      </c>
      <c r="N12" s="12">
        <v>8276</v>
      </c>
      <c r="O12" s="12">
        <v>14164</v>
      </c>
      <c r="P12" s="12">
        <v>5343</v>
      </c>
      <c r="Q12" s="12">
        <v>46</v>
      </c>
      <c r="R12" s="12">
        <v>10430</v>
      </c>
      <c r="S12" s="12">
        <v>7</v>
      </c>
      <c r="T12" s="12">
        <v>156</v>
      </c>
      <c r="U12" s="12">
        <v>163</v>
      </c>
      <c r="V12" s="14">
        <v>10</v>
      </c>
    </row>
    <row r="13" spans="1:22" ht="12" customHeight="1">
      <c r="A13" s="10">
        <v>11</v>
      </c>
      <c r="B13" s="28">
        <v>53987</v>
      </c>
      <c r="C13" s="12">
        <v>11654</v>
      </c>
      <c r="D13" s="12">
        <v>8839</v>
      </c>
      <c r="E13" s="12">
        <v>14037</v>
      </c>
      <c r="F13" s="12">
        <v>5732</v>
      </c>
      <c r="G13" s="12">
        <v>82</v>
      </c>
      <c r="H13" s="12">
        <v>12726</v>
      </c>
      <c r="I13" s="12">
        <v>0</v>
      </c>
      <c r="J13" s="12">
        <v>177</v>
      </c>
      <c r="K13" s="12">
        <v>740</v>
      </c>
      <c r="L13" s="27">
        <v>53592</v>
      </c>
      <c r="M13" s="12">
        <v>11620</v>
      </c>
      <c r="N13" s="12">
        <v>8750</v>
      </c>
      <c r="O13" s="12">
        <v>13968</v>
      </c>
      <c r="P13" s="12">
        <v>5699</v>
      </c>
      <c r="Q13" s="12">
        <v>82</v>
      </c>
      <c r="R13" s="12">
        <v>12564</v>
      </c>
      <c r="S13" s="12">
        <v>0</v>
      </c>
      <c r="T13" s="12">
        <v>173</v>
      </c>
      <c r="U13" s="12">
        <v>736</v>
      </c>
      <c r="V13" s="14">
        <v>11</v>
      </c>
    </row>
    <row r="14" spans="1:22" ht="12" customHeight="1">
      <c r="A14" s="10">
        <v>12</v>
      </c>
      <c r="B14" s="28">
        <v>49916</v>
      </c>
      <c r="C14" s="12">
        <v>11483</v>
      </c>
      <c r="D14" s="12">
        <v>8249</v>
      </c>
      <c r="E14" s="12">
        <v>13142</v>
      </c>
      <c r="F14" s="12">
        <v>5117</v>
      </c>
      <c r="G14" s="12">
        <v>113</v>
      </c>
      <c r="H14" s="12">
        <v>11153</v>
      </c>
      <c r="I14" s="12">
        <v>0</v>
      </c>
      <c r="J14" s="12">
        <v>156</v>
      </c>
      <c r="K14" s="12">
        <v>503</v>
      </c>
      <c r="L14" s="27">
        <v>49084</v>
      </c>
      <c r="M14" s="12">
        <v>11460</v>
      </c>
      <c r="N14" s="12">
        <v>8222</v>
      </c>
      <c r="O14" s="12">
        <v>13117</v>
      </c>
      <c r="P14" s="12">
        <v>5106</v>
      </c>
      <c r="Q14" s="12">
        <v>113</v>
      </c>
      <c r="R14" s="12">
        <v>10407</v>
      </c>
      <c r="S14" s="12">
        <v>0</v>
      </c>
      <c r="T14" s="12">
        <v>156</v>
      </c>
      <c r="U14" s="12">
        <v>503</v>
      </c>
      <c r="V14" s="14">
        <v>12</v>
      </c>
    </row>
    <row r="15" spans="1:22" ht="12" customHeight="1">
      <c r="A15" s="10">
        <v>13</v>
      </c>
      <c r="B15" s="28">
        <v>44467</v>
      </c>
      <c r="C15" s="12">
        <v>10774</v>
      </c>
      <c r="D15" s="12">
        <v>7554</v>
      </c>
      <c r="E15" s="12">
        <v>11529</v>
      </c>
      <c r="F15" s="12">
        <v>4046</v>
      </c>
      <c r="G15" s="12">
        <v>87</v>
      </c>
      <c r="H15" s="12">
        <v>9845</v>
      </c>
      <c r="I15" s="12">
        <v>0</v>
      </c>
      <c r="J15" s="12">
        <v>100</v>
      </c>
      <c r="K15" s="12">
        <v>532</v>
      </c>
      <c r="L15" s="27">
        <v>44326</v>
      </c>
      <c r="M15" s="12">
        <v>10735</v>
      </c>
      <c r="N15" s="12">
        <v>7540</v>
      </c>
      <c r="O15" s="12">
        <v>11500</v>
      </c>
      <c r="P15" s="12">
        <v>4029</v>
      </c>
      <c r="Q15" s="12">
        <v>85</v>
      </c>
      <c r="R15" s="12">
        <v>9807</v>
      </c>
      <c r="S15" s="12">
        <v>0</v>
      </c>
      <c r="T15" s="12">
        <v>100</v>
      </c>
      <c r="U15" s="12">
        <v>530</v>
      </c>
      <c r="V15" s="14">
        <v>13</v>
      </c>
    </row>
    <row r="16" spans="1:22" ht="12" customHeight="1">
      <c r="A16" s="10">
        <v>14</v>
      </c>
      <c r="B16" s="28">
        <v>48666</v>
      </c>
      <c r="C16" s="12">
        <v>11975</v>
      </c>
      <c r="D16" s="12">
        <v>8359</v>
      </c>
      <c r="E16" s="12">
        <v>13222</v>
      </c>
      <c r="F16" s="12">
        <v>2609</v>
      </c>
      <c r="G16" s="12">
        <v>59</v>
      </c>
      <c r="H16" s="12">
        <v>11992</v>
      </c>
      <c r="I16" s="12">
        <v>0</v>
      </c>
      <c r="J16" s="12">
        <v>88</v>
      </c>
      <c r="K16" s="12">
        <v>362</v>
      </c>
      <c r="L16" s="27">
        <v>48446</v>
      </c>
      <c r="M16" s="12">
        <v>11875</v>
      </c>
      <c r="N16" s="12">
        <v>8323</v>
      </c>
      <c r="O16" s="12">
        <v>13185</v>
      </c>
      <c r="P16" s="12">
        <v>2594</v>
      </c>
      <c r="Q16" s="12">
        <v>59</v>
      </c>
      <c r="R16" s="12">
        <v>11960</v>
      </c>
      <c r="S16" s="12">
        <v>0</v>
      </c>
      <c r="T16" s="12">
        <v>88</v>
      </c>
      <c r="U16" s="12">
        <v>362</v>
      </c>
      <c r="V16" s="14">
        <v>14</v>
      </c>
    </row>
    <row r="17" spans="1:22" ht="12" customHeight="1">
      <c r="A17" s="10">
        <v>15</v>
      </c>
      <c r="B17" s="28">
        <v>10776</v>
      </c>
      <c r="C17" s="27" t="s">
        <v>67</v>
      </c>
      <c r="D17" s="27" t="s">
        <v>67</v>
      </c>
      <c r="E17" s="27" t="s">
        <v>67</v>
      </c>
      <c r="F17" s="27" t="s">
        <v>67</v>
      </c>
      <c r="G17" s="27" t="s">
        <v>67</v>
      </c>
      <c r="H17" s="12">
        <v>10553</v>
      </c>
      <c r="I17" s="27" t="s">
        <v>71</v>
      </c>
      <c r="J17" s="12">
        <v>83</v>
      </c>
      <c r="K17" s="12">
        <v>140</v>
      </c>
      <c r="L17" s="27">
        <v>10816</v>
      </c>
      <c r="M17" s="27" t="s">
        <v>67</v>
      </c>
      <c r="N17" s="27" t="s">
        <v>67</v>
      </c>
      <c r="O17" s="27" t="s">
        <v>67</v>
      </c>
      <c r="P17" s="27" t="s">
        <v>67</v>
      </c>
      <c r="Q17" s="27" t="s">
        <v>67</v>
      </c>
      <c r="R17" s="12">
        <v>10593</v>
      </c>
      <c r="S17" s="12" t="s">
        <v>67</v>
      </c>
      <c r="T17" s="12">
        <v>83</v>
      </c>
      <c r="U17" s="12">
        <v>140</v>
      </c>
      <c r="V17" s="14">
        <v>15</v>
      </c>
    </row>
    <row r="18" spans="1:22" ht="12" customHeight="1">
      <c r="A18" s="10">
        <v>16</v>
      </c>
      <c r="B18" s="28">
        <v>13268</v>
      </c>
      <c r="C18" s="27" t="s">
        <v>67</v>
      </c>
      <c r="D18" s="27" t="s">
        <v>67</v>
      </c>
      <c r="E18" s="27" t="s">
        <v>67</v>
      </c>
      <c r="F18" s="27" t="s">
        <v>67</v>
      </c>
      <c r="G18" s="27" t="s">
        <v>67</v>
      </c>
      <c r="H18" s="12">
        <v>13072</v>
      </c>
      <c r="I18" s="27" t="s">
        <v>67</v>
      </c>
      <c r="J18" s="12">
        <v>44</v>
      </c>
      <c r="K18" s="12">
        <v>152</v>
      </c>
      <c r="L18" s="27">
        <v>13211</v>
      </c>
      <c r="M18" s="27" t="s">
        <v>67</v>
      </c>
      <c r="N18" s="27" t="s">
        <v>67</v>
      </c>
      <c r="O18" s="27" t="s">
        <v>67</v>
      </c>
      <c r="P18" s="27" t="s">
        <v>67</v>
      </c>
      <c r="Q18" s="27" t="s">
        <v>67</v>
      </c>
      <c r="R18" s="12">
        <v>13015</v>
      </c>
      <c r="S18" s="12" t="s">
        <v>67</v>
      </c>
      <c r="T18" s="12">
        <v>44</v>
      </c>
      <c r="U18" s="12">
        <v>152</v>
      </c>
      <c r="V18" s="14">
        <v>16</v>
      </c>
    </row>
    <row r="19" spans="1:22" s="9" customFormat="1" ht="12" customHeight="1">
      <c r="A19" s="15">
        <v>17</v>
      </c>
      <c r="B19" s="37">
        <f>SUM(B21:B30)</f>
        <v>251</v>
      </c>
      <c r="C19" s="39" t="s">
        <v>67</v>
      </c>
      <c r="D19" s="39" t="s">
        <v>67</v>
      </c>
      <c r="E19" s="39" t="s">
        <v>67</v>
      </c>
      <c r="F19" s="39" t="s">
        <v>67</v>
      </c>
      <c r="G19" s="39" t="s">
        <v>67</v>
      </c>
      <c r="H19" s="31" t="s">
        <v>79</v>
      </c>
      <c r="I19" s="39" t="s">
        <v>65</v>
      </c>
      <c r="J19" s="31">
        <f>SUM(J21:J30)</f>
        <v>72</v>
      </c>
      <c r="K19" s="31">
        <f>SUM(K21:K30)</f>
        <v>179</v>
      </c>
      <c r="L19" s="31">
        <f>SUM(L21:L30)</f>
        <v>251</v>
      </c>
      <c r="M19" s="39" t="s">
        <v>67</v>
      </c>
      <c r="N19" s="39" t="s">
        <v>67</v>
      </c>
      <c r="O19" s="39" t="s">
        <v>67</v>
      </c>
      <c r="P19" s="39" t="s">
        <v>67</v>
      </c>
      <c r="Q19" s="39" t="s">
        <v>67</v>
      </c>
      <c r="R19" s="31">
        <f>SUM(R21:R30)</f>
        <v>0</v>
      </c>
      <c r="S19" s="31" t="s">
        <v>67</v>
      </c>
      <c r="T19" s="31">
        <f>SUM(T21:T30)</f>
        <v>72</v>
      </c>
      <c r="U19" s="31">
        <f>SUM(U21:U30)</f>
        <v>179</v>
      </c>
      <c r="V19" s="16">
        <v>17</v>
      </c>
    </row>
    <row r="20" spans="1:22" ht="6" customHeight="1">
      <c r="A20" s="10"/>
      <c r="B20" s="28"/>
      <c r="C20" s="23"/>
      <c r="D20" s="12"/>
      <c r="E20" s="12"/>
      <c r="F20" s="12"/>
      <c r="G20" s="12"/>
      <c r="H20" s="12"/>
      <c r="I20" s="12"/>
      <c r="J20" s="12"/>
      <c r="K20" s="12"/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4"/>
    </row>
    <row r="21" spans="1:22" ht="12" customHeight="1">
      <c r="A21" s="17" t="s">
        <v>2</v>
      </c>
      <c r="B21" s="28">
        <f>SUM(C21:K21)</f>
        <v>79</v>
      </c>
      <c r="C21" s="27" t="s">
        <v>67</v>
      </c>
      <c r="D21" s="27" t="s">
        <v>67</v>
      </c>
      <c r="E21" s="27" t="s">
        <v>67</v>
      </c>
      <c r="F21" s="27" t="s">
        <v>67</v>
      </c>
      <c r="G21" s="27" t="s">
        <v>67</v>
      </c>
      <c r="H21" s="12" t="s">
        <v>79</v>
      </c>
      <c r="I21" s="12" t="s">
        <v>67</v>
      </c>
      <c r="J21" s="12">
        <v>20</v>
      </c>
      <c r="K21" s="12">
        <v>59</v>
      </c>
      <c r="L21" s="27">
        <f>SUM(M21:U21)</f>
        <v>79</v>
      </c>
      <c r="M21" s="12" t="s">
        <v>67</v>
      </c>
      <c r="N21" s="12" t="s">
        <v>67</v>
      </c>
      <c r="O21" s="12" t="s">
        <v>67</v>
      </c>
      <c r="P21" s="12" t="s">
        <v>67</v>
      </c>
      <c r="Q21" s="12" t="s">
        <v>67</v>
      </c>
      <c r="R21" s="12" t="s">
        <v>79</v>
      </c>
      <c r="S21" s="12" t="s">
        <v>67</v>
      </c>
      <c r="T21" s="12">
        <v>20</v>
      </c>
      <c r="U21" s="12">
        <v>59</v>
      </c>
      <c r="V21" s="18" t="s">
        <v>2</v>
      </c>
    </row>
    <row r="22" spans="1:22" ht="12" customHeight="1">
      <c r="A22" s="17" t="s">
        <v>68</v>
      </c>
      <c r="B22" s="28">
        <f aca="true" t="shared" si="0" ref="B22:B30">SUM(C22:K22)</f>
        <v>25</v>
      </c>
      <c r="C22" s="27" t="s">
        <v>67</v>
      </c>
      <c r="D22" s="27" t="s">
        <v>67</v>
      </c>
      <c r="E22" s="27" t="s">
        <v>67</v>
      </c>
      <c r="F22" s="27" t="s">
        <v>67</v>
      </c>
      <c r="G22" s="27" t="s">
        <v>67</v>
      </c>
      <c r="H22" s="12" t="s">
        <v>79</v>
      </c>
      <c r="I22" s="12" t="s">
        <v>67</v>
      </c>
      <c r="J22" s="12">
        <v>20</v>
      </c>
      <c r="K22" s="12">
        <v>5</v>
      </c>
      <c r="L22" s="27">
        <f>SUM(M22:U22)</f>
        <v>25</v>
      </c>
      <c r="M22" s="12" t="s">
        <v>67</v>
      </c>
      <c r="N22" s="12" t="s">
        <v>67</v>
      </c>
      <c r="O22" s="12" t="s">
        <v>67</v>
      </c>
      <c r="P22" s="12" t="s">
        <v>67</v>
      </c>
      <c r="Q22" s="12" t="s">
        <v>67</v>
      </c>
      <c r="R22" s="12" t="s">
        <v>79</v>
      </c>
      <c r="S22" s="12" t="s">
        <v>67</v>
      </c>
      <c r="T22" s="12">
        <v>20</v>
      </c>
      <c r="U22" s="12">
        <v>5</v>
      </c>
      <c r="V22" s="18" t="s">
        <v>68</v>
      </c>
    </row>
    <row r="23" spans="1:22" ht="12" customHeight="1">
      <c r="A23" s="17" t="s">
        <v>69</v>
      </c>
      <c r="B23" s="28">
        <f t="shared" si="0"/>
        <v>83</v>
      </c>
      <c r="C23" s="27" t="s">
        <v>67</v>
      </c>
      <c r="D23" s="27" t="s">
        <v>67</v>
      </c>
      <c r="E23" s="27" t="s">
        <v>67</v>
      </c>
      <c r="F23" s="27" t="s">
        <v>67</v>
      </c>
      <c r="G23" s="27" t="s">
        <v>67</v>
      </c>
      <c r="H23" s="12" t="s">
        <v>79</v>
      </c>
      <c r="I23" s="12" t="s">
        <v>67</v>
      </c>
      <c r="J23" s="12">
        <v>7</v>
      </c>
      <c r="K23" s="12">
        <v>76</v>
      </c>
      <c r="L23" s="27">
        <f aca="true" t="shared" si="1" ref="L23:L29">SUM(M23:U23)</f>
        <v>83</v>
      </c>
      <c r="M23" s="12" t="s">
        <v>67</v>
      </c>
      <c r="N23" s="12" t="s">
        <v>67</v>
      </c>
      <c r="O23" s="12" t="s">
        <v>67</v>
      </c>
      <c r="P23" s="12" t="s">
        <v>67</v>
      </c>
      <c r="Q23" s="12" t="s">
        <v>67</v>
      </c>
      <c r="R23" s="12" t="s">
        <v>79</v>
      </c>
      <c r="S23" s="12" t="s">
        <v>67</v>
      </c>
      <c r="T23" s="12">
        <v>7</v>
      </c>
      <c r="U23" s="12">
        <v>76</v>
      </c>
      <c r="V23" s="18" t="s">
        <v>69</v>
      </c>
    </row>
    <row r="24" spans="1:22" ht="12" customHeight="1">
      <c r="A24" s="17" t="s">
        <v>70</v>
      </c>
      <c r="B24" s="28">
        <f t="shared" si="0"/>
        <v>0</v>
      </c>
      <c r="C24" s="27" t="s">
        <v>67</v>
      </c>
      <c r="D24" s="27" t="s">
        <v>67</v>
      </c>
      <c r="E24" s="27" t="s">
        <v>67</v>
      </c>
      <c r="F24" s="27" t="s">
        <v>67</v>
      </c>
      <c r="G24" s="27" t="s">
        <v>67</v>
      </c>
      <c r="H24" s="12" t="s">
        <v>79</v>
      </c>
      <c r="I24" s="12" t="s">
        <v>67</v>
      </c>
      <c r="J24" s="12">
        <v>0</v>
      </c>
      <c r="K24" s="12">
        <v>0</v>
      </c>
      <c r="L24" s="27">
        <f t="shared" si="1"/>
        <v>0</v>
      </c>
      <c r="M24" s="12" t="s">
        <v>67</v>
      </c>
      <c r="N24" s="12" t="s">
        <v>67</v>
      </c>
      <c r="O24" s="12" t="s">
        <v>67</v>
      </c>
      <c r="P24" s="12" t="s">
        <v>67</v>
      </c>
      <c r="Q24" s="12" t="s">
        <v>67</v>
      </c>
      <c r="R24" s="12" t="s">
        <v>79</v>
      </c>
      <c r="S24" s="12" t="s">
        <v>67</v>
      </c>
      <c r="T24" s="12">
        <v>0</v>
      </c>
      <c r="U24" s="12">
        <v>0</v>
      </c>
      <c r="V24" s="18" t="s">
        <v>70</v>
      </c>
    </row>
    <row r="25" spans="1:22" ht="12" customHeight="1">
      <c r="A25" s="17" t="s">
        <v>5</v>
      </c>
      <c r="B25" s="28">
        <f t="shared" si="0"/>
        <v>16</v>
      </c>
      <c r="C25" s="27" t="s">
        <v>67</v>
      </c>
      <c r="D25" s="27" t="s">
        <v>67</v>
      </c>
      <c r="E25" s="27" t="s">
        <v>67</v>
      </c>
      <c r="F25" s="27" t="s">
        <v>67</v>
      </c>
      <c r="G25" s="27" t="s">
        <v>67</v>
      </c>
      <c r="H25" s="12" t="s">
        <v>79</v>
      </c>
      <c r="I25" s="12" t="s">
        <v>67</v>
      </c>
      <c r="J25" s="12">
        <v>12</v>
      </c>
      <c r="K25" s="12">
        <v>4</v>
      </c>
      <c r="L25" s="27">
        <f t="shared" si="1"/>
        <v>16</v>
      </c>
      <c r="M25" s="12" t="s">
        <v>67</v>
      </c>
      <c r="N25" s="12" t="s">
        <v>67</v>
      </c>
      <c r="O25" s="12" t="s">
        <v>67</v>
      </c>
      <c r="P25" s="12" t="s">
        <v>67</v>
      </c>
      <c r="Q25" s="12" t="s">
        <v>67</v>
      </c>
      <c r="R25" s="12" t="s">
        <v>79</v>
      </c>
      <c r="S25" s="12" t="s">
        <v>67</v>
      </c>
      <c r="T25" s="12">
        <v>12</v>
      </c>
      <c r="U25" s="12">
        <v>4</v>
      </c>
      <c r="V25" s="18" t="s">
        <v>5</v>
      </c>
    </row>
    <row r="26" spans="1:22" ht="12" customHeight="1">
      <c r="A26" s="17" t="s">
        <v>7</v>
      </c>
      <c r="B26" s="28">
        <f t="shared" si="0"/>
        <v>2</v>
      </c>
      <c r="C26" s="27" t="s">
        <v>67</v>
      </c>
      <c r="D26" s="27" t="s">
        <v>67</v>
      </c>
      <c r="E26" s="27" t="s">
        <v>67</v>
      </c>
      <c r="F26" s="27" t="s">
        <v>67</v>
      </c>
      <c r="G26" s="27" t="s">
        <v>67</v>
      </c>
      <c r="H26" s="12" t="s">
        <v>79</v>
      </c>
      <c r="I26" s="12" t="s">
        <v>67</v>
      </c>
      <c r="J26" s="12">
        <v>2</v>
      </c>
      <c r="K26" s="12">
        <v>0</v>
      </c>
      <c r="L26" s="27">
        <f t="shared" si="1"/>
        <v>2</v>
      </c>
      <c r="M26" s="12" t="s">
        <v>67</v>
      </c>
      <c r="N26" s="12" t="s">
        <v>67</v>
      </c>
      <c r="O26" s="12" t="s">
        <v>67</v>
      </c>
      <c r="P26" s="12" t="s">
        <v>67</v>
      </c>
      <c r="Q26" s="12" t="s">
        <v>67</v>
      </c>
      <c r="R26" s="12" t="s">
        <v>79</v>
      </c>
      <c r="S26" s="12" t="s">
        <v>67</v>
      </c>
      <c r="T26" s="12">
        <v>2</v>
      </c>
      <c r="U26" s="12">
        <v>0</v>
      </c>
      <c r="V26" s="18" t="s">
        <v>7</v>
      </c>
    </row>
    <row r="27" spans="1:22" ht="12" customHeight="1">
      <c r="A27" s="17" t="s">
        <v>3</v>
      </c>
      <c r="B27" s="28">
        <f t="shared" si="0"/>
        <v>6</v>
      </c>
      <c r="C27" s="27" t="s">
        <v>67</v>
      </c>
      <c r="D27" s="27" t="s">
        <v>67</v>
      </c>
      <c r="E27" s="27" t="s">
        <v>67</v>
      </c>
      <c r="F27" s="27" t="s">
        <v>67</v>
      </c>
      <c r="G27" s="27" t="s">
        <v>67</v>
      </c>
      <c r="H27" s="12" t="s">
        <v>79</v>
      </c>
      <c r="I27" s="12" t="s">
        <v>67</v>
      </c>
      <c r="J27" s="12">
        <v>6</v>
      </c>
      <c r="K27" s="12">
        <v>0</v>
      </c>
      <c r="L27" s="27">
        <f t="shared" si="1"/>
        <v>6</v>
      </c>
      <c r="M27" s="12" t="s">
        <v>67</v>
      </c>
      <c r="N27" s="12" t="s">
        <v>67</v>
      </c>
      <c r="O27" s="12" t="s">
        <v>67</v>
      </c>
      <c r="P27" s="12" t="s">
        <v>67</v>
      </c>
      <c r="Q27" s="12" t="s">
        <v>67</v>
      </c>
      <c r="R27" s="12" t="s">
        <v>79</v>
      </c>
      <c r="S27" s="12" t="s">
        <v>67</v>
      </c>
      <c r="T27" s="12">
        <v>6</v>
      </c>
      <c r="U27" s="12">
        <v>0</v>
      </c>
      <c r="V27" s="18" t="s">
        <v>3</v>
      </c>
    </row>
    <row r="28" spans="1:22" ht="12" customHeight="1">
      <c r="A28" s="17" t="s">
        <v>4</v>
      </c>
      <c r="B28" s="28">
        <f t="shared" si="0"/>
        <v>1</v>
      </c>
      <c r="C28" s="27" t="s">
        <v>67</v>
      </c>
      <c r="D28" s="27" t="s">
        <v>67</v>
      </c>
      <c r="E28" s="27" t="s">
        <v>67</v>
      </c>
      <c r="F28" s="27" t="s">
        <v>67</v>
      </c>
      <c r="G28" s="27" t="s">
        <v>67</v>
      </c>
      <c r="H28" s="12" t="s">
        <v>79</v>
      </c>
      <c r="I28" s="12" t="s">
        <v>67</v>
      </c>
      <c r="J28" s="12">
        <v>1</v>
      </c>
      <c r="K28" s="12">
        <v>0</v>
      </c>
      <c r="L28" s="27">
        <f t="shared" si="1"/>
        <v>1</v>
      </c>
      <c r="M28" s="12" t="s">
        <v>67</v>
      </c>
      <c r="N28" s="12" t="s">
        <v>67</v>
      </c>
      <c r="O28" s="12" t="s">
        <v>67</v>
      </c>
      <c r="P28" s="12" t="s">
        <v>67</v>
      </c>
      <c r="Q28" s="12" t="s">
        <v>67</v>
      </c>
      <c r="R28" s="12" t="s">
        <v>79</v>
      </c>
      <c r="S28" s="12" t="s">
        <v>67</v>
      </c>
      <c r="T28" s="12">
        <v>1</v>
      </c>
      <c r="U28" s="12">
        <v>0</v>
      </c>
      <c r="V28" s="18" t="s">
        <v>4</v>
      </c>
    </row>
    <row r="29" spans="1:22" ht="12" customHeight="1">
      <c r="A29" s="17" t="s">
        <v>42</v>
      </c>
      <c r="B29" s="28">
        <f t="shared" si="0"/>
        <v>1</v>
      </c>
      <c r="C29" s="27" t="s">
        <v>67</v>
      </c>
      <c r="D29" s="27" t="s">
        <v>67</v>
      </c>
      <c r="E29" s="27" t="s">
        <v>67</v>
      </c>
      <c r="F29" s="27" t="s">
        <v>67</v>
      </c>
      <c r="G29" s="27" t="s">
        <v>67</v>
      </c>
      <c r="H29" s="12" t="s">
        <v>79</v>
      </c>
      <c r="I29" s="12" t="s">
        <v>67</v>
      </c>
      <c r="J29" s="12">
        <v>1</v>
      </c>
      <c r="K29" s="12">
        <v>0</v>
      </c>
      <c r="L29" s="27">
        <f t="shared" si="1"/>
        <v>1</v>
      </c>
      <c r="M29" s="12" t="s">
        <v>67</v>
      </c>
      <c r="N29" s="12" t="s">
        <v>67</v>
      </c>
      <c r="O29" s="12" t="s">
        <v>67</v>
      </c>
      <c r="P29" s="12" t="s">
        <v>67</v>
      </c>
      <c r="Q29" s="12" t="s">
        <v>67</v>
      </c>
      <c r="R29" s="12" t="s">
        <v>79</v>
      </c>
      <c r="S29" s="12" t="s">
        <v>67</v>
      </c>
      <c r="T29" s="12">
        <v>1</v>
      </c>
      <c r="U29" s="12">
        <v>0</v>
      </c>
      <c r="V29" s="18" t="s">
        <v>42</v>
      </c>
    </row>
    <row r="30" spans="1:22" ht="12" customHeight="1">
      <c r="A30" s="19" t="s">
        <v>6</v>
      </c>
      <c r="B30" s="38">
        <f t="shared" si="0"/>
        <v>38</v>
      </c>
      <c r="C30" s="20" t="s">
        <v>67</v>
      </c>
      <c r="D30" s="20" t="s">
        <v>67</v>
      </c>
      <c r="E30" s="20" t="s">
        <v>67</v>
      </c>
      <c r="F30" s="20" t="s">
        <v>67</v>
      </c>
      <c r="G30" s="20" t="s">
        <v>67</v>
      </c>
      <c r="H30" s="20" t="s">
        <v>79</v>
      </c>
      <c r="I30" s="20" t="s">
        <v>67</v>
      </c>
      <c r="J30" s="20">
        <v>3</v>
      </c>
      <c r="K30" s="20">
        <v>35</v>
      </c>
      <c r="L30" s="20">
        <f>SUM(M30:U30)</f>
        <v>38</v>
      </c>
      <c r="M30" s="20" t="s">
        <v>67</v>
      </c>
      <c r="N30" s="20" t="s">
        <v>67</v>
      </c>
      <c r="O30" s="20" t="s">
        <v>67</v>
      </c>
      <c r="P30" s="20" t="s">
        <v>67</v>
      </c>
      <c r="Q30" s="20" t="s">
        <v>67</v>
      </c>
      <c r="R30" s="20" t="s">
        <v>79</v>
      </c>
      <c r="S30" s="20" t="s">
        <v>67</v>
      </c>
      <c r="T30" s="20">
        <v>3</v>
      </c>
      <c r="U30" s="20">
        <v>35</v>
      </c>
      <c r="V30" s="21" t="s">
        <v>6</v>
      </c>
    </row>
    <row r="31" spans="1:22" ht="3.75" customHeight="1">
      <c r="A31" s="2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2"/>
    </row>
    <row r="32" spans="1:22" ht="3.75" customHeight="1" thickBot="1">
      <c r="A32" s="23"/>
      <c r="B32" s="23"/>
      <c r="C32" s="23"/>
      <c r="D32" s="2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3"/>
      <c r="V32" s="22"/>
    </row>
    <row r="33" spans="1:22" ht="9.75" customHeight="1">
      <c r="A33" s="86" t="s">
        <v>61</v>
      </c>
      <c r="B33" s="80" t="s">
        <v>22</v>
      </c>
      <c r="C33" s="81"/>
      <c r="D33" s="81"/>
      <c r="E33" s="81"/>
      <c r="F33" s="81"/>
      <c r="G33" s="81"/>
      <c r="H33" s="81"/>
      <c r="I33" s="81"/>
      <c r="J33" s="81"/>
      <c r="K33" s="82"/>
      <c r="L33" s="80" t="s">
        <v>23</v>
      </c>
      <c r="M33" s="81"/>
      <c r="N33" s="81"/>
      <c r="O33" s="81"/>
      <c r="P33" s="81"/>
      <c r="Q33" s="81"/>
      <c r="R33" s="81"/>
      <c r="S33" s="81"/>
      <c r="T33" s="81"/>
      <c r="U33" s="82"/>
      <c r="V33" s="65" t="s">
        <v>61</v>
      </c>
    </row>
    <row r="34" spans="1:22" ht="9.75" customHeight="1">
      <c r="A34" s="87"/>
      <c r="B34" s="68"/>
      <c r="C34" s="83"/>
      <c r="D34" s="83"/>
      <c r="E34" s="83"/>
      <c r="F34" s="83"/>
      <c r="G34" s="83"/>
      <c r="H34" s="83"/>
      <c r="I34" s="83"/>
      <c r="J34" s="83"/>
      <c r="K34" s="71"/>
      <c r="L34" s="68"/>
      <c r="M34" s="83"/>
      <c r="N34" s="83"/>
      <c r="O34" s="83"/>
      <c r="P34" s="83"/>
      <c r="Q34" s="83"/>
      <c r="R34" s="83"/>
      <c r="S34" s="83"/>
      <c r="T34" s="83"/>
      <c r="U34" s="71"/>
      <c r="V34" s="66"/>
    </row>
    <row r="35" spans="1:22" ht="9.75" customHeight="1">
      <c r="A35" s="87"/>
      <c r="B35" s="72" t="s">
        <v>0</v>
      </c>
      <c r="C35" s="75" t="s">
        <v>16</v>
      </c>
      <c r="D35" s="77"/>
      <c r="E35" s="77"/>
      <c r="F35" s="77"/>
      <c r="G35" s="77"/>
      <c r="H35" s="77"/>
      <c r="I35" s="89"/>
      <c r="J35" s="75" t="s">
        <v>18</v>
      </c>
      <c r="K35" s="89"/>
      <c r="L35" s="72" t="s">
        <v>0</v>
      </c>
      <c r="M35" s="75" t="s">
        <v>16</v>
      </c>
      <c r="N35" s="77"/>
      <c r="O35" s="77"/>
      <c r="P35" s="77"/>
      <c r="Q35" s="77"/>
      <c r="R35" s="77"/>
      <c r="S35" s="89"/>
      <c r="T35" s="75" t="s">
        <v>18</v>
      </c>
      <c r="U35" s="77"/>
      <c r="V35" s="66"/>
    </row>
    <row r="36" spans="1:22" ht="9.75" customHeight="1">
      <c r="A36" s="88"/>
      <c r="B36" s="84"/>
      <c r="C36" s="78"/>
      <c r="D36" s="79"/>
      <c r="E36" s="79"/>
      <c r="F36" s="79"/>
      <c r="G36" s="79"/>
      <c r="H36" s="79"/>
      <c r="I36" s="90"/>
      <c r="J36" s="78"/>
      <c r="K36" s="90"/>
      <c r="L36" s="84"/>
      <c r="M36" s="78"/>
      <c r="N36" s="79"/>
      <c r="O36" s="79"/>
      <c r="P36" s="79"/>
      <c r="Q36" s="79"/>
      <c r="R36" s="79"/>
      <c r="S36" s="90"/>
      <c r="T36" s="78"/>
      <c r="U36" s="79"/>
      <c r="V36" s="67"/>
    </row>
    <row r="37" spans="1:22" ht="9.75" customHeight="1">
      <c r="A37" s="88"/>
      <c r="B37" s="84"/>
      <c r="C37" s="69" t="s">
        <v>12</v>
      </c>
      <c r="D37" s="91"/>
      <c r="E37" s="91"/>
      <c r="F37" s="70"/>
      <c r="G37" s="72" t="s">
        <v>13</v>
      </c>
      <c r="H37" s="69" t="s">
        <v>15</v>
      </c>
      <c r="I37" s="70"/>
      <c r="J37" s="72" t="s">
        <v>17</v>
      </c>
      <c r="K37" s="72" t="s">
        <v>1</v>
      </c>
      <c r="L37" s="84"/>
      <c r="M37" s="69" t="s">
        <v>12</v>
      </c>
      <c r="N37" s="91"/>
      <c r="O37" s="91"/>
      <c r="P37" s="70"/>
      <c r="Q37" s="72" t="s">
        <v>13</v>
      </c>
      <c r="R37" s="69" t="s">
        <v>15</v>
      </c>
      <c r="S37" s="70"/>
      <c r="T37" s="72" t="s">
        <v>17</v>
      </c>
      <c r="U37" s="75" t="s">
        <v>1</v>
      </c>
      <c r="V37" s="67"/>
    </row>
    <row r="38" spans="1:22" ht="9.75" customHeight="1">
      <c r="A38" s="88"/>
      <c r="B38" s="84"/>
      <c r="C38" s="68"/>
      <c r="D38" s="83"/>
      <c r="E38" s="83"/>
      <c r="F38" s="71"/>
      <c r="G38" s="73"/>
      <c r="H38" s="68"/>
      <c r="I38" s="71"/>
      <c r="J38" s="73"/>
      <c r="K38" s="73"/>
      <c r="L38" s="84"/>
      <c r="M38" s="68"/>
      <c r="N38" s="83"/>
      <c r="O38" s="83"/>
      <c r="P38" s="71"/>
      <c r="Q38" s="73"/>
      <c r="R38" s="68"/>
      <c r="S38" s="71"/>
      <c r="T38" s="73"/>
      <c r="U38" s="67"/>
      <c r="V38" s="67"/>
    </row>
    <row r="39" spans="1:22" ht="9.75" customHeight="1">
      <c r="A39" s="88"/>
      <c r="B39" s="84"/>
      <c r="C39" s="76" t="s">
        <v>8</v>
      </c>
      <c r="D39" s="76" t="s">
        <v>9</v>
      </c>
      <c r="E39" s="76" t="s">
        <v>10</v>
      </c>
      <c r="F39" s="76" t="s">
        <v>11</v>
      </c>
      <c r="G39" s="73"/>
      <c r="H39" s="76" t="s">
        <v>14</v>
      </c>
      <c r="I39" s="76" t="s">
        <v>1</v>
      </c>
      <c r="J39" s="73"/>
      <c r="K39" s="73"/>
      <c r="L39" s="84"/>
      <c r="M39" s="76" t="s">
        <v>8</v>
      </c>
      <c r="N39" s="76" t="s">
        <v>9</v>
      </c>
      <c r="O39" s="76" t="s">
        <v>10</v>
      </c>
      <c r="P39" s="76" t="s">
        <v>11</v>
      </c>
      <c r="Q39" s="73"/>
      <c r="R39" s="76" t="s">
        <v>14</v>
      </c>
      <c r="S39" s="76" t="s">
        <v>1</v>
      </c>
      <c r="T39" s="73"/>
      <c r="U39" s="67"/>
      <c r="V39" s="67"/>
    </row>
    <row r="40" spans="1:22" ht="9.75" customHeight="1">
      <c r="A40" s="71"/>
      <c r="B40" s="85"/>
      <c r="C40" s="74"/>
      <c r="D40" s="74"/>
      <c r="E40" s="74"/>
      <c r="F40" s="74"/>
      <c r="G40" s="74"/>
      <c r="H40" s="74"/>
      <c r="I40" s="74"/>
      <c r="J40" s="74"/>
      <c r="K40" s="74"/>
      <c r="L40" s="85"/>
      <c r="M40" s="74"/>
      <c r="N40" s="74"/>
      <c r="O40" s="74"/>
      <c r="P40" s="74"/>
      <c r="Q40" s="74"/>
      <c r="R40" s="74"/>
      <c r="S40" s="74"/>
      <c r="T40" s="74"/>
      <c r="U40" s="68"/>
      <c r="V40" s="68"/>
    </row>
    <row r="41" spans="1:22" ht="12" customHeight="1">
      <c r="A41" s="10" t="s">
        <v>64</v>
      </c>
      <c r="B41" s="27">
        <v>29278</v>
      </c>
      <c r="C41" s="27">
        <v>8738</v>
      </c>
      <c r="D41" s="28">
        <v>3054</v>
      </c>
      <c r="E41" s="28">
        <v>5759</v>
      </c>
      <c r="F41" s="28">
        <v>1380</v>
      </c>
      <c r="G41" s="28">
        <v>20</v>
      </c>
      <c r="H41" s="28">
        <v>10257</v>
      </c>
      <c r="I41" s="28">
        <v>4</v>
      </c>
      <c r="J41" s="27">
        <v>36</v>
      </c>
      <c r="K41" s="27">
        <v>30</v>
      </c>
      <c r="L41" s="27">
        <v>20892</v>
      </c>
      <c r="M41" s="27">
        <v>2847</v>
      </c>
      <c r="N41" s="27">
        <v>5222</v>
      </c>
      <c r="O41" s="27">
        <v>8405</v>
      </c>
      <c r="P41" s="27">
        <v>3963</v>
      </c>
      <c r="Q41" s="28">
        <v>26</v>
      </c>
      <c r="R41" s="28">
        <v>173</v>
      </c>
      <c r="S41" s="28">
        <v>3</v>
      </c>
      <c r="T41" s="12">
        <v>120</v>
      </c>
      <c r="U41" s="12">
        <v>133</v>
      </c>
      <c r="V41" s="14">
        <v>10</v>
      </c>
    </row>
    <row r="42" spans="1:22" ht="12" customHeight="1">
      <c r="A42" s="10">
        <v>11</v>
      </c>
      <c r="B42" s="27">
        <v>30934</v>
      </c>
      <c r="C42" s="12">
        <v>8431</v>
      </c>
      <c r="D42" s="12">
        <v>3063</v>
      </c>
      <c r="E42" s="12">
        <v>5307</v>
      </c>
      <c r="F42" s="12">
        <v>1446</v>
      </c>
      <c r="G42" s="12">
        <v>75</v>
      </c>
      <c r="H42" s="12">
        <v>12393</v>
      </c>
      <c r="I42" s="12">
        <v>0</v>
      </c>
      <c r="J42" s="12">
        <v>44</v>
      </c>
      <c r="K42" s="12">
        <v>175</v>
      </c>
      <c r="L42" s="27">
        <v>22658</v>
      </c>
      <c r="M42" s="12">
        <v>3189</v>
      </c>
      <c r="N42" s="12">
        <v>5687</v>
      </c>
      <c r="O42" s="12">
        <v>8661</v>
      </c>
      <c r="P42" s="12">
        <v>4253</v>
      </c>
      <c r="Q42" s="12">
        <v>7</v>
      </c>
      <c r="R42" s="12">
        <v>171</v>
      </c>
      <c r="S42" s="12">
        <v>0</v>
      </c>
      <c r="T42" s="12">
        <v>129</v>
      </c>
      <c r="U42" s="12">
        <v>561</v>
      </c>
      <c r="V42" s="14">
        <v>11</v>
      </c>
    </row>
    <row r="43" spans="1:22" ht="12" customHeight="1">
      <c r="A43" s="10">
        <v>12</v>
      </c>
      <c r="B43" s="27">
        <v>27641</v>
      </c>
      <c r="C43" s="12">
        <v>8525</v>
      </c>
      <c r="D43" s="12">
        <v>2888</v>
      </c>
      <c r="E43" s="12">
        <v>4491</v>
      </c>
      <c r="F43" s="12">
        <v>1314</v>
      </c>
      <c r="G43" s="12">
        <v>38</v>
      </c>
      <c r="H43" s="12">
        <v>10268</v>
      </c>
      <c r="I43" s="12">
        <v>0</v>
      </c>
      <c r="J43" s="12">
        <v>39</v>
      </c>
      <c r="K43" s="12">
        <v>78</v>
      </c>
      <c r="L43" s="27">
        <v>21443</v>
      </c>
      <c r="M43" s="12">
        <v>2935</v>
      </c>
      <c r="N43" s="12">
        <v>5334</v>
      </c>
      <c r="O43" s="12">
        <v>8626</v>
      </c>
      <c r="P43" s="12">
        <v>3792</v>
      </c>
      <c r="Q43" s="12">
        <v>75</v>
      </c>
      <c r="R43" s="12">
        <v>139</v>
      </c>
      <c r="S43" s="12">
        <v>0</v>
      </c>
      <c r="T43" s="12">
        <v>117</v>
      </c>
      <c r="U43" s="12">
        <v>425</v>
      </c>
      <c r="V43" s="14">
        <v>12</v>
      </c>
    </row>
    <row r="44" spans="1:22" ht="12" customHeight="1">
      <c r="A44" s="10">
        <v>13</v>
      </c>
      <c r="B44" s="27">
        <v>23130</v>
      </c>
      <c r="C44" s="12">
        <v>7340</v>
      </c>
      <c r="D44" s="12">
        <v>2516</v>
      </c>
      <c r="E44" s="12">
        <v>2478</v>
      </c>
      <c r="F44" s="12">
        <v>912</v>
      </c>
      <c r="G44" s="12">
        <v>74</v>
      </c>
      <c r="H44" s="12">
        <v>9687</v>
      </c>
      <c r="I44" s="12">
        <v>0</v>
      </c>
      <c r="J44" s="12">
        <v>28</v>
      </c>
      <c r="K44" s="12">
        <v>95</v>
      </c>
      <c r="L44" s="27">
        <v>21196</v>
      </c>
      <c r="M44" s="12">
        <v>3395</v>
      </c>
      <c r="N44" s="12">
        <v>5024</v>
      </c>
      <c r="O44" s="12">
        <v>9022</v>
      </c>
      <c r="P44" s="12">
        <v>3117</v>
      </c>
      <c r="Q44" s="12">
        <v>11</v>
      </c>
      <c r="R44" s="12">
        <v>120</v>
      </c>
      <c r="S44" s="12">
        <v>0</v>
      </c>
      <c r="T44" s="12">
        <v>72</v>
      </c>
      <c r="U44" s="12">
        <v>435</v>
      </c>
      <c r="V44" s="14">
        <v>13</v>
      </c>
    </row>
    <row r="45" spans="1:22" ht="12" customHeight="1">
      <c r="A45" s="10">
        <v>14</v>
      </c>
      <c r="B45" s="27">
        <v>23877</v>
      </c>
      <c r="C45" s="12">
        <v>7019</v>
      </c>
      <c r="D45" s="12">
        <v>2278</v>
      </c>
      <c r="E45" s="12">
        <v>2264</v>
      </c>
      <c r="F45" s="12">
        <v>420</v>
      </c>
      <c r="G45" s="12">
        <v>2</v>
      </c>
      <c r="H45" s="12">
        <v>11841</v>
      </c>
      <c r="I45" s="12">
        <v>0</v>
      </c>
      <c r="J45" s="12">
        <v>26</v>
      </c>
      <c r="K45" s="12">
        <v>27</v>
      </c>
      <c r="L45" s="27">
        <v>24569</v>
      </c>
      <c r="M45" s="12">
        <v>4856</v>
      </c>
      <c r="N45" s="12">
        <v>6045</v>
      </c>
      <c r="O45" s="12">
        <v>10921</v>
      </c>
      <c r="P45" s="12">
        <v>2174</v>
      </c>
      <c r="Q45" s="12">
        <v>57</v>
      </c>
      <c r="R45" s="12">
        <v>119</v>
      </c>
      <c r="S45" s="12">
        <v>0</v>
      </c>
      <c r="T45" s="12">
        <v>62</v>
      </c>
      <c r="U45" s="12">
        <v>335</v>
      </c>
      <c r="V45" s="14">
        <v>14</v>
      </c>
    </row>
    <row r="46" spans="1:22" ht="12" customHeight="1">
      <c r="A46" s="10">
        <v>15</v>
      </c>
      <c r="B46" s="27">
        <v>10503</v>
      </c>
      <c r="C46" s="12" t="s">
        <v>67</v>
      </c>
      <c r="D46" s="12" t="s">
        <v>67</v>
      </c>
      <c r="E46" s="12" t="s">
        <v>67</v>
      </c>
      <c r="F46" s="12" t="s">
        <v>67</v>
      </c>
      <c r="G46" s="12" t="s">
        <v>67</v>
      </c>
      <c r="H46" s="12">
        <v>10468</v>
      </c>
      <c r="I46" s="12" t="s">
        <v>67</v>
      </c>
      <c r="J46" s="12">
        <v>19</v>
      </c>
      <c r="K46" s="12">
        <v>16</v>
      </c>
      <c r="L46" s="27">
        <v>313</v>
      </c>
      <c r="M46" s="12" t="s">
        <v>67</v>
      </c>
      <c r="N46" s="12" t="s">
        <v>67</v>
      </c>
      <c r="O46" s="12" t="s">
        <v>67</v>
      </c>
      <c r="P46" s="12" t="s">
        <v>67</v>
      </c>
      <c r="Q46" s="12" t="s">
        <v>67</v>
      </c>
      <c r="R46" s="12">
        <v>125</v>
      </c>
      <c r="S46" s="12" t="s">
        <v>67</v>
      </c>
      <c r="T46" s="12">
        <v>64</v>
      </c>
      <c r="U46" s="12">
        <v>124</v>
      </c>
      <c r="V46" s="14">
        <v>15</v>
      </c>
    </row>
    <row r="47" spans="1:22" ht="12" customHeight="1">
      <c r="A47" s="10">
        <v>16</v>
      </c>
      <c r="B47" s="27">
        <v>12956</v>
      </c>
      <c r="C47" s="12" t="s">
        <v>67</v>
      </c>
      <c r="D47" s="12" t="s">
        <v>67</v>
      </c>
      <c r="E47" s="12" t="s">
        <v>67</v>
      </c>
      <c r="F47" s="12" t="s">
        <v>67</v>
      </c>
      <c r="G47" s="12" t="s">
        <v>67</v>
      </c>
      <c r="H47" s="12">
        <v>12919</v>
      </c>
      <c r="I47" s="12" t="s">
        <v>67</v>
      </c>
      <c r="J47" s="12">
        <v>8</v>
      </c>
      <c r="K47" s="12">
        <v>29</v>
      </c>
      <c r="L47" s="27">
        <v>255</v>
      </c>
      <c r="M47" s="12" t="s">
        <v>67</v>
      </c>
      <c r="N47" s="12" t="s">
        <v>67</v>
      </c>
      <c r="O47" s="12" t="s">
        <v>67</v>
      </c>
      <c r="P47" s="12" t="s">
        <v>67</v>
      </c>
      <c r="Q47" s="12" t="s">
        <v>67</v>
      </c>
      <c r="R47" s="12">
        <v>96</v>
      </c>
      <c r="S47" s="12">
        <v>0</v>
      </c>
      <c r="T47" s="12">
        <v>36</v>
      </c>
      <c r="U47" s="12">
        <v>123</v>
      </c>
      <c r="V47" s="14">
        <v>16</v>
      </c>
    </row>
    <row r="48" spans="1:22" s="9" customFormat="1" ht="12" customHeight="1">
      <c r="A48" s="15">
        <v>17</v>
      </c>
      <c r="B48" s="39">
        <f>SUM(B50:B59)</f>
        <v>22</v>
      </c>
      <c r="C48" s="31" t="s">
        <v>67</v>
      </c>
      <c r="D48" s="31" t="s">
        <v>67</v>
      </c>
      <c r="E48" s="31" t="s">
        <v>67</v>
      </c>
      <c r="F48" s="31" t="s">
        <v>67</v>
      </c>
      <c r="G48" s="31" t="s">
        <v>67</v>
      </c>
      <c r="H48" s="31" t="s">
        <v>65</v>
      </c>
      <c r="I48" s="31" t="s">
        <v>67</v>
      </c>
      <c r="J48" s="31">
        <f>SUM(J50:J59)</f>
        <v>5</v>
      </c>
      <c r="K48" s="31">
        <f>SUM(K50:K59)</f>
        <v>17</v>
      </c>
      <c r="L48" s="31">
        <f>SUM(L50:L59)</f>
        <v>229</v>
      </c>
      <c r="M48" s="31" t="s">
        <v>67</v>
      </c>
      <c r="N48" s="31" t="s">
        <v>67</v>
      </c>
      <c r="O48" s="31" t="s">
        <v>67</v>
      </c>
      <c r="P48" s="31" t="s">
        <v>67</v>
      </c>
      <c r="Q48" s="31" t="s">
        <v>67</v>
      </c>
      <c r="R48" s="31" t="s">
        <v>65</v>
      </c>
      <c r="S48" s="31" t="s">
        <v>65</v>
      </c>
      <c r="T48" s="31">
        <f>SUM(T50:T59)</f>
        <v>67</v>
      </c>
      <c r="U48" s="31">
        <f>SUM(U50:U59)</f>
        <v>162</v>
      </c>
      <c r="V48" s="16">
        <v>17</v>
      </c>
    </row>
    <row r="49" spans="1:22" ht="6.75" customHeight="1">
      <c r="A49" s="10"/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1"/>
      <c r="M49" s="12"/>
      <c r="N49" s="12"/>
      <c r="O49" s="12"/>
      <c r="P49" s="12"/>
      <c r="Q49" s="12"/>
      <c r="R49" s="12"/>
      <c r="S49" s="12"/>
      <c r="T49" s="12"/>
      <c r="U49" s="12"/>
      <c r="V49" s="14"/>
    </row>
    <row r="50" spans="1:22" ht="12" customHeight="1">
      <c r="A50" s="17" t="s">
        <v>2</v>
      </c>
      <c r="B50" s="27">
        <f>SUM(C50:K50)</f>
        <v>2</v>
      </c>
      <c r="C50" s="12" t="s">
        <v>67</v>
      </c>
      <c r="D50" s="12" t="s">
        <v>67</v>
      </c>
      <c r="E50" s="12" t="s">
        <v>67</v>
      </c>
      <c r="F50" s="12" t="s">
        <v>67</v>
      </c>
      <c r="G50" s="12" t="s">
        <v>67</v>
      </c>
      <c r="H50" s="12" t="s">
        <v>79</v>
      </c>
      <c r="I50" s="12" t="s">
        <v>67</v>
      </c>
      <c r="J50" s="12">
        <v>2</v>
      </c>
      <c r="K50" s="12">
        <v>0</v>
      </c>
      <c r="L50" s="27">
        <f>SUM(M50:U50)</f>
        <v>77</v>
      </c>
      <c r="M50" s="12" t="s">
        <v>67</v>
      </c>
      <c r="N50" s="12" t="s">
        <v>67</v>
      </c>
      <c r="O50" s="12" t="s">
        <v>67</v>
      </c>
      <c r="P50" s="12" t="s">
        <v>67</v>
      </c>
      <c r="Q50" s="12" t="s">
        <v>67</v>
      </c>
      <c r="R50" s="12" t="s">
        <v>79</v>
      </c>
      <c r="S50" s="12" t="s">
        <v>67</v>
      </c>
      <c r="T50" s="12">
        <v>18</v>
      </c>
      <c r="U50" s="12">
        <v>59</v>
      </c>
      <c r="V50" s="18" t="s">
        <v>2</v>
      </c>
    </row>
    <row r="51" spans="1:22" ht="12" customHeight="1">
      <c r="A51" s="17" t="s">
        <v>68</v>
      </c>
      <c r="B51" s="27">
        <f>SUM(C51:K51)</f>
        <v>0</v>
      </c>
      <c r="C51" s="12" t="s">
        <v>67</v>
      </c>
      <c r="D51" s="12" t="s">
        <v>67</v>
      </c>
      <c r="E51" s="12" t="s">
        <v>67</v>
      </c>
      <c r="F51" s="12" t="s">
        <v>67</v>
      </c>
      <c r="G51" s="12" t="s">
        <v>67</v>
      </c>
      <c r="H51" s="12" t="s">
        <v>79</v>
      </c>
      <c r="I51" s="12" t="s">
        <v>67</v>
      </c>
      <c r="J51" s="12">
        <v>0</v>
      </c>
      <c r="K51" s="12">
        <v>0</v>
      </c>
      <c r="L51" s="27">
        <f>SUM(M51:U51)</f>
        <v>25</v>
      </c>
      <c r="M51" s="12" t="s">
        <v>67</v>
      </c>
      <c r="N51" s="12" t="s">
        <v>67</v>
      </c>
      <c r="O51" s="12" t="s">
        <v>67</v>
      </c>
      <c r="P51" s="12" t="s">
        <v>67</v>
      </c>
      <c r="Q51" s="12" t="s">
        <v>67</v>
      </c>
      <c r="R51" s="12" t="s">
        <v>79</v>
      </c>
      <c r="S51" s="12" t="s">
        <v>67</v>
      </c>
      <c r="T51" s="12">
        <v>20</v>
      </c>
      <c r="U51" s="12">
        <v>5</v>
      </c>
      <c r="V51" s="18" t="s">
        <v>68</v>
      </c>
    </row>
    <row r="52" spans="1:22" ht="12" customHeight="1">
      <c r="A52" s="17" t="s">
        <v>69</v>
      </c>
      <c r="B52" s="27">
        <f aca="true" t="shared" si="2" ref="B52:B59">SUM(C52:K52)</f>
        <v>9</v>
      </c>
      <c r="C52" s="12" t="s">
        <v>67</v>
      </c>
      <c r="D52" s="12" t="s">
        <v>67</v>
      </c>
      <c r="E52" s="12" t="s">
        <v>67</v>
      </c>
      <c r="F52" s="12" t="s">
        <v>67</v>
      </c>
      <c r="G52" s="12" t="s">
        <v>67</v>
      </c>
      <c r="H52" s="12" t="s">
        <v>79</v>
      </c>
      <c r="I52" s="12" t="s">
        <v>67</v>
      </c>
      <c r="J52" s="12">
        <v>0</v>
      </c>
      <c r="K52" s="12">
        <v>9</v>
      </c>
      <c r="L52" s="27">
        <f aca="true" t="shared" si="3" ref="L52:L58">SUM(M52:U52)</f>
        <v>74</v>
      </c>
      <c r="M52" s="12" t="s">
        <v>67</v>
      </c>
      <c r="N52" s="12" t="s">
        <v>67</v>
      </c>
      <c r="O52" s="12" t="s">
        <v>67</v>
      </c>
      <c r="P52" s="12" t="s">
        <v>67</v>
      </c>
      <c r="Q52" s="12" t="s">
        <v>67</v>
      </c>
      <c r="R52" s="12" t="s">
        <v>79</v>
      </c>
      <c r="S52" s="12" t="s">
        <v>67</v>
      </c>
      <c r="T52" s="12">
        <v>7</v>
      </c>
      <c r="U52" s="12">
        <v>67</v>
      </c>
      <c r="V52" s="18" t="s">
        <v>69</v>
      </c>
    </row>
    <row r="53" spans="1:22" ht="12" customHeight="1">
      <c r="A53" s="17" t="s">
        <v>70</v>
      </c>
      <c r="B53" s="27">
        <f t="shared" si="2"/>
        <v>0</v>
      </c>
      <c r="C53" s="12" t="s">
        <v>67</v>
      </c>
      <c r="D53" s="12" t="s">
        <v>67</v>
      </c>
      <c r="E53" s="12" t="s">
        <v>67</v>
      </c>
      <c r="F53" s="12" t="s">
        <v>67</v>
      </c>
      <c r="G53" s="12" t="s">
        <v>67</v>
      </c>
      <c r="H53" s="12" t="s">
        <v>79</v>
      </c>
      <c r="I53" s="12" t="s">
        <v>67</v>
      </c>
      <c r="J53" s="12">
        <v>0</v>
      </c>
      <c r="K53" s="12">
        <v>0</v>
      </c>
      <c r="L53" s="27">
        <f t="shared" si="3"/>
        <v>0</v>
      </c>
      <c r="M53" s="12" t="s">
        <v>67</v>
      </c>
      <c r="N53" s="12" t="s">
        <v>67</v>
      </c>
      <c r="O53" s="12" t="s">
        <v>67</v>
      </c>
      <c r="P53" s="12" t="s">
        <v>67</v>
      </c>
      <c r="Q53" s="12" t="s">
        <v>67</v>
      </c>
      <c r="R53" s="12" t="s">
        <v>79</v>
      </c>
      <c r="S53" s="12" t="s">
        <v>67</v>
      </c>
      <c r="T53" s="12">
        <v>0</v>
      </c>
      <c r="U53" s="12">
        <v>0</v>
      </c>
      <c r="V53" s="18" t="s">
        <v>70</v>
      </c>
    </row>
    <row r="54" spans="1:22" ht="12" customHeight="1">
      <c r="A54" s="17" t="s">
        <v>5</v>
      </c>
      <c r="B54" s="27">
        <f t="shared" si="2"/>
        <v>0</v>
      </c>
      <c r="C54" s="12" t="s">
        <v>67</v>
      </c>
      <c r="D54" s="12" t="s">
        <v>67</v>
      </c>
      <c r="E54" s="12" t="s">
        <v>67</v>
      </c>
      <c r="F54" s="12" t="s">
        <v>67</v>
      </c>
      <c r="G54" s="12" t="s">
        <v>67</v>
      </c>
      <c r="H54" s="12" t="s">
        <v>79</v>
      </c>
      <c r="I54" s="12" t="s">
        <v>67</v>
      </c>
      <c r="J54" s="12">
        <v>0</v>
      </c>
      <c r="K54" s="12">
        <v>0</v>
      </c>
      <c r="L54" s="27">
        <f t="shared" si="3"/>
        <v>16</v>
      </c>
      <c r="M54" s="12" t="s">
        <v>67</v>
      </c>
      <c r="N54" s="12" t="s">
        <v>67</v>
      </c>
      <c r="O54" s="12" t="s">
        <v>67</v>
      </c>
      <c r="P54" s="12" t="s">
        <v>67</v>
      </c>
      <c r="Q54" s="12" t="s">
        <v>67</v>
      </c>
      <c r="R54" s="12" t="s">
        <v>79</v>
      </c>
      <c r="S54" s="12" t="s">
        <v>67</v>
      </c>
      <c r="T54" s="12">
        <v>12</v>
      </c>
      <c r="U54" s="12">
        <v>4</v>
      </c>
      <c r="V54" s="18" t="s">
        <v>5</v>
      </c>
    </row>
    <row r="55" spans="1:22" ht="12" customHeight="1">
      <c r="A55" s="17" t="s">
        <v>7</v>
      </c>
      <c r="B55" s="27">
        <f t="shared" si="2"/>
        <v>1</v>
      </c>
      <c r="C55" s="12" t="s">
        <v>67</v>
      </c>
      <c r="D55" s="12" t="s">
        <v>67</v>
      </c>
      <c r="E55" s="12" t="s">
        <v>67</v>
      </c>
      <c r="F55" s="12" t="s">
        <v>67</v>
      </c>
      <c r="G55" s="12" t="s">
        <v>67</v>
      </c>
      <c r="H55" s="12" t="s">
        <v>79</v>
      </c>
      <c r="I55" s="12" t="s">
        <v>67</v>
      </c>
      <c r="J55" s="12">
        <v>1</v>
      </c>
      <c r="K55" s="12">
        <v>0</v>
      </c>
      <c r="L55" s="27">
        <f t="shared" si="3"/>
        <v>1</v>
      </c>
      <c r="M55" s="12" t="s">
        <v>67</v>
      </c>
      <c r="N55" s="12" t="s">
        <v>67</v>
      </c>
      <c r="O55" s="12" t="s">
        <v>67</v>
      </c>
      <c r="P55" s="12" t="s">
        <v>67</v>
      </c>
      <c r="Q55" s="12" t="s">
        <v>67</v>
      </c>
      <c r="R55" s="12" t="s">
        <v>79</v>
      </c>
      <c r="S55" s="12" t="s">
        <v>67</v>
      </c>
      <c r="T55" s="12">
        <v>1</v>
      </c>
      <c r="U55" s="12">
        <v>0</v>
      </c>
      <c r="V55" s="18" t="s">
        <v>7</v>
      </c>
    </row>
    <row r="56" spans="1:22" ht="12" customHeight="1">
      <c r="A56" s="17" t="s">
        <v>3</v>
      </c>
      <c r="B56" s="27">
        <f t="shared" si="2"/>
        <v>0</v>
      </c>
      <c r="C56" s="12" t="s">
        <v>67</v>
      </c>
      <c r="D56" s="12" t="s">
        <v>67</v>
      </c>
      <c r="E56" s="12" t="s">
        <v>67</v>
      </c>
      <c r="F56" s="12" t="s">
        <v>67</v>
      </c>
      <c r="G56" s="12" t="s">
        <v>67</v>
      </c>
      <c r="H56" s="12" t="s">
        <v>79</v>
      </c>
      <c r="I56" s="12" t="s">
        <v>67</v>
      </c>
      <c r="J56" s="12">
        <v>0</v>
      </c>
      <c r="K56" s="12">
        <v>0</v>
      </c>
      <c r="L56" s="27">
        <f t="shared" si="3"/>
        <v>6</v>
      </c>
      <c r="M56" s="12" t="s">
        <v>67</v>
      </c>
      <c r="N56" s="12" t="s">
        <v>67</v>
      </c>
      <c r="O56" s="12" t="s">
        <v>67</v>
      </c>
      <c r="P56" s="12" t="s">
        <v>67</v>
      </c>
      <c r="Q56" s="12" t="s">
        <v>67</v>
      </c>
      <c r="R56" s="12" t="s">
        <v>79</v>
      </c>
      <c r="S56" s="12" t="s">
        <v>67</v>
      </c>
      <c r="T56" s="12">
        <v>6</v>
      </c>
      <c r="U56" s="12">
        <v>0</v>
      </c>
      <c r="V56" s="18" t="s">
        <v>3</v>
      </c>
    </row>
    <row r="57" spans="1:22" ht="12" customHeight="1">
      <c r="A57" s="17" t="s">
        <v>4</v>
      </c>
      <c r="B57" s="27">
        <f t="shared" si="2"/>
        <v>0</v>
      </c>
      <c r="C57" s="12" t="s">
        <v>67</v>
      </c>
      <c r="D57" s="12" t="s">
        <v>67</v>
      </c>
      <c r="E57" s="12" t="s">
        <v>67</v>
      </c>
      <c r="F57" s="12" t="s">
        <v>67</v>
      </c>
      <c r="G57" s="12" t="s">
        <v>67</v>
      </c>
      <c r="H57" s="12" t="s">
        <v>79</v>
      </c>
      <c r="I57" s="12" t="s">
        <v>67</v>
      </c>
      <c r="J57" s="12">
        <v>0</v>
      </c>
      <c r="K57" s="12">
        <v>0</v>
      </c>
      <c r="L57" s="27">
        <f t="shared" si="3"/>
        <v>1</v>
      </c>
      <c r="M57" s="12" t="s">
        <v>67</v>
      </c>
      <c r="N57" s="12" t="s">
        <v>67</v>
      </c>
      <c r="O57" s="12" t="s">
        <v>67</v>
      </c>
      <c r="P57" s="12" t="s">
        <v>67</v>
      </c>
      <c r="Q57" s="12" t="s">
        <v>67</v>
      </c>
      <c r="R57" s="12" t="s">
        <v>79</v>
      </c>
      <c r="S57" s="12" t="s">
        <v>67</v>
      </c>
      <c r="T57" s="12">
        <v>1</v>
      </c>
      <c r="U57" s="12">
        <v>0</v>
      </c>
      <c r="V57" s="18" t="s">
        <v>4</v>
      </c>
    </row>
    <row r="58" spans="1:22" ht="12" customHeight="1">
      <c r="A58" s="17" t="s">
        <v>42</v>
      </c>
      <c r="B58" s="27">
        <f t="shared" si="2"/>
        <v>0</v>
      </c>
      <c r="C58" s="12" t="s">
        <v>67</v>
      </c>
      <c r="D58" s="12" t="s">
        <v>67</v>
      </c>
      <c r="E58" s="12" t="s">
        <v>67</v>
      </c>
      <c r="F58" s="12" t="s">
        <v>67</v>
      </c>
      <c r="G58" s="12" t="s">
        <v>67</v>
      </c>
      <c r="H58" s="12" t="s">
        <v>79</v>
      </c>
      <c r="I58" s="12" t="s">
        <v>67</v>
      </c>
      <c r="J58" s="12">
        <v>0</v>
      </c>
      <c r="K58" s="12">
        <v>0</v>
      </c>
      <c r="L58" s="27">
        <f t="shared" si="3"/>
        <v>1</v>
      </c>
      <c r="M58" s="12" t="s">
        <v>67</v>
      </c>
      <c r="N58" s="12" t="s">
        <v>67</v>
      </c>
      <c r="O58" s="12" t="s">
        <v>67</v>
      </c>
      <c r="P58" s="12" t="s">
        <v>67</v>
      </c>
      <c r="Q58" s="12" t="s">
        <v>67</v>
      </c>
      <c r="R58" s="12" t="s">
        <v>79</v>
      </c>
      <c r="S58" s="12" t="s">
        <v>67</v>
      </c>
      <c r="T58" s="12">
        <v>1</v>
      </c>
      <c r="U58" s="12">
        <v>0</v>
      </c>
      <c r="V58" s="18" t="s">
        <v>42</v>
      </c>
    </row>
    <row r="59" spans="1:22" ht="12" customHeight="1">
      <c r="A59" s="19" t="s">
        <v>6</v>
      </c>
      <c r="B59" s="40">
        <f t="shared" si="2"/>
        <v>10</v>
      </c>
      <c r="C59" s="20" t="s">
        <v>67</v>
      </c>
      <c r="D59" s="20" t="s">
        <v>67</v>
      </c>
      <c r="E59" s="20" t="s">
        <v>67</v>
      </c>
      <c r="F59" s="20" t="s">
        <v>67</v>
      </c>
      <c r="G59" s="20" t="s">
        <v>67</v>
      </c>
      <c r="H59" s="20" t="s">
        <v>79</v>
      </c>
      <c r="I59" s="20" t="s">
        <v>67</v>
      </c>
      <c r="J59" s="20">
        <v>2</v>
      </c>
      <c r="K59" s="20">
        <v>8</v>
      </c>
      <c r="L59" s="20">
        <f>SUM(M59:U59)</f>
        <v>28</v>
      </c>
      <c r="M59" s="20" t="s">
        <v>67</v>
      </c>
      <c r="N59" s="20" t="s">
        <v>67</v>
      </c>
      <c r="O59" s="20" t="s">
        <v>67</v>
      </c>
      <c r="P59" s="20" t="s">
        <v>67</v>
      </c>
      <c r="Q59" s="20" t="s">
        <v>67</v>
      </c>
      <c r="R59" s="20" t="s">
        <v>79</v>
      </c>
      <c r="S59" s="20" t="s">
        <v>67</v>
      </c>
      <c r="T59" s="20">
        <v>1</v>
      </c>
      <c r="U59" s="20">
        <v>27</v>
      </c>
      <c r="V59" s="21" t="s">
        <v>6</v>
      </c>
    </row>
  </sheetData>
  <mergeCells count="67">
    <mergeCell ref="A2:B2"/>
    <mergeCell ref="C1:U2"/>
    <mergeCell ref="L4:U5"/>
    <mergeCell ref="B4:K5"/>
    <mergeCell ref="A1:B1"/>
    <mergeCell ref="M6:S7"/>
    <mergeCell ref="M8:P9"/>
    <mergeCell ref="J6:K7"/>
    <mergeCell ref="A4:A11"/>
    <mergeCell ref="B6:B11"/>
    <mergeCell ref="C10:C11"/>
    <mergeCell ref="D10:D11"/>
    <mergeCell ref="C6:I7"/>
    <mergeCell ref="C8:F9"/>
    <mergeCell ref="G8:G11"/>
    <mergeCell ref="N39:N40"/>
    <mergeCell ref="K37:K40"/>
    <mergeCell ref="L35:L40"/>
    <mergeCell ref="M35:S36"/>
    <mergeCell ref="O39:O40"/>
    <mergeCell ref="M37:P38"/>
    <mergeCell ref="Q37:Q40"/>
    <mergeCell ref="B35:B40"/>
    <mergeCell ref="C35:I36"/>
    <mergeCell ref="G37:G40"/>
    <mergeCell ref="H37:I38"/>
    <mergeCell ref="H39:H40"/>
    <mergeCell ref="I39:I40"/>
    <mergeCell ref="D39:D40"/>
    <mergeCell ref="E39:E40"/>
    <mergeCell ref="C39:C40"/>
    <mergeCell ref="A33:A40"/>
    <mergeCell ref="R8:S9"/>
    <mergeCell ref="R10:R11"/>
    <mergeCell ref="S10:S11"/>
    <mergeCell ref="F39:F40"/>
    <mergeCell ref="J37:J40"/>
    <mergeCell ref="J35:K36"/>
    <mergeCell ref="C37:F38"/>
    <mergeCell ref="P39:P40"/>
    <mergeCell ref="M39:M40"/>
    <mergeCell ref="B33:K34"/>
    <mergeCell ref="L6:L11"/>
    <mergeCell ref="H8:I9"/>
    <mergeCell ref="K8:K11"/>
    <mergeCell ref="J8:J11"/>
    <mergeCell ref="I10:I11"/>
    <mergeCell ref="E10:E11"/>
    <mergeCell ref="F10:F11"/>
    <mergeCell ref="T8:T11"/>
    <mergeCell ref="U8:U11"/>
    <mergeCell ref="H10:H11"/>
    <mergeCell ref="N10:N11"/>
    <mergeCell ref="Q8:Q11"/>
    <mergeCell ref="P10:P11"/>
    <mergeCell ref="M10:M11"/>
    <mergeCell ref="O10:O11"/>
    <mergeCell ref="V4:V11"/>
    <mergeCell ref="V33:V40"/>
    <mergeCell ref="R37:S38"/>
    <mergeCell ref="T37:T40"/>
    <mergeCell ref="U37:U40"/>
    <mergeCell ref="R39:R40"/>
    <mergeCell ref="S39:S40"/>
    <mergeCell ref="T35:U36"/>
    <mergeCell ref="L33:U34"/>
    <mergeCell ref="T6:U7"/>
  </mergeCells>
  <printOptions horizontalCentered="1" verticalCentered="1"/>
  <pageMargins left="0.3937007874015748" right="0.3937007874015748" top="0.6" bottom="0.62" header="0.5118110236220472" footer="0.43"/>
  <pageSetup blackAndWhite="1"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J60"/>
  <sheetViews>
    <sheetView zoomScaleSheetLayoutView="75" workbookViewId="0" topLeftCell="D28">
      <selection activeCell="D66" sqref="D66"/>
    </sheetView>
  </sheetViews>
  <sheetFormatPr defaultColWidth="9.00390625" defaultRowHeight="13.5"/>
  <cols>
    <col min="1" max="1" width="8.625" style="1" customWidth="1"/>
    <col min="2" max="2" width="6.00390625" style="1" customWidth="1"/>
    <col min="3" max="3" width="2.00390625" style="1" customWidth="1"/>
    <col min="4" max="5" width="4.00390625" style="1" customWidth="1"/>
    <col min="6" max="6" width="2.00390625" style="1" customWidth="1"/>
    <col min="7" max="8" width="6.00390625" style="1" customWidth="1"/>
    <col min="9" max="9" width="2.00390625" style="1" customWidth="1"/>
    <col min="10" max="11" width="4.00390625" style="1" customWidth="1"/>
    <col min="12" max="12" width="2.00390625" style="1" customWidth="1"/>
    <col min="13" max="13" width="5.875" style="1" customWidth="1"/>
    <col min="14" max="14" width="6.00390625" style="1" customWidth="1"/>
    <col min="15" max="15" width="2.00390625" style="1" customWidth="1"/>
    <col min="16" max="17" width="4.00390625" style="1" customWidth="1"/>
    <col min="18" max="18" width="2.00390625" style="1" customWidth="1"/>
    <col min="19" max="20" width="6.00390625" style="1" customWidth="1"/>
    <col min="21" max="21" width="2.00390625" style="1" customWidth="1"/>
    <col min="22" max="22" width="2.625" style="1" customWidth="1"/>
    <col min="23" max="23" width="1.875" style="1" customWidth="1"/>
    <col min="24" max="24" width="2.625" style="1" customWidth="1"/>
    <col min="25" max="26" width="2.00390625" style="1" customWidth="1"/>
    <col min="27" max="27" width="4.00390625" style="1" customWidth="1"/>
    <col min="28" max="28" width="2.00390625" style="1" customWidth="1"/>
    <col min="29" max="30" width="6.00390625" style="1" customWidth="1"/>
    <col min="31" max="31" width="2.00390625" style="1" customWidth="1"/>
    <col min="32" max="33" width="4.00390625" style="1" customWidth="1"/>
    <col min="34" max="34" width="2.00390625" style="1" customWidth="1"/>
    <col min="35" max="35" width="6.00390625" style="1" customWidth="1"/>
    <col min="36" max="36" width="7.50390625" style="1" customWidth="1"/>
    <col min="37" max="16384" width="10.625" style="1" customWidth="1"/>
  </cols>
  <sheetData>
    <row r="1" spans="1:36" ht="17.25" customHeight="1">
      <c r="A1" s="4" t="s">
        <v>54</v>
      </c>
      <c r="B1" s="8"/>
      <c r="C1" s="93" t="s">
        <v>56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7"/>
    </row>
    <row r="2" spans="1:36" ht="17.25" customHeight="1">
      <c r="A2" s="92" t="s">
        <v>59</v>
      </c>
      <c r="B2" s="92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7"/>
    </row>
    <row r="3" spans="1:36" ht="15" customHeight="1" thickBot="1">
      <c r="A3" s="3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2"/>
      <c r="AI3" s="2"/>
      <c r="AJ3" s="5" t="s">
        <v>75</v>
      </c>
    </row>
    <row r="4" spans="1:36" ht="9.75" customHeight="1">
      <c r="A4" s="86" t="s">
        <v>61</v>
      </c>
      <c r="B4" s="80" t="s">
        <v>24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0" t="s">
        <v>25</v>
      </c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65" t="s">
        <v>61</v>
      </c>
    </row>
    <row r="5" spans="1:36" ht="9.75" customHeight="1">
      <c r="A5" s="87"/>
      <c r="B5" s="6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68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66"/>
    </row>
    <row r="6" spans="1:36" ht="9.75" customHeight="1">
      <c r="A6" s="87"/>
      <c r="B6" s="66" t="s">
        <v>0</v>
      </c>
      <c r="C6" s="75" t="s">
        <v>16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75" t="s">
        <v>18</v>
      </c>
      <c r="O6" s="122"/>
      <c r="P6" s="122"/>
      <c r="Q6" s="75" t="s">
        <v>0</v>
      </c>
      <c r="R6" s="125"/>
      <c r="S6" s="107" t="s">
        <v>16</v>
      </c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75" t="s">
        <v>18</v>
      </c>
      <c r="AH6" s="122"/>
      <c r="AI6" s="122"/>
      <c r="AJ6" s="66"/>
    </row>
    <row r="7" spans="1:36" ht="9.75" customHeight="1">
      <c r="A7" s="88"/>
      <c r="B7" s="105"/>
      <c r="C7" s="126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3"/>
      <c r="O7" s="124"/>
      <c r="P7" s="124"/>
      <c r="Q7" s="105"/>
      <c r="R7" s="117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23"/>
      <c r="AH7" s="124"/>
      <c r="AI7" s="124"/>
      <c r="AJ7" s="67"/>
    </row>
    <row r="8" spans="1:36" ht="9.75" customHeight="1">
      <c r="A8" s="88"/>
      <c r="B8" s="105"/>
      <c r="C8" s="69" t="s">
        <v>12</v>
      </c>
      <c r="D8" s="119"/>
      <c r="E8" s="119"/>
      <c r="F8" s="119"/>
      <c r="G8" s="119"/>
      <c r="H8" s="119"/>
      <c r="I8" s="75" t="s">
        <v>13</v>
      </c>
      <c r="J8" s="119"/>
      <c r="K8" s="69" t="s">
        <v>15</v>
      </c>
      <c r="L8" s="119"/>
      <c r="M8" s="119"/>
      <c r="N8" s="75" t="s">
        <v>17</v>
      </c>
      <c r="O8" s="75" t="s">
        <v>1</v>
      </c>
      <c r="P8" s="119"/>
      <c r="Q8" s="105"/>
      <c r="R8" s="117"/>
      <c r="S8" s="112" t="s">
        <v>12</v>
      </c>
      <c r="T8" s="108"/>
      <c r="U8" s="108"/>
      <c r="V8" s="108"/>
      <c r="W8" s="108"/>
      <c r="X8" s="108"/>
      <c r="Y8" s="108"/>
      <c r="Z8" s="108"/>
      <c r="AA8" s="108"/>
      <c r="AB8" s="108"/>
      <c r="AC8" s="128" t="s">
        <v>13</v>
      </c>
      <c r="AD8" s="112" t="s">
        <v>15</v>
      </c>
      <c r="AE8" s="129"/>
      <c r="AF8" s="129"/>
      <c r="AG8" s="75" t="s">
        <v>17</v>
      </c>
      <c r="AH8" s="125"/>
      <c r="AI8" s="75" t="s">
        <v>1</v>
      </c>
      <c r="AJ8" s="67"/>
    </row>
    <row r="9" spans="1:36" ht="9.75" customHeight="1">
      <c r="A9" s="88"/>
      <c r="B9" s="105"/>
      <c r="C9" s="106"/>
      <c r="D9" s="121"/>
      <c r="E9" s="121"/>
      <c r="F9" s="121"/>
      <c r="G9" s="121"/>
      <c r="H9" s="121"/>
      <c r="I9" s="105"/>
      <c r="J9" s="120"/>
      <c r="K9" s="106"/>
      <c r="L9" s="121"/>
      <c r="M9" s="121"/>
      <c r="N9" s="105"/>
      <c r="O9" s="105"/>
      <c r="P9" s="120"/>
      <c r="Q9" s="105"/>
      <c r="R9" s="117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29"/>
      <c r="AD9" s="129"/>
      <c r="AE9" s="129"/>
      <c r="AF9" s="129"/>
      <c r="AG9" s="105"/>
      <c r="AH9" s="117"/>
      <c r="AI9" s="105"/>
      <c r="AJ9" s="67"/>
    </row>
    <row r="10" spans="1:36" ht="9.75" customHeight="1">
      <c r="A10" s="88"/>
      <c r="B10" s="105"/>
      <c r="C10" s="67" t="s">
        <v>8</v>
      </c>
      <c r="D10" s="120"/>
      <c r="E10" s="67" t="s">
        <v>9</v>
      </c>
      <c r="F10" s="117"/>
      <c r="G10" s="115" t="s">
        <v>10</v>
      </c>
      <c r="H10" s="115" t="s">
        <v>11</v>
      </c>
      <c r="I10" s="105"/>
      <c r="J10" s="120"/>
      <c r="K10" s="67" t="s">
        <v>74</v>
      </c>
      <c r="L10" s="117"/>
      <c r="M10" s="67" t="s">
        <v>1</v>
      </c>
      <c r="N10" s="105"/>
      <c r="O10" s="105"/>
      <c r="P10" s="120"/>
      <c r="Q10" s="105"/>
      <c r="R10" s="117"/>
      <c r="S10" s="130" t="s">
        <v>8</v>
      </c>
      <c r="T10" s="130" t="s">
        <v>9</v>
      </c>
      <c r="U10" s="49" t="s">
        <v>10</v>
      </c>
      <c r="V10" s="50"/>
      <c r="W10" s="51"/>
      <c r="X10" s="49" t="s">
        <v>11</v>
      </c>
      <c r="Y10" s="50"/>
      <c r="Z10" s="51"/>
      <c r="AA10" s="57"/>
      <c r="AB10" s="58"/>
      <c r="AC10" s="129"/>
      <c r="AD10" s="112" t="s">
        <v>77</v>
      </c>
      <c r="AE10" s="112" t="s">
        <v>1</v>
      </c>
      <c r="AF10" s="129"/>
      <c r="AG10" s="105"/>
      <c r="AH10" s="117"/>
      <c r="AI10" s="105"/>
      <c r="AJ10" s="67"/>
    </row>
    <row r="11" spans="1:36" ht="9.75" customHeight="1">
      <c r="A11" s="71"/>
      <c r="B11" s="106"/>
      <c r="C11" s="106"/>
      <c r="D11" s="121"/>
      <c r="E11" s="106"/>
      <c r="F11" s="118"/>
      <c r="G11" s="116"/>
      <c r="H11" s="116"/>
      <c r="I11" s="106"/>
      <c r="J11" s="121"/>
      <c r="K11" s="106"/>
      <c r="L11" s="118"/>
      <c r="M11" s="106"/>
      <c r="N11" s="106"/>
      <c r="O11" s="106"/>
      <c r="P11" s="121"/>
      <c r="Q11" s="106"/>
      <c r="R11" s="118"/>
      <c r="S11" s="131"/>
      <c r="T11" s="131"/>
      <c r="U11" s="52"/>
      <c r="V11" s="96"/>
      <c r="W11" s="97"/>
      <c r="X11" s="52"/>
      <c r="Y11" s="96"/>
      <c r="Z11" s="97"/>
      <c r="AA11" s="59"/>
      <c r="AB11" s="47"/>
      <c r="AC11" s="129"/>
      <c r="AD11" s="129"/>
      <c r="AE11" s="129"/>
      <c r="AF11" s="129"/>
      <c r="AG11" s="106"/>
      <c r="AH11" s="118"/>
      <c r="AI11" s="106"/>
      <c r="AJ11" s="68"/>
    </row>
    <row r="12" spans="1:36" ht="12" customHeight="1">
      <c r="A12" s="10" t="s">
        <v>64</v>
      </c>
      <c r="B12" s="33">
        <v>966</v>
      </c>
      <c r="C12" s="54">
        <v>70</v>
      </c>
      <c r="D12" s="100"/>
      <c r="E12" s="54">
        <v>107</v>
      </c>
      <c r="F12" s="54"/>
      <c r="G12" s="12">
        <v>684</v>
      </c>
      <c r="H12" s="12">
        <v>97</v>
      </c>
      <c r="I12" s="54">
        <v>6</v>
      </c>
      <c r="J12" s="54"/>
      <c r="K12" s="54">
        <v>2</v>
      </c>
      <c r="L12" s="54"/>
      <c r="M12" s="12" t="s">
        <v>65</v>
      </c>
      <c r="N12" s="12" t="s">
        <v>66</v>
      </c>
      <c r="O12" s="54" t="s">
        <v>66</v>
      </c>
      <c r="P12" s="54"/>
      <c r="Q12" s="54">
        <v>28699</v>
      </c>
      <c r="R12" s="54"/>
      <c r="S12" s="12">
        <v>8534</v>
      </c>
      <c r="T12" s="12">
        <v>2961</v>
      </c>
      <c r="U12" s="98">
        <v>5354</v>
      </c>
      <c r="V12" s="98"/>
      <c r="W12" s="98"/>
      <c r="X12" s="98">
        <v>1337</v>
      </c>
      <c r="Y12" s="98"/>
      <c r="Z12" s="98"/>
      <c r="AA12" s="54"/>
      <c r="AB12" s="54"/>
      <c r="AC12" s="12">
        <v>0</v>
      </c>
      <c r="AD12" s="12">
        <v>10507</v>
      </c>
      <c r="AE12" s="54">
        <v>4</v>
      </c>
      <c r="AF12" s="54"/>
      <c r="AG12" s="54">
        <v>2</v>
      </c>
      <c r="AH12" s="54"/>
      <c r="AI12" s="12">
        <v>0</v>
      </c>
      <c r="AJ12" s="14">
        <v>10</v>
      </c>
    </row>
    <row r="13" spans="1:36" ht="12" customHeight="1">
      <c r="A13" s="10">
        <v>11</v>
      </c>
      <c r="B13" s="33">
        <v>1013</v>
      </c>
      <c r="C13" s="54">
        <v>60</v>
      </c>
      <c r="D13" s="100"/>
      <c r="E13" s="54">
        <v>107</v>
      </c>
      <c r="F13" s="54"/>
      <c r="G13" s="12">
        <v>741</v>
      </c>
      <c r="H13" s="12">
        <v>102</v>
      </c>
      <c r="I13" s="54">
        <v>1</v>
      </c>
      <c r="J13" s="54"/>
      <c r="K13" s="54">
        <v>2</v>
      </c>
      <c r="L13" s="54"/>
      <c r="M13" s="12" t="s">
        <v>65</v>
      </c>
      <c r="N13" s="12" t="s">
        <v>66</v>
      </c>
      <c r="O13" s="54" t="s">
        <v>66</v>
      </c>
      <c r="P13" s="54"/>
      <c r="Q13" s="54">
        <v>30014</v>
      </c>
      <c r="R13" s="54"/>
      <c r="S13" s="12">
        <v>8263</v>
      </c>
      <c r="T13" s="12">
        <v>2970</v>
      </c>
      <c r="U13" s="54">
        <v>5153</v>
      </c>
      <c r="V13" s="54"/>
      <c r="W13" s="54"/>
      <c r="X13" s="54">
        <v>1398</v>
      </c>
      <c r="Y13" s="54"/>
      <c r="Z13" s="54"/>
      <c r="AA13" s="54"/>
      <c r="AB13" s="54"/>
      <c r="AC13" s="12">
        <v>0</v>
      </c>
      <c r="AD13" s="12">
        <v>12217</v>
      </c>
      <c r="AE13" s="54">
        <v>0</v>
      </c>
      <c r="AF13" s="54"/>
      <c r="AG13" s="54">
        <v>6</v>
      </c>
      <c r="AH13" s="54"/>
      <c r="AI13" s="12">
        <v>7</v>
      </c>
      <c r="AJ13" s="14">
        <v>11</v>
      </c>
    </row>
    <row r="14" spans="1:36" ht="12" customHeight="1">
      <c r="A14" s="10">
        <v>12</v>
      </c>
      <c r="B14" s="33">
        <v>1192</v>
      </c>
      <c r="C14" s="54">
        <v>85</v>
      </c>
      <c r="D14" s="100"/>
      <c r="E14" s="54">
        <v>158</v>
      </c>
      <c r="F14" s="54"/>
      <c r="G14" s="12">
        <v>830</v>
      </c>
      <c r="H14" s="12">
        <v>112</v>
      </c>
      <c r="I14" s="54">
        <v>6</v>
      </c>
      <c r="J14" s="54"/>
      <c r="K14" s="54">
        <v>1</v>
      </c>
      <c r="L14" s="54"/>
      <c r="M14" s="12" t="s">
        <v>65</v>
      </c>
      <c r="N14" s="12" t="s">
        <v>66</v>
      </c>
      <c r="O14" s="54" t="s">
        <v>66</v>
      </c>
      <c r="P14" s="54"/>
      <c r="Q14" s="54">
        <v>26393</v>
      </c>
      <c r="R14" s="54"/>
      <c r="S14" s="12">
        <v>8369</v>
      </c>
      <c r="T14" s="12">
        <v>2815</v>
      </c>
      <c r="U14" s="54">
        <v>4395</v>
      </c>
      <c r="V14" s="54"/>
      <c r="W14" s="54"/>
      <c r="X14" s="54">
        <v>1281</v>
      </c>
      <c r="Y14" s="54"/>
      <c r="Z14" s="54"/>
      <c r="AA14" s="54"/>
      <c r="AB14" s="54"/>
      <c r="AC14" s="12">
        <v>74</v>
      </c>
      <c r="AD14" s="12">
        <v>9449</v>
      </c>
      <c r="AE14" s="54">
        <v>0</v>
      </c>
      <c r="AF14" s="54"/>
      <c r="AG14" s="54">
        <v>8</v>
      </c>
      <c r="AH14" s="54"/>
      <c r="AI14" s="12">
        <v>2</v>
      </c>
      <c r="AJ14" s="14">
        <v>12</v>
      </c>
    </row>
    <row r="15" spans="1:36" ht="12" customHeight="1">
      <c r="A15" s="10">
        <v>13</v>
      </c>
      <c r="B15" s="33">
        <v>1386</v>
      </c>
      <c r="C15" s="54">
        <v>106</v>
      </c>
      <c r="D15" s="100"/>
      <c r="E15" s="54">
        <v>69</v>
      </c>
      <c r="F15" s="54"/>
      <c r="G15" s="12">
        <v>1148</v>
      </c>
      <c r="H15" s="12">
        <v>60</v>
      </c>
      <c r="I15" s="54">
        <v>0</v>
      </c>
      <c r="J15" s="54"/>
      <c r="K15" s="54">
        <v>3</v>
      </c>
      <c r="L15" s="54"/>
      <c r="M15" s="12" t="s">
        <v>65</v>
      </c>
      <c r="N15" s="12" t="s">
        <v>65</v>
      </c>
      <c r="O15" s="54" t="s">
        <v>65</v>
      </c>
      <c r="P15" s="54"/>
      <c r="Q15" s="54">
        <v>22351</v>
      </c>
      <c r="R15" s="54"/>
      <c r="S15" s="12">
        <v>7252</v>
      </c>
      <c r="T15" s="12">
        <v>2466</v>
      </c>
      <c r="U15" s="54">
        <v>2414</v>
      </c>
      <c r="V15" s="54"/>
      <c r="W15" s="54"/>
      <c r="X15" s="54">
        <v>887</v>
      </c>
      <c r="Y15" s="54"/>
      <c r="Z15" s="54"/>
      <c r="AA15" s="54"/>
      <c r="AB15" s="54"/>
      <c r="AC15" s="12">
        <v>74</v>
      </c>
      <c r="AD15" s="12">
        <v>9257</v>
      </c>
      <c r="AE15" s="54">
        <v>0</v>
      </c>
      <c r="AF15" s="54"/>
      <c r="AG15" s="54">
        <v>0</v>
      </c>
      <c r="AH15" s="54"/>
      <c r="AI15" s="12">
        <v>1</v>
      </c>
      <c r="AJ15" s="14">
        <v>13</v>
      </c>
    </row>
    <row r="16" spans="1:36" ht="12" customHeight="1">
      <c r="A16" s="10">
        <v>14</v>
      </c>
      <c r="B16" s="33">
        <v>1518</v>
      </c>
      <c r="C16" s="54">
        <v>100</v>
      </c>
      <c r="D16" s="54"/>
      <c r="E16" s="54">
        <v>109</v>
      </c>
      <c r="F16" s="54"/>
      <c r="G16" s="12">
        <v>1268</v>
      </c>
      <c r="H16" s="12">
        <v>40</v>
      </c>
      <c r="I16" s="54">
        <v>0</v>
      </c>
      <c r="J16" s="54"/>
      <c r="K16" s="54">
        <v>1</v>
      </c>
      <c r="L16" s="54"/>
      <c r="M16" s="12" t="s">
        <v>65</v>
      </c>
      <c r="N16" s="12" t="s">
        <v>65</v>
      </c>
      <c r="O16" s="54" t="s">
        <v>65</v>
      </c>
      <c r="P16" s="54"/>
      <c r="Q16" s="54">
        <v>23287</v>
      </c>
      <c r="R16" s="54"/>
      <c r="S16" s="12">
        <v>6933</v>
      </c>
      <c r="T16" s="12">
        <v>2231</v>
      </c>
      <c r="U16" s="54">
        <v>2193</v>
      </c>
      <c r="V16" s="54"/>
      <c r="W16" s="54"/>
      <c r="X16" s="54">
        <v>402</v>
      </c>
      <c r="Y16" s="54"/>
      <c r="Z16" s="54"/>
      <c r="AA16" s="54"/>
      <c r="AB16" s="54"/>
      <c r="AC16" s="12">
        <v>0</v>
      </c>
      <c r="AD16" s="12">
        <v>11520</v>
      </c>
      <c r="AE16" s="54">
        <v>0</v>
      </c>
      <c r="AF16" s="54"/>
      <c r="AG16" s="54">
        <v>6</v>
      </c>
      <c r="AH16" s="54"/>
      <c r="AI16" s="12">
        <v>2</v>
      </c>
      <c r="AJ16" s="14">
        <v>14</v>
      </c>
    </row>
    <row r="17" spans="1:36" ht="12" customHeight="1">
      <c r="A17" s="10">
        <v>15</v>
      </c>
      <c r="B17" s="33">
        <v>1</v>
      </c>
      <c r="C17" s="54" t="s">
        <v>65</v>
      </c>
      <c r="D17" s="54"/>
      <c r="E17" s="54" t="s">
        <v>65</v>
      </c>
      <c r="F17" s="54"/>
      <c r="G17" s="12" t="s">
        <v>65</v>
      </c>
      <c r="H17" s="12" t="s">
        <v>65</v>
      </c>
      <c r="I17" s="54" t="s">
        <v>65</v>
      </c>
      <c r="J17" s="54"/>
      <c r="K17" s="54">
        <v>1</v>
      </c>
      <c r="L17" s="54"/>
      <c r="M17" s="12" t="s">
        <v>65</v>
      </c>
      <c r="N17" s="12" t="s">
        <v>65</v>
      </c>
      <c r="O17" s="54" t="s">
        <v>65</v>
      </c>
      <c r="P17" s="54"/>
      <c r="Q17" s="54">
        <v>10311</v>
      </c>
      <c r="R17" s="54"/>
      <c r="S17" s="12" t="s">
        <v>65</v>
      </c>
      <c r="T17" s="12" t="s">
        <v>65</v>
      </c>
      <c r="U17" s="54" t="s">
        <v>65</v>
      </c>
      <c r="V17" s="54"/>
      <c r="W17" s="54"/>
      <c r="X17" s="54" t="s">
        <v>63</v>
      </c>
      <c r="Y17" s="54"/>
      <c r="Z17" s="54"/>
      <c r="AA17" s="54"/>
      <c r="AB17" s="54"/>
      <c r="AC17" s="12" t="s">
        <v>65</v>
      </c>
      <c r="AD17" s="12">
        <v>10310</v>
      </c>
      <c r="AE17" s="54" t="s">
        <v>65</v>
      </c>
      <c r="AF17" s="54"/>
      <c r="AG17" s="54">
        <v>0</v>
      </c>
      <c r="AH17" s="54"/>
      <c r="AI17" s="12">
        <v>1</v>
      </c>
      <c r="AJ17" s="14">
        <v>15</v>
      </c>
    </row>
    <row r="18" spans="1:36" ht="12" customHeight="1">
      <c r="A18" s="10">
        <v>16</v>
      </c>
      <c r="B18" s="33">
        <v>2</v>
      </c>
      <c r="C18" s="54" t="s">
        <v>63</v>
      </c>
      <c r="D18" s="54"/>
      <c r="E18" s="54" t="s">
        <v>63</v>
      </c>
      <c r="F18" s="54"/>
      <c r="G18" s="12" t="s">
        <v>63</v>
      </c>
      <c r="H18" s="12" t="s">
        <v>63</v>
      </c>
      <c r="I18" s="54" t="s">
        <v>63</v>
      </c>
      <c r="J18" s="54"/>
      <c r="K18" s="54">
        <v>2</v>
      </c>
      <c r="L18" s="54"/>
      <c r="M18" s="12" t="s">
        <v>63</v>
      </c>
      <c r="N18" s="12" t="s">
        <v>63</v>
      </c>
      <c r="O18" s="54" t="s">
        <v>63</v>
      </c>
      <c r="P18" s="54"/>
      <c r="Q18" s="54">
        <v>12779</v>
      </c>
      <c r="R18" s="54"/>
      <c r="S18" s="12" t="s">
        <v>63</v>
      </c>
      <c r="T18" s="12" t="s">
        <v>63</v>
      </c>
      <c r="U18" s="54" t="s">
        <v>63</v>
      </c>
      <c r="V18" s="54"/>
      <c r="W18" s="54"/>
      <c r="X18" s="54" t="s">
        <v>63</v>
      </c>
      <c r="Y18" s="54"/>
      <c r="Z18" s="54"/>
      <c r="AA18" s="54"/>
      <c r="AB18" s="54"/>
      <c r="AC18" s="12" t="s">
        <v>63</v>
      </c>
      <c r="AD18" s="12">
        <v>12779</v>
      </c>
      <c r="AE18" s="54" t="s">
        <v>63</v>
      </c>
      <c r="AF18" s="54"/>
      <c r="AG18" s="54">
        <v>0</v>
      </c>
      <c r="AH18" s="54"/>
      <c r="AI18" s="12">
        <v>0</v>
      </c>
      <c r="AJ18" s="14">
        <v>16</v>
      </c>
    </row>
    <row r="19" spans="1:36" s="9" customFormat="1" ht="12" customHeight="1">
      <c r="A19" s="15">
        <v>17</v>
      </c>
      <c r="B19" s="41">
        <f>SUM(B21:B30)</f>
        <v>0</v>
      </c>
      <c r="C19" s="99" t="s">
        <v>72</v>
      </c>
      <c r="D19" s="99"/>
      <c r="E19" s="99" t="s">
        <v>72</v>
      </c>
      <c r="F19" s="99"/>
      <c r="G19" s="31" t="s">
        <v>72</v>
      </c>
      <c r="H19" s="31" t="s">
        <v>72</v>
      </c>
      <c r="I19" s="99" t="s">
        <v>72</v>
      </c>
      <c r="J19" s="99"/>
      <c r="K19" s="135">
        <f>SUM(K21:L30)</f>
        <v>0</v>
      </c>
      <c r="L19" s="135"/>
      <c r="M19" s="31" t="s">
        <v>65</v>
      </c>
      <c r="N19" s="31" t="s">
        <v>65</v>
      </c>
      <c r="O19" s="99" t="s">
        <v>65</v>
      </c>
      <c r="P19" s="99"/>
      <c r="Q19" s="135">
        <f>SUM(Q21:R30)</f>
        <v>4902</v>
      </c>
      <c r="R19" s="135"/>
      <c r="S19" s="31" t="s">
        <v>65</v>
      </c>
      <c r="T19" s="31" t="s">
        <v>65</v>
      </c>
      <c r="U19" s="54" t="s">
        <v>65</v>
      </c>
      <c r="V19" s="54"/>
      <c r="W19" s="54"/>
      <c r="X19" s="54" t="s">
        <v>65</v>
      </c>
      <c r="Y19" s="54"/>
      <c r="Z19" s="54"/>
      <c r="AA19" s="99"/>
      <c r="AB19" s="99"/>
      <c r="AC19" s="31" t="s">
        <v>65</v>
      </c>
      <c r="AD19" s="31">
        <f>SUM(AD21:AD30)</f>
        <v>4902</v>
      </c>
      <c r="AE19" s="99" t="s">
        <v>65</v>
      </c>
      <c r="AF19" s="99"/>
      <c r="AG19" s="135">
        <f>SUM(AG21:AH30)</f>
        <v>0</v>
      </c>
      <c r="AH19" s="135"/>
      <c r="AI19" s="31">
        <f>SUM(AI21:AI30)</f>
        <v>0</v>
      </c>
      <c r="AJ19" s="16">
        <v>17</v>
      </c>
    </row>
    <row r="20" spans="1:36" ht="6.75" customHeight="1">
      <c r="A20" s="10"/>
      <c r="B20" s="32"/>
      <c r="C20" s="102"/>
      <c r="D20" s="102"/>
      <c r="E20" s="102"/>
      <c r="F20" s="102"/>
      <c r="G20" s="13"/>
      <c r="H20" s="13"/>
      <c r="I20" s="102"/>
      <c r="J20" s="102"/>
      <c r="K20" s="102"/>
      <c r="L20" s="102"/>
      <c r="M20" s="13"/>
      <c r="N20" s="13"/>
      <c r="O20" s="102"/>
      <c r="P20" s="102"/>
      <c r="Q20" s="102"/>
      <c r="R20" s="102"/>
      <c r="S20" s="13"/>
      <c r="T20" s="13"/>
      <c r="U20" s="13"/>
      <c r="V20" s="13"/>
      <c r="W20" s="13"/>
      <c r="X20" s="13"/>
      <c r="Y20" s="13"/>
      <c r="Z20" s="13"/>
      <c r="AA20" s="102"/>
      <c r="AB20" s="102"/>
      <c r="AC20" s="13"/>
      <c r="AD20" s="13"/>
      <c r="AE20" s="102"/>
      <c r="AF20" s="102"/>
      <c r="AG20" s="102"/>
      <c r="AH20" s="102"/>
      <c r="AI20" s="13"/>
      <c r="AJ20" s="14"/>
    </row>
    <row r="21" spans="1:36" ht="12" customHeight="1">
      <c r="A21" s="17" t="s">
        <v>2</v>
      </c>
      <c r="B21" s="33">
        <f aca="true" t="shared" si="0" ref="B21:B30">SUM(C21:P21)</f>
        <v>0</v>
      </c>
      <c r="C21" s="54" t="s">
        <v>45</v>
      </c>
      <c r="D21" s="54"/>
      <c r="E21" s="54" t="s">
        <v>45</v>
      </c>
      <c r="F21" s="54"/>
      <c r="G21" s="12" t="s">
        <v>67</v>
      </c>
      <c r="H21" s="12" t="s">
        <v>67</v>
      </c>
      <c r="I21" s="54" t="s">
        <v>45</v>
      </c>
      <c r="J21" s="54"/>
      <c r="K21" s="54" t="s">
        <v>63</v>
      </c>
      <c r="L21" s="54"/>
      <c r="M21" s="12" t="s">
        <v>45</v>
      </c>
      <c r="N21" s="12" t="s">
        <v>45</v>
      </c>
      <c r="O21" s="54" t="s">
        <v>45</v>
      </c>
      <c r="P21" s="54"/>
      <c r="Q21" s="54">
        <f aca="true" t="shared" si="1" ref="Q21:Q30">SUM(S21:AI21)</f>
        <v>0</v>
      </c>
      <c r="R21" s="54"/>
      <c r="S21" s="12" t="s">
        <v>76</v>
      </c>
      <c r="T21" s="12" t="s">
        <v>63</v>
      </c>
      <c r="U21" s="54" t="s">
        <v>63</v>
      </c>
      <c r="V21" s="54"/>
      <c r="W21" s="54"/>
      <c r="X21" s="54" t="s">
        <v>63</v>
      </c>
      <c r="Y21" s="54"/>
      <c r="Z21" s="54"/>
      <c r="AA21" s="54"/>
      <c r="AB21" s="54"/>
      <c r="AC21" s="12" t="s">
        <v>63</v>
      </c>
      <c r="AD21" s="12">
        <v>0</v>
      </c>
      <c r="AE21" s="54" t="s">
        <v>63</v>
      </c>
      <c r="AF21" s="54"/>
      <c r="AG21" s="54">
        <v>0</v>
      </c>
      <c r="AH21" s="54"/>
      <c r="AI21" s="12">
        <v>0</v>
      </c>
      <c r="AJ21" s="18" t="s">
        <v>2</v>
      </c>
    </row>
    <row r="22" spans="1:36" ht="12" customHeight="1">
      <c r="A22" s="17" t="s">
        <v>68</v>
      </c>
      <c r="B22" s="33">
        <f t="shared" si="0"/>
        <v>0</v>
      </c>
      <c r="C22" s="54" t="s">
        <v>46</v>
      </c>
      <c r="D22" s="54"/>
      <c r="E22" s="54" t="s">
        <v>46</v>
      </c>
      <c r="F22" s="54"/>
      <c r="G22" s="12" t="s">
        <v>67</v>
      </c>
      <c r="H22" s="12" t="s">
        <v>67</v>
      </c>
      <c r="I22" s="54" t="s">
        <v>46</v>
      </c>
      <c r="J22" s="54"/>
      <c r="K22" s="54" t="s">
        <v>65</v>
      </c>
      <c r="L22" s="54"/>
      <c r="M22" s="12" t="s">
        <v>46</v>
      </c>
      <c r="N22" s="12" t="s">
        <v>46</v>
      </c>
      <c r="O22" s="54" t="s">
        <v>46</v>
      </c>
      <c r="P22" s="54"/>
      <c r="Q22" s="54">
        <f t="shared" si="1"/>
        <v>1623</v>
      </c>
      <c r="R22" s="54"/>
      <c r="S22" s="12" t="s">
        <v>76</v>
      </c>
      <c r="T22" s="12" t="s">
        <v>63</v>
      </c>
      <c r="U22" s="54" t="s">
        <v>63</v>
      </c>
      <c r="V22" s="54"/>
      <c r="W22" s="54"/>
      <c r="X22" s="54" t="s">
        <v>63</v>
      </c>
      <c r="Y22" s="54"/>
      <c r="Z22" s="54"/>
      <c r="AA22" s="54"/>
      <c r="AB22" s="54"/>
      <c r="AC22" s="12" t="s">
        <v>63</v>
      </c>
      <c r="AD22" s="12">
        <v>1623</v>
      </c>
      <c r="AE22" s="54" t="s">
        <v>65</v>
      </c>
      <c r="AF22" s="54"/>
      <c r="AG22" s="54">
        <v>0</v>
      </c>
      <c r="AH22" s="54"/>
      <c r="AI22" s="12">
        <v>0</v>
      </c>
      <c r="AJ22" s="18" t="s">
        <v>68</v>
      </c>
    </row>
    <row r="23" spans="1:36" ht="12" customHeight="1">
      <c r="A23" s="17" t="s">
        <v>69</v>
      </c>
      <c r="B23" s="33">
        <f t="shared" si="0"/>
        <v>0</v>
      </c>
      <c r="C23" s="54" t="s">
        <v>47</v>
      </c>
      <c r="D23" s="54"/>
      <c r="E23" s="54" t="s">
        <v>47</v>
      </c>
      <c r="F23" s="54"/>
      <c r="G23" s="12" t="s">
        <v>67</v>
      </c>
      <c r="H23" s="12" t="s">
        <v>67</v>
      </c>
      <c r="I23" s="54" t="s">
        <v>47</v>
      </c>
      <c r="J23" s="54"/>
      <c r="K23" s="54" t="s">
        <v>65</v>
      </c>
      <c r="L23" s="54"/>
      <c r="M23" s="12" t="s">
        <v>47</v>
      </c>
      <c r="N23" s="12" t="s">
        <v>47</v>
      </c>
      <c r="O23" s="54" t="s">
        <v>47</v>
      </c>
      <c r="P23" s="54"/>
      <c r="Q23" s="54">
        <f t="shared" si="1"/>
        <v>561</v>
      </c>
      <c r="R23" s="54"/>
      <c r="S23" s="12" t="s">
        <v>76</v>
      </c>
      <c r="T23" s="12" t="s">
        <v>63</v>
      </c>
      <c r="U23" s="54" t="s">
        <v>63</v>
      </c>
      <c r="V23" s="54"/>
      <c r="W23" s="54"/>
      <c r="X23" s="54" t="s">
        <v>63</v>
      </c>
      <c r="Y23" s="54"/>
      <c r="Z23" s="54"/>
      <c r="AA23" s="54"/>
      <c r="AB23" s="54"/>
      <c r="AC23" s="12" t="s">
        <v>63</v>
      </c>
      <c r="AD23" s="12">
        <v>561</v>
      </c>
      <c r="AE23" s="54" t="s">
        <v>65</v>
      </c>
      <c r="AF23" s="54"/>
      <c r="AG23" s="54">
        <v>0</v>
      </c>
      <c r="AH23" s="54"/>
      <c r="AI23" s="12">
        <v>0</v>
      </c>
      <c r="AJ23" s="18" t="s">
        <v>69</v>
      </c>
    </row>
    <row r="24" spans="1:36" ht="12" customHeight="1">
      <c r="A24" s="17" t="s">
        <v>70</v>
      </c>
      <c r="B24" s="33">
        <f t="shared" si="0"/>
        <v>0</v>
      </c>
      <c r="C24" s="54" t="s">
        <v>48</v>
      </c>
      <c r="D24" s="54"/>
      <c r="E24" s="54" t="s">
        <v>48</v>
      </c>
      <c r="F24" s="54"/>
      <c r="G24" s="12" t="s">
        <v>67</v>
      </c>
      <c r="H24" s="12" t="s">
        <v>67</v>
      </c>
      <c r="I24" s="54" t="s">
        <v>48</v>
      </c>
      <c r="J24" s="54"/>
      <c r="K24" s="54" t="s">
        <v>65</v>
      </c>
      <c r="L24" s="54"/>
      <c r="M24" s="12" t="s">
        <v>48</v>
      </c>
      <c r="N24" s="12" t="s">
        <v>48</v>
      </c>
      <c r="O24" s="54" t="s">
        <v>48</v>
      </c>
      <c r="P24" s="54"/>
      <c r="Q24" s="54">
        <f t="shared" si="1"/>
        <v>236</v>
      </c>
      <c r="R24" s="54"/>
      <c r="S24" s="12" t="s">
        <v>76</v>
      </c>
      <c r="T24" s="12" t="s">
        <v>63</v>
      </c>
      <c r="U24" s="54" t="s">
        <v>63</v>
      </c>
      <c r="V24" s="54"/>
      <c r="W24" s="54"/>
      <c r="X24" s="54" t="s">
        <v>63</v>
      </c>
      <c r="Y24" s="54"/>
      <c r="Z24" s="54"/>
      <c r="AA24" s="54"/>
      <c r="AB24" s="54"/>
      <c r="AC24" s="12" t="s">
        <v>63</v>
      </c>
      <c r="AD24" s="12">
        <v>236</v>
      </c>
      <c r="AE24" s="54" t="s">
        <v>65</v>
      </c>
      <c r="AF24" s="54"/>
      <c r="AG24" s="54">
        <v>0</v>
      </c>
      <c r="AH24" s="54"/>
      <c r="AI24" s="12">
        <v>0</v>
      </c>
      <c r="AJ24" s="18" t="s">
        <v>70</v>
      </c>
    </row>
    <row r="25" spans="1:36" ht="12" customHeight="1">
      <c r="A25" s="17" t="s">
        <v>5</v>
      </c>
      <c r="B25" s="33">
        <f t="shared" si="0"/>
        <v>0</v>
      </c>
      <c r="C25" s="54" t="s">
        <v>49</v>
      </c>
      <c r="D25" s="54"/>
      <c r="E25" s="54" t="s">
        <v>49</v>
      </c>
      <c r="F25" s="54"/>
      <c r="G25" s="12" t="s">
        <v>67</v>
      </c>
      <c r="H25" s="12" t="s">
        <v>67</v>
      </c>
      <c r="I25" s="54" t="s">
        <v>49</v>
      </c>
      <c r="J25" s="54"/>
      <c r="K25" s="54" t="s">
        <v>65</v>
      </c>
      <c r="L25" s="100"/>
      <c r="M25" s="12" t="s">
        <v>49</v>
      </c>
      <c r="N25" s="12" t="s">
        <v>49</v>
      </c>
      <c r="O25" s="54" t="s">
        <v>49</v>
      </c>
      <c r="P25" s="54"/>
      <c r="Q25" s="54">
        <f t="shared" si="1"/>
        <v>754</v>
      </c>
      <c r="R25" s="54"/>
      <c r="S25" s="12" t="s">
        <v>76</v>
      </c>
      <c r="T25" s="12" t="s">
        <v>63</v>
      </c>
      <c r="U25" s="54" t="s">
        <v>63</v>
      </c>
      <c r="V25" s="54"/>
      <c r="W25" s="54"/>
      <c r="X25" s="54" t="s">
        <v>63</v>
      </c>
      <c r="Y25" s="54"/>
      <c r="Z25" s="54"/>
      <c r="AA25" s="54"/>
      <c r="AB25" s="54"/>
      <c r="AC25" s="12" t="s">
        <v>63</v>
      </c>
      <c r="AD25" s="12">
        <v>754</v>
      </c>
      <c r="AE25" s="54" t="s">
        <v>65</v>
      </c>
      <c r="AF25" s="54"/>
      <c r="AG25" s="54">
        <v>0</v>
      </c>
      <c r="AH25" s="54"/>
      <c r="AI25" s="12">
        <v>0</v>
      </c>
      <c r="AJ25" s="18" t="s">
        <v>5</v>
      </c>
    </row>
    <row r="26" spans="1:36" ht="12" customHeight="1">
      <c r="A26" s="17" t="s">
        <v>7</v>
      </c>
      <c r="B26" s="33">
        <f t="shared" si="0"/>
        <v>0</v>
      </c>
      <c r="C26" s="54" t="s">
        <v>50</v>
      </c>
      <c r="D26" s="54"/>
      <c r="E26" s="54" t="s">
        <v>50</v>
      </c>
      <c r="F26" s="54"/>
      <c r="G26" s="12" t="s">
        <v>67</v>
      </c>
      <c r="H26" s="12" t="s">
        <v>67</v>
      </c>
      <c r="I26" s="54" t="s">
        <v>50</v>
      </c>
      <c r="J26" s="54"/>
      <c r="K26" s="54" t="s">
        <v>65</v>
      </c>
      <c r="L26" s="54"/>
      <c r="M26" s="12" t="s">
        <v>50</v>
      </c>
      <c r="N26" s="12" t="s">
        <v>50</v>
      </c>
      <c r="O26" s="54" t="s">
        <v>50</v>
      </c>
      <c r="P26" s="54"/>
      <c r="Q26" s="54">
        <f t="shared" si="1"/>
        <v>583</v>
      </c>
      <c r="R26" s="54"/>
      <c r="S26" s="12" t="s">
        <v>76</v>
      </c>
      <c r="T26" s="12" t="s">
        <v>63</v>
      </c>
      <c r="U26" s="54" t="s">
        <v>63</v>
      </c>
      <c r="V26" s="54"/>
      <c r="W26" s="54"/>
      <c r="X26" s="54" t="s">
        <v>63</v>
      </c>
      <c r="Y26" s="54"/>
      <c r="Z26" s="54"/>
      <c r="AA26" s="54"/>
      <c r="AB26" s="54"/>
      <c r="AC26" s="12" t="s">
        <v>63</v>
      </c>
      <c r="AD26" s="12">
        <v>583</v>
      </c>
      <c r="AE26" s="54" t="s">
        <v>65</v>
      </c>
      <c r="AF26" s="54"/>
      <c r="AG26" s="54">
        <v>0</v>
      </c>
      <c r="AH26" s="54"/>
      <c r="AI26" s="12">
        <v>0</v>
      </c>
      <c r="AJ26" s="18" t="s">
        <v>7</v>
      </c>
    </row>
    <row r="27" spans="1:36" ht="12" customHeight="1">
      <c r="A27" s="17" t="s">
        <v>3</v>
      </c>
      <c r="B27" s="33">
        <f t="shared" si="0"/>
        <v>0</v>
      </c>
      <c r="C27" s="54" t="s">
        <v>51</v>
      </c>
      <c r="D27" s="54"/>
      <c r="E27" s="54" t="s">
        <v>51</v>
      </c>
      <c r="F27" s="54"/>
      <c r="G27" s="12" t="s">
        <v>67</v>
      </c>
      <c r="H27" s="12" t="s">
        <v>67</v>
      </c>
      <c r="I27" s="54" t="s">
        <v>51</v>
      </c>
      <c r="J27" s="54"/>
      <c r="K27" s="54" t="s">
        <v>65</v>
      </c>
      <c r="L27" s="54"/>
      <c r="M27" s="12" t="s">
        <v>51</v>
      </c>
      <c r="N27" s="12" t="s">
        <v>51</v>
      </c>
      <c r="O27" s="54" t="s">
        <v>51</v>
      </c>
      <c r="P27" s="54"/>
      <c r="Q27" s="54">
        <f t="shared" si="1"/>
        <v>260</v>
      </c>
      <c r="R27" s="54"/>
      <c r="S27" s="12" t="s">
        <v>76</v>
      </c>
      <c r="T27" s="12" t="s">
        <v>63</v>
      </c>
      <c r="U27" s="54" t="s">
        <v>63</v>
      </c>
      <c r="V27" s="54"/>
      <c r="W27" s="54"/>
      <c r="X27" s="54" t="s">
        <v>63</v>
      </c>
      <c r="Y27" s="54"/>
      <c r="Z27" s="54"/>
      <c r="AA27" s="54"/>
      <c r="AB27" s="54"/>
      <c r="AC27" s="12" t="s">
        <v>63</v>
      </c>
      <c r="AD27" s="12">
        <v>260</v>
      </c>
      <c r="AE27" s="54" t="s">
        <v>65</v>
      </c>
      <c r="AF27" s="54"/>
      <c r="AG27" s="54">
        <v>0</v>
      </c>
      <c r="AH27" s="54"/>
      <c r="AI27" s="12">
        <v>0</v>
      </c>
      <c r="AJ27" s="18" t="s">
        <v>3</v>
      </c>
    </row>
    <row r="28" spans="1:36" ht="12" customHeight="1">
      <c r="A28" s="17" t="s">
        <v>4</v>
      </c>
      <c r="B28" s="33">
        <f t="shared" si="0"/>
        <v>0</v>
      </c>
      <c r="C28" s="54" t="s">
        <v>52</v>
      </c>
      <c r="D28" s="54"/>
      <c r="E28" s="54" t="s">
        <v>52</v>
      </c>
      <c r="F28" s="54"/>
      <c r="G28" s="12" t="s">
        <v>67</v>
      </c>
      <c r="H28" s="12" t="s">
        <v>67</v>
      </c>
      <c r="I28" s="54" t="s">
        <v>52</v>
      </c>
      <c r="J28" s="54"/>
      <c r="K28" s="54" t="s">
        <v>65</v>
      </c>
      <c r="L28" s="54"/>
      <c r="M28" s="12" t="s">
        <v>52</v>
      </c>
      <c r="N28" s="12" t="s">
        <v>52</v>
      </c>
      <c r="O28" s="54" t="s">
        <v>52</v>
      </c>
      <c r="P28" s="54"/>
      <c r="Q28" s="54">
        <f t="shared" si="1"/>
        <v>0</v>
      </c>
      <c r="R28" s="54"/>
      <c r="S28" s="12" t="s">
        <v>65</v>
      </c>
      <c r="T28" s="12" t="s">
        <v>65</v>
      </c>
      <c r="U28" s="54" t="s">
        <v>65</v>
      </c>
      <c r="V28" s="54"/>
      <c r="W28" s="54"/>
      <c r="X28" s="54" t="s">
        <v>65</v>
      </c>
      <c r="Y28" s="54"/>
      <c r="Z28" s="54"/>
      <c r="AA28" s="54"/>
      <c r="AB28" s="54"/>
      <c r="AC28" s="12" t="s">
        <v>65</v>
      </c>
      <c r="AD28" s="12">
        <v>0</v>
      </c>
      <c r="AE28" s="54" t="s">
        <v>65</v>
      </c>
      <c r="AF28" s="54"/>
      <c r="AG28" s="54">
        <v>0</v>
      </c>
      <c r="AH28" s="54"/>
      <c r="AI28" s="12">
        <v>0</v>
      </c>
      <c r="AJ28" s="18" t="s">
        <v>4</v>
      </c>
    </row>
    <row r="29" spans="1:36" ht="12" customHeight="1">
      <c r="A29" s="17" t="s">
        <v>42</v>
      </c>
      <c r="B29" s="33">
        <f t="shared" si="0"/>
        <v>0</v>
      </c>
      <c r="C29" s="54" t="s">
        <v>53</v>
      </c>
      <c r="D29" s="54"/>
      <c r="E29" s="54" t="s">
        <v>53</v>
      </c>
      <c r="F29" s="54"/>
      <c r="G29" s="12" t="s">
        <v>67</v>
      </c>
      <c r="H29" s="12" t="s">
        <v>67</v>
      </c>
      <c r="I29" s="54" t="s">
        <v>53</v>
      </c>
      <c r="J29" s="54"/>
      <c r="K29" s="54" t="s">
        <v>65</v>
      </c>
      <c r="L29" s="54"/>
      <c r="M29" s="12" t="s">
        <v>53</v>
      </c>
      <c r="N29" s="12" t="s">
        <v>53</v>
      </c>
      <c r="O29" s="54" t="s">
        <v>53</v>
      </c>
      <c r="P29" s="54"/>
      <c r="Q29" s="54">
        <f t="shared" si="1"/>
        <v>127</v>
      </c>
      <c r="R29" s="54"/>
      <c r="S29" s="12" t="s">
        <v>65</v>
      </c>
      <c r="T29" s="12" t="s">
        <v>65</v>
      </c>
      <c r="U29" s="54" t="s">
        <v>65</v>
      </c>
      <c r="V29" s="54"/>
      <c r="W29" s="54"/>
      <c r="X29" s="54" t="s">
        <v>65</v>
      </c>
      <c r="Y29" s="54"/>
      <c r="Z29" s="54"/>
      <c r="AA29" s="54"/>
      <c r="AB29" s="54"/>
      <c r="AC29" s="12" t="s">
        <v>65</v>
      </c>
      <c r="AD29" s="12">
        <v>127</v>
      </c>
      <c r="AE29" s="54" t="s">
        <v>65</v>
      </c>
      <c r="AF29" s="54"/>
      <c r="AG29" s="54">
        <v>0</v>
      </c>
      <c r="AH29" s="54"/>
      <c r="AI29" s="12">
        <v>0</v>
      </c>
      <c r="AJ29" s="18" t="s">
        <v>42</v>
      </c>
    </row>
    <row r="30" spans="1:36" ht="12" customHeight="1">
      <c r="A30" s="19" t="s">
        <v>6</v>
      </c>
      <c r="B30" s="40">
        <f t="shared" si="0"/>
        <v>0</v>
      </c>
      <c r="C30" s="48" t="s">
        <v>48</v>
      </c>
      <c r="D30" s="48"/>
      <c r="E30" s="48" t="s">
        <v>48</v>
      </c>
      <c r="F30" s="48"/>
      <c r="G30" s="20" t="s">
        <v>67</v>
      </c>
      <c r="H30" s="20" t="s">
        <v>67</v>
      </c>
      <c r="I30" s="48" t="s">
        <v>48</v>
      </c>
      <c r="J30" s="48"/>
      <c r="K30" s="48" t="s">
        <v>65</v>
      </c>
      <c r="L30" s="48"/>
      <c r="M30" s="20" t="s">
        <v>48</v>
      </c>
      <c r="N30" s="20" t="s">
        <v>48</v>
      </c>
      <c r="O30" s="48" t="s">
        <v>48</v>
      </c>
      <c r="P30" s="48"/>
      <c r="Q30" s="48">
        <f t="shared" si="1"/>
        <v>758</v>
      </c>
      <c r="R30" s="48"/>
      <c r="S30" s="20" t="s">
        <v>65</v>
      </c>
      <c r="T30" s="20" t="s">
        <v>63</v>
      </c>
      <c r="U30" s="48" t="s">
        <v>65</v>
      </c>
      <c r="V30" s="48"/>
      <c r="W30" s="48"/>
      <c r="X30" s="48" t="s">
        <v>65</v>
      </c>
      <c r="Y30" s="48"/>
      <c r="Z30" s="48"/>
      <c r="AA30" s="48"/>
      <c r="AB30" s="48"/>
      <c r="AC30" s="20" t="s">
        <v>65</v>
      </c>
      <c r="AD30" s="20">
        <v>758</v>
      </c>
      <c r="AE30" s="48" t="s">
        <v>65</v>
      </c>
      <c r="AF30" s="48"/>
      <c r="AG30" s="48">
        <v>0</v>
      </c>
      <c r="AH30" s="48"/>
      <c r="AI30" s="20">
        <v>0</v>
      </c>
      <c r="AJ30" s="21" t="s">
        <v>6</v>
      </c>
    </row>
    <row r="31" spans="1:36" ht="12" customHeight="1">
      <c r="A31" s="24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42" t="s">
        <v>78</v>
      </c>
      <c r="AE31" s="27"/>
      <c r="AF31" s="27"/>
      <c r="AG31" s="27"/>
      <c r="AH31" s="27"/>
      <c r="AI31" s="27"/>
      <c r="AJ31" s="24"/>
    </row>
    <row r="32" spans="1:36" ht="3.75" customHeight="1">
      <c r="A32" s="22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2"/>
    </row>
    <row r="33" spans="1:36" ht="3.75" customHeight="1" thickBot="1">
      <c r="A33" s="2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2"/>
    </row>
    <row r="34" spans="1:36" ht="9.75" customHeight="1">
      <c r="A34" s="86" t="s">
        <v>61</v>
      </c>
      <c r="B34" s="80" t="s">
        <v>29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65" t="s">
        <v>61</v>
      </c>
    </row>
    <row r="35" spans="1:36" ht="9.75" customHeight="1">
      <c r="A35" s="87"/>
      <c r="B35" s="68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66"/>
    </row>
    <row r="36" spans="1:36" ht="9.75" customHeight="1">
      <c r="A36" s="87"/>
      <c r="B36" s="66" t="s">
        <v>0</v>
      </c>
      <c r="C36" s="117"/>
      <c r="D36" s="109" t="s">
        <v>32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33" t="s">
        <v>18</v>
      </c>
      <c r="AG36" s="134"/>
      <c r="AH36" s="134"/>
      <c r="AI36" s="134"/>
      <c r="AJ36" s="66"/>
    </row>
    <row r="37" spans="1:36" ht="9.75" customHeight="1">
      <c r="A37" s="88"/>
      <c r="B37" s="105"/>
      <c r="C37" s="117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24"/>
      <c r="AG37" s="124"/>
      <c r="AH37" s="124"/>
      <c r="AI37" s="124"/>
      <c r="AJ37" s="67"/>
    </row>
    <row r="38" spans="1:36" ht="9.75" customHeight="1">
      <c r="A38" s="88"/>
      <c r="B38" s="105"/>
      <c r="C38" s="117"/>
      <c r="D38" s="107" t="s">
        <v>30</v>
      </c>
      <c r="E38" s="108"/>
      <c r="F38" s="112" t="s">
        <v>12</v>
      </c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08"/>
      <c r="T38" s="108"/>
      <c r="U38" s="108"/>
      <c r="V38" s="108"/>
      <c r="W38" s="108"/>
      <c r="X38" s="108"/>
      <c r="Y38" s="108"/>
      <c r="Z38" s="108"/>
      <c r="AA38" s="108"/>
      <c r="AB38" s="114" t="s">
        <v>40</v>
      </c>
      <c r="AC38" s="113"/>
      <c r="AD38" s="113" t="s">
        <v>31</v>
      </c>
      <c r="AE38" s="113"/>
      <c r="AF38" s="132" t="s">
        <v>41</v>
      </c>
      <c r="AG38" s="119"/>
      <c r="AH38" s="75" t="s">
        <v>1</v>
      </c>
      <c r="AI38" s="119"/>
      <c r="AJ38" s="67"/>
    </row>
    <row r="39" spans="1:36" ht="9.75" customHeight="1">
      <c r="A39" s="88"/>
      <c r="B39" s="105"/>
      <c r="C39" s="117"/>
      <c r="D39" s="108"/>
      <c r="E39" s="108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08"/>
      <c r="T39" s="108"/>
      <c r="U39" s="108"/>
      <c r="V39" s="108"/>
      <c r="W39" s="108"/>
      <c r="X39" s="108"/>
      <c r="Y39" s="108"/>
      <c r="Z39" s="108"/>
      <c r="AA39" s="108"/>
      <c r="AB39" s="113"/>
      <c r="AC39" s="113"/>
      <c r="AD39" s="113"/>
      <c r="AE39" s="113"/>
      <c r="AF39" s="67"/>
      <c r="AG39" s="120"/>
      <c r="AH39" s="67"/>
      <c r="AI39" s="120"/>
      <c r="AJ39" s="67"/>
    </row>
    <row r="40" spans="1:36" ht="9.75" customHeight="1">
      <c r="A40" s="88"/>
      <c r="B40" s="105"/>
      <c r="C40" s="117"/>
      <c r="D40" s="108"/>
      <c r="E40" s="108"/>
      <c r="F40" s="112" t="s">
        <v>8</v>
      </c>
      <c r="G40" s="108"/>
      <c r="H40" s="112" t="s">
        <v>9</v>
      </c>
      <c r="I40" s="108"/>
      <c r="J40" s="111" t="s">
        <v>10</v>
      </c>
      <c r="K40" s="108"/>
      <c r="L40" s="111" t="s">
        <v>11</v>
      </c>
      <c r="M40" s="108"/>
      <c r="N40" s="111" t="s">
        <v>20</v>
      </c>
      <c r="O40" s="108"/>
      <c r="P40" s="111" t="s">
        <v>26</v>
      </c>
      <c r="Q40" s="108"/>
      <c r="R40" s="111" t="s">
        <v>27</v>
      </c>
      <c r="S40" s="108"/>
      <c r="T40" s="111" t="s">
        <v>28</v>
      </c>
      <c r="U40" s="108"/>
      <c r="V40" s="112" t="s">
        <v>1</v>
      </c>
      <c r="W40" s="108"/>
      <c r="X40" s="108"/>
      <c r="Y40" s="112" t="s">
        <v>73</v>
      </c>
      <c r="Z40" s="108"/>
      <c r="AA40" s="108"/>
      <c r="AB40" s="113"/>
      <c r="AC40" s="113"/>
      <c r="AD40" s="113"/>
      <c r="AE40" s="113"/>
      <c r="AF40" s="67"/>
      <c r="AG40" s="120"/>
      <c r="AH40" s="67"/>
      <c r="AI40" s="120"/>
      <c r="AJ40" s="67"/>
    </row>
    <row r="41" spans="1:36" ht="9.75" customHeight="1">
      <c r="A41" s="71"/>
      <c r="B41" s="106"/>
      <c r="C41" s="118"/>
      <c r="D41" s="108"/>
      <c r="E41" s="108"/>
      <c r="F41" s="112"/>
      <c r="G41" s="108"/>
      <c r="H41" s="112"/>
      <c r="I41" s="108"/>
      <c r="J41" s="112"/>
      <c r="K41" s="108"/>
      <c r="L41" s="112"/>
      <c r="M41" s="108"/>
      <c r="N41" s="112"/>
      <c r="O41" s="108"/>
      <c r="P41" s="112"/>
      <c r="Q41" s="108"/>
      <c r="R41" s="112"/>
      <c r="S41" s="108"/>
      <c r="T41" s="112"/>
      <c r="U41" s="108"/>
      <c r="V41" s="112"/>
      <c r="W41" s="108"/>
      <c r="X41" s="108"/>
      <c r="Y41" s="112"/>
      <c r="Z41" s="108"/>
      <c r="AA41" s="108"/>
      <c r="AB41" s="113"/>
      <c r="AC41" s="113"/>
      <c r="AD41" s="113"/>
      <c r="AE41" s="113"/>
      <c r="AF41" s="68"/>
      <c r="AG41" s="121"/>
      <c r="AH41" s="68"/>
      <c r="AI41" s="121"/>
      <c r="AJ41" s="68"/>
    </row>
    <row r="42" spans="1:36" ht="12" customHeight="1">
      <c r="A42" s="10" t="s">
        <v>64</v>
      </c>
      <c r="B42" s="55">
        <v>240232</v>
      </c>
      <c r="C42" s="56"/>
      <c r="D42" s="54">
        <v>84865</v>
      </c>
      <c r="E42" s="54"/>
      <c r="F42" s="54" t="s">
        <v>65</v>
      </c>
      <c r="G42" s="54"/>
      <c r="H42" s="54" t="s">
        <v>65</v>
      </c>
      <c r="I42" s="54"/>
      <c r="J42" s="54" t="s">
        <v>65</v>
      </c>
      <c r="K42" s="54"/>
      <c r="L42" s="54" t="s">
        <v>65</v>
      </c>
      <c r="M42" s="54"/>
      <c r="N42" s="54" t="s">
        <v>65</v>
      </c>
      <c r="O42" s="54"/>
      <c r="P42" s="54">
        <v>13600</v>
      </c>
      <c r="Q42" s="54"/>
      <c r="R42" s="54">
        <v>17</v>
      </c>
      <c r="S42" s="54"/>
      <c r="T42" s="54">
        <v>1</v>
      </c>
      <c r="U42" s="54"/>
      <c r="V42" s="54">
        <v>9543</v>
      </c>
      <c r="W42" s="54"/>
      <c r="X42" s="54"/>
      <c r="Y42" s="98">
        <v>23161</v>
      </c>
      <c r="Z42" s="98"/>
      <c r="AA42" s="98"/>
      <c r="AB42" s="54">
        <v>4966</v>
      </c>
      <c r="AC42" s="54"/>
      <c r="AD42" s="54">
        <v>126568</v>
      </c>
      <c r="AE42" s="54"/>
      <c r="AF42" s="54">
        <v>29</v>
      </c>
      <c r="AG42" s="54"/>
      <c r="AH42" s="54">
        <v>643</v>
      </c>
      <c r="AI42" s="54"/>
      <c r="AJ42" s="14">
        <v>10</v>
      </c>
    </row>
    <row r="43" spans="1:36" ht="12" customHeight="1">
      <c r="A43" s="10">
        <v>11</v>
      </c>
      <c r="B43" s="55">
        <v>249951</v>
      </c>
      <c r="C43" s="56"/>
      <c r="D43" s="54">
        <v>85555</v>
      </c>
      <c r="E43" s="54"/>
      <c r="F43" s="54" t="s">
        <v>65</v>
      </c>
      <c r="G43" s="54"/>
      <c r="H43" s="54" t="s">
        <v>65</v>
      </c>
      <c r="I43" s="54"/>
      <c r="J43" s="54" t="s">
        <v>65</v>
      </c>
      <c r="K43" s="54"/>
      <c r="L43" s="54" t="s">
        <v>65</v>
      </c>
      <c r="M43" s="54"/>
      <c r="N43" s="54" t="s">
        <v>65</v>
      </c>
      <c r="O43" s="54"/>
      <c r="P43" s="54">
        <v>22150</v>
      </c>
      <c r="Q43" s="54"/>
      <c r="R43" s="54">
        <v>14</v>
      </c>
      <c r="S43" s="54"/>
      <c r="T43" s="54">
        <v>5</v>
      </c>
      <c r="U43" s="54"/>
      <c r="V43" s="54">
        <v>7648</v>
      </c>
      <c r="W43" s="54"/>
      <c r="X43" s="54"/>
      <c r="Y43" s="54">
        <v>29817</v>
      </c>
      <c r="Z43" s="54"/>
      <c r="AA43" s="54"/>
      <c r="AB43" s="54">
        <v>3592</v>
      </c>
      <c r="AC43" s="54"/>
      <c r="AD43" s="54">
        <v>130542</v>
      </c>
      <c r="AE43" s="54"/>
      <c r="AF43" s="54">
        <v>29</v>
      </c>
      <c r="AG43" s="54"/>
      <c r="AH43" s="54">
        <v>416</v>
      </c>
      <c r="AI43" s="54"/>
      <c r="AJ43" s="14">
        <v>11</v>
      </c>
    </row>
    <row r="44" spans="1:36" ht="12" customHeight="1">
      <c r="A44" s="10">
        <v>12</v>
      </c>
      <c r="B44" s="55">
        <v>253245</v>
      </c>
      <c r="C44" s="56"/>
      <c r="D44" s="54">
        <v>106172</v>
      </c>
      <c r="E44" s="54"/>
      <c r="F44" s="54" t="s">
        <v>65</v>
      </c>
      <c r="G44" s="54"/>
      <c r="H44" s="54" t="s">
        <v>65</v>
      </c>
      <c r="I44" s="54"/>
      <c r="J44" s="54" t="s">
        <v>65</v>
      </c>
      <c r="K44" s="54"/>
      <c r="L44" s="54" t="s">
        <v>65</v>
      </c>
      <c r="M44" s="54"/>
      <c r="N44" s="54" t="s">
        <v>65</v>
      </c>
      <c r="O44" s="54"/>
      <c r="P44" s="54">
        <v>10496</v>
      </c>
      <c r="Q44" s="54"/>
      <c r="R44" s="54">
        <v>38</v>
      </c>
      <c r="S44" s="54"/>
      <c r="T44" s="54">
        <v>1</v>
      </c>
      <c r="U44" s="54"/>
      <c r="V44" s="54">
        <v>8379</v>
      </c>
      <c r="W44" s="54"/>
      <c r="X44" s="54"/>
      <c r="Y44" s="54">
        <v>18914</v>
      </c>
      <c r="Z44" s="54"/>
      <c r="AA44" s="54"/>
      <c r="AB44" s="54">
        <v>5292</v>
      </c>
      <c r="AC44" s="54"/>
      <c r="AD44" s="54">
        <v>122466</v>
      </c>
      <c r="AE44" s="54"/>
      <c r="AF44" s="54">
        <v>26</v>
      </c>
      <c r="AG44" s="54"/>
      <c r="AH44" s="54">
        <v>375</v>
      </c>
      <c r="AI44" s="54"/>
      <c r="AJ44" s="14">
        <v>12</v>
      </c>
    </row>
    <row r="45" spans="1:36" ht="12" customHeight="1">
      <c r="A45" s="10">
        <v>13</v>
      </c>
      <c r="B45" s="55">
        <v>215408</v>
      </c>
      <c r="C45" s="56"/>
      <c r="D45" s="54">
        <v>112944</v>
      </c>
      <c r="E45" s="54"/>
      <c r="F45" s="54" t="s">
        <v>65</v>
      </c>
      <c r="G45" s="54"/>
      <c r="H45" s="54" t="s">
        <v>65</v>
      </c>
      <c r="I45" s="54"/>
      <c r="J45" s="54" t="s">
        <v>65</v>
      </c>
      <c r="K45" s="54"/>
      <c r="L45" s="54" t="s">
        <v>65</v>
      </c>
      <c r="M45" s="54"/>
      <c r="N45" s="54" t="s">
        <v>65</v>
      </c>
      <c r="O45" s="54"/>
      <c r="P45" s="54">
        <v>5588</v>
      </c>
      <c r="Q45" s="54"/>
      <c r="R45" s="54">
        <v>2</v>
      </c>
      <c r="S45" s="54"/>
      <c r="T45" s="54">
        <v>1</v>
      </c>
      <c r="U45" s="54"/>
      <c r="V45" s="54">
        <v>5389</v>
      </c>
      <c r="W45" s="54"/>
      <c r="X45" s="54"/>
      <c r="Y45" s="54">
        <v>10980</v>
      </c>
      <c r="Z45" s="54"/>
      <c r="AA45" s="54"/>
      <c r="AB45" s="54">
        <v>3604</v>
      </c>
      <c r="AC45" s="54"/>
      <c r="AD45" s="54">
        <v>87572</v>
      </c>
      <c r="AE45" s="54"/>
      <c r="AF45" s="54">
        <v>44</v>
      </c>
      <c r="AG45" s="54"/>
      <c r="AH45" s="54">
        <v>264</v>
      </c>
      <c r="AI45" s="54"/>
      <c r="AJ45" s="14">
        <v>13</v>
      </c>
    </row>
    <row r="46" spans="1:36" ht="12" customHeight="1">
      <c r="A46" s="10">
        <v>14</v>
      </c>
      <c r="B46" s="55">
        <v>260274</v>
      </c>
      <c r="C46" s="56"/>
      <c r="D46" s="54">
        <v>112552</v>
      </c>
      <c r="E46" s="54"/>
      <c r="F46" s="54" t="s">
        <v>65</v>
      </c>
      <c r="G46" s="54"/>
      <c r="H46" s="54" t="s">
        <v>65</v>
      </c>
      <c r="I46" s="54"/>
      <c r="J46" s="54" t="s">
        <v>65</v>
      </c>
      <c r="K46" s="54"/>
      <c r="L46" s="54" t="s">
        <v>65</v>
      </c>
      <c r="M46" s="54"/>
      <c r="N46" s="54" t="s">
        <v>65</v>
      </c>
      <c r="O46" s="54"/>
      <c r="P46" s="54">
        <v>12853</v>
      </c>
      <c r="Q46" s="54"/>
      <c r="R46" s="54">
        <v>4</v>
      </c>
      <c r="S46" s="54"/>
      <c r="T46" s="54">
        <v>1</v>
      </c>
      <c r="U46" s="54"/>
      <c r="V46" s="54">
        <v>10373</v>
      </c>
      <c r="W46" s="54"/>
      <c r="X46" s="54"/>
      <c r="Y46" s="54">
        <v>23231</v>
      </c>
      <c r="Z46" s="54"/>
      <c r="AA46" s="54"/>
      <c r="AB46" s="54">
        <v>4515</v>
      </c>
      <c r="AC46" s="54"/>
      <c r="AD46" s="54">
        <v>119666</v>
      </c>
      <c r="AE46" s="54"/>
      <c r="AF46" s="54">
        <v>39</v>
      </c>
      <c r="AG46" s="54"/>
      <c r="AH46" s="54">
        <v>271</v>
      </c>
      <c r="AI46" s="54"/>
      <c r="AJ46" s="14">
        <v>14</v>
      </c>
    </row>
    <row r="47" spans="1:36" ht="12" customHeight="1">
      <c r="A47" s="10">
        <v>15</v>
      </c>
      <c r="B47" s="55">
        <v>263678</v>
      </c>
      <c r="C47" s="56"/>
      <c r="D47" s="54">
        <v>116128</v>
      </c>
      <c r="E47" s="54"/>
      <c r="F47" s="54" t="s">
        <v>65</v>
      </c>
      <c r="G47" s="54"/>
      <c r="H47" s="54" t="s">
        <v>65</v>
      </c>
      <c r="I47" s="54"/>
      <c r="J47" s="54" t="s">
        <v>65</v>
      </c>
      <c r="K47" s="54"/>
      <c r="L47" s="54" t="s">
        <v>65</v>
      </c>
      <c r="M47" s="54"/>
      <c r="N47" s="54" t="s">
        <v>65</v>
      </c>
      <c r="O47" s="54"/>
      <c r="P47" s="54">
        <v>12899</v>
      </c>
      <c r="Q47" s="54"/>
      <c r="R47" s="54">
        <f>SUM(R51:S60)</f>
        <v>0</v>
      </c>
      <c r="S47" s="54"/>
      <c r="T47" s="54">
        <f>SUM(T51:U60)</f>
        <v>0</v>
      </c>
      <c r="U47" s="54"/>
      <c r="V47" s="54">
        <v>11499</v>
      </c>
      <c r="W47" s="54"/>
      <c r="X47" s="54"/>
      <c r="Y47" s="54">
        <v>24398</v>
      </c>
      <c r="Z47" s="54"/>
      <c r="AA47" s="54"/>
      <c r="AB47" s="54">
        <v>4427</v>
      </c>
      <c r="AC47" s="54"/>
      <c r="AD47" s="54">
        <v>117110</v>
      </c>
      <c r="AE47" s="54"/>
      <c r="AF47" s="54">
        <v>88</v>
      </c>
      <c r="AG47" s="54"/>
      <c r="AH47" s="54">
        <v>1527</v>
      </c>
      <c r="AI47" s="54"/>
      <c r="AJ47" s="14">
        <v>15</v>
      </c>
    </row>
    <row r="48" spans="1:36" ht="12" customHeight="1">
      <c r="A48" s="10">
        <v>16</v>
      </c>
      <c r="B48" s="55">
        <v>192228</v>
      </c>
      <c r="C48" s="56"/>
      <c r="D48" s="54">
        <v>69896</v>
      </c>
      <c r="E48" s="54"/>
      <c r="F48" s="54" t="s">
        <v>63</v>
      </c>
      <c r="G48" s="54"/>
      <c r="H48" s="54" t="s">
        <v>63</v>
      </c>
      <c r="I48" s="54"/>
      <c r="J48" s="54" t="s">
        <v>63</v>
      </c>
      <c r="K48" s="54"/>
      <c r="L48" s="54" t="s">
        <v>63</v>
      </c>
      <c r="M48" s="54"/>
      <c r="N48" s="54" t="s">
        <v>63</v>
      </c>
      <c r="O48" s="54"/>
      <c r="P48" s="54">
        <v>16085</v>
      </c>
      <c r="Q48" s="54"/>
      <c r="R48" s="54">
        <v>27</v>
      </c>
      <c r="S48" s="54"/>
      <c r="T48" s="54">
        <v>14</v>
      </c>
      <c r="U48" s="54"/>
      <c r="V48" s="54">
        <v>13073</v>
      </c>
      <c r="W48" s="54"/>
      <c r="X48" s="54"/>
      <c r="Y48" s="54">
        <v>29199</v>
      </c>
      <c r="Z48" s="54"/>
      <c r="AA48" s="54"/>
      <c r="AB48" s="54">
        <v>3564</v>
      </c>
      <c r="AC48" s="54"/>
      <c r="AD48" s="54">
        <v>89168</v>
      </c>
      <c r="AE48" s="54"/>
      <c r="AF48" s="54">
        <v>113</v>
      </c>
      <c r="AG48" s="54"/>
      <c r="AH48" s="54">
        <v>288</v>
      </c>
      <c r="AI48" s="54"/>
      <c r="AJ48" s="14">
        <v>16</v>
      </c>
    </row>
    <row r="49" spans="1:36" s="9" customFormat="1" ht="12" customHeight="1">
      <c r="A49" s="15">
        <v>17</v>
      </c>
      <c r="B49" s="136">
        <f>SUM(B51:C60)</f>
        <v>184140</v>
      </c>
      <c r="C49" s="137"/>
      <c r="D49" s="137">
        <f>SUM(D51:E60)</f>
        <v>93422</v>
      </c>
      <c r="E49" s="137"/>
      <c r="F49" s="99" t="s">
        <v>65</v>
      </c>
      <c r="G49" s="99"/>
      <c r="H49" s="99" t="s">
        <v>65</v>
      </c>
      <c r="I49" s="99"/>
      <c r="J49" s="99" t="s">
        <v>65</v>
      </c>
      <c r="K49" s="99"/>
      <c r="L49" s="99" t="s">
        <v>65</v>
      </c>
      <c r="M49" s="99"/>
      <c r="N49" s="99" t="s">
        <v>65</v>
      </c>
      <c r="O49" s="99"/>
      <c r="P49" s="99" t="s">
        <v>63</v>
      </c>
      <c r="Q49" s="99"/>
      <c r="R49" s="99" t="s">
        <v>63</v>
      </c>
      <c r="S49" s="99"/>
      <c r="T49" s="99" t="s">
        <v>63</v>
      </c>
      <c r="U49" s="99"/>
      <c r="V49" s="99" t="s">
        <v>63</v>
      </c>
      <c r="W49" s="99"/>
      <c r="X49" s="99"/>
      <c r="Y49" s="99">
        <f>SUM(Y51:AA60)</f>
        <v>23491</v>
      </c>
      <c r="Z49" s="99"/>
      <c r="AA49" s="99"/>
      <c r="AB49" s="99">
        <f>SUM(AB51:AC60)</f>
        <v>2783</v>
      </c>
      <c r="AC49" s="99"/>
      <c r="AD49" s="99">
        <f>SUM(AD51:AE60)</f>
        <v>64385</v>
      </c>
      <c r="AE49" s="99"/>
      <c r="AF49" s="99">
        <f>SUM(AF51:AG60)</f>
        <v>17</v>
      </c>
      <c r="AG49" s="99"/>
      <c r="AH49" s="99">
        <f>SUM(AH51:AI60)</f>
        <v>42</v>
      </c>
      <c r="AI49" s="99"/>
      <c r="AJ49" s="16">
        <v>17</v>
      </c>
    </row>
    <row r="50" spans="1:36" ht="6" customHeight="1">
      <c r="A50" s="10"/>
      <c r="B50" s="103"/>
      <c r="C50" s="104"/>
      <c r="D50" s="102"/>
      <c r="E50" s="102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14"/>
    </row>
    <row r="51" spans="1:36" ht="12" customHeight="1">
      <c r="A51" s="17" t="s">
        <v>2</v>
      </c>
      <c r="B51" s="55">
        <f>D51+Y51+AB51+AD51+AF51+AH51</f>
        <v>118625</v>
      </c>
      <c r="C51" s="56"/>
      <c r="D51" s="54">
        <v>85916</v>
      </c>
      <c r="E51" s="54"/>
      <c r="F51" s="54" t="s">
        <v>45</v>
      </c>
      <c r="G51" s="54"/>
      <c r="H51" s="54" t="s">
        <v>45</v>
      </c>
      <c r="I51" s="54"/>
      <c r="J51" s="54" t="s">
        <v>45</v>
      </c>
      <c r="K51" s="54"/>
      <c r="L51" s="54" t="s">
        <v>45</v>
      </c>
      <c r="M51" s="54"/>
      <c r="N51" s="54" t="s">
        <v>45</v>
      </c>
      <c r="O51" s="54"/>
      <c r="P51" s="54" t="s">
        <v>63</v>
      </c>
      <c r="Q51" s="54"/>
      <c r="R51" s="54" t="s">
        <v>76</v>
      </c>
      <c r="S51" s="54"/>
      <c r="T51" s="54" t="s">
        <v>63</v>
      </c>
      <c r="U51" s="54"/>
      <c r="V51" s="54" t="s">
        <v>63</v>
      </c>
      <c r="W51" s="54"/>
      <c r="X51" s="54"/>
      <c r="Y51" s="54">
        <v>15352</v>
      </c>
      <c r="Z51" s="54"/>
      <c r="AA51" s="54"/>
      <c r="AB51" s="54">
        <v>606</v>
      </c>
      <c r="AC51" s="54"/>
      <c r="AD51" s="54">
        <v>16751</v>
      </c>
      <c r="AE51" s="54"/>
      <c r="AF51" s="54">
        <v>0</v>
      </c>
      <c r="AG51" s="54"/>
      <c r="AH51" s="54">
        <v>0</v>
      </c>
      <c r="AI51" s="54"/>
      <c r="AJ51" s="18" t="s">
        <v>2</v>
      </c>
    </row>
    <row r="52" spans="1:36" ht="12" customHeight="1">
      <c r="A52" s="17" t="s">
        <v>68</v>
      </c>
      <c r="B52" s="55">
        <f aca="true" t="shared" si="2" ref="B52:B60">D52+Y52+AB52+AD52+AF52+AH52</f>
        <v>20661</v>
      </c>
      <c r="C52" s="56"/>
      <c r="D52" s="54">
        <v>3105</v>
      </c>
      <c r="E52" s="54"/>
      <c r="F52" s="54" t="s">
        <v>46</v>
      </c>
      <c r="G52" s="54"/>
      <c r="H52" s="54" t="s">
        <v>46</v>
      </c>
      <c r="I52" s="54"/>
      <c r="J52" s="54" t="s">
        <v>46</v>
      </c>
      <c r="K52" s="54"/>
      <c r="L52" s="54" t="s">
        <v>46</v>
      </c>
      <c r="M52" s="54"/>
      <c r="N52" s="54" t="s">
        <v>46</v>
      </c>
      <c r="O52" s="54"/>
      <c r="P52" s="54" t="s">
        <v>65</v>
      </c>
      <c r="Q52" s="54"/>
      <c r="R52" s="54" t="s">
        <v>65</v>
      </c>
      <c r="S52" s="54"/>
      <c r="T52" s="54" t="s">
        <v>65</v>
      </c>
      <c r="U52" s="54"/>
      <c r="V52" s="54" t="s">
        <v>65</v>
      </c>
      <c r="W52" s="54"/>
      <c r="X52" s="54"/>
      <c r="Y52" s="54">
        <v>3384</v>
      </c>
      <c r="Z52" s="54"/>
      <c r="AA52" s="54"/>
      <c r="AB52" s="54">
        <v>1261</v>
      </c>
      <c r="AC52" s="54"/>
      <c r="AD52" s="54">
        <v>12871</v>
      </c>
      <c r="AE52" s="54"/>
      <c r="AF52" s="54">
        <v>12</v>
      </c>
      <c r="AG52" s="54"/>
      <c r="AH52" s="54">
        <v>28</v>
      </c>
      <c r="AI52" s="54"/>
      <c r="AJ52" s="18" t="s">
        <v>68</v>
      </c>
    </row>
    <row r="53" spans="1:36" ht="12" customHeight="1">
      <c r="A53" s="17" t="s">
        <v>69</v>
      </c>
      <c r="B53" s="55">
        <f t="shared" si="2"/>
        <v>4923</v>
      </c>
      <c r="C53" s="56"/>
      <c r="D53" s="54">
        <v>585</v>
      </c>
      <c r="E53" s="54"/>
      <c r="F53" s="54" t="s">
        <v>47</v>
      </c>
      <c r="G53" s="54"/>
      <c r="H53" s="54" t="s">
        <v>47</v>
      </c>
      <c r="I53" s="54"/>
      <c r="J53" s="54" t="s">
        <v>47</v>
      </c>
      <c r="K53" s="54"/>
      <c r="L53" s="54" t="s">
        <v>47</v>
      </c>
      <c r="M53" s="54"/>
      <c r="N53" s="54" t="s">
        <v>47</v>
      </c>
      <c r="O53" s="54"/>
      <c r="P53" s="54" t="s">
        <v>65</v>
      </c>
      <c r="Q53" s="54"/>
      <c r="R53" s="54" t="s">
        <v>65</v>
      </c>
      <c r="S53" s="54"/>
      <c r="T53" s="54" t="s">
        <v>65</v>
      </c>
      <c r="U53" s="54"/>
      <c r="V53" s="54" t="s">
        <v>65</v>
      </c>
      <c r="W53" s="54"/>
      <c r="X53" s="54"/>
      <c r="Y53" s="54">
        <v>693</v>
      </c>
      <c r="Z53" s="54"/>
      <c r="AA53" s="54"/>
      <c r="AB53" s="54">
        <v>89</v>
      </c>
      <c r="AC53" s="54"/>
      <c r="AD53" s="54">
        <v>3556</v>
      </c>
      <c r="AE53" s="54"/>
      <c r="AF53" s="54">
        <v>0</v>
      </c>
      <c r="AG53" s="54"/>
      <c r="AH53" s="54">
        <v>0</v>
      </c>
      <c r="AI53" s="54"/>
      <c r="AJ53" s="18" t="s">
        <v>69</v>
      </c>
    </row>
    <row r="54" spans="1:36" ht="12" customHeight="1">
      <c r="A54" s="17" t="s">
        <v>70</v>
      </c>
      <c r="B54" s="55">
        <f t="shared" si="2"/>
        <v>852</v>
      </c>
      <c r="C54" s="56"/>
      <c r="D54" s="54">
        <v>488</v>
      </c>
      <c r="E54" s="54"/>
      <c r="F54" s="54" t="s">
        <v>48</v>
      </c>
      <c r="G54" s="54"/>
      <c r="H54" s="54" t="s">
        <v>48</v>
      </c>
      <c r="I54" s="54"/>
      <c r="J54" s="54" t="s">
        <v>48</v>
      </c>
      <c r="K54" s="54"/>
      <c r="L54" s="54" t="s">
        <v>48</v>
      </c>
      <c r="M54" s="54"/>
      <c r="N54" s="54" t="s">
        <v>48</v>
      </c>
      <c r="O54" s="54"/>
      <c r="P54" s="54" t="s">
        <v>65</v>
      </c>
      <c r="Q54" s="54"/>
      <c r="R54" s="54" t="s">
        <v>65</v>
      </c>
      <c r="S54" s="54"/>
      <c r="T54" s="54" t="s">
        <v>65</v>
      </c>
      <c r="U54" s="54"/>
      <c r="V54" s="54" t="s">
        <v>65</v>
      </c>
      <c r="W54" s="54"/>
      <c r="X54" s="54"/>
      <c r="Y54" s="54">
        <v>230</v>
      </c>
      <c r="Z54" s="54"/>
      <c r="AA54" s="54"/>
      <c r="AB54" s="54">
        <v>134</v>
      </c>
      <c r="AC54" s="54"/>
      <c r="AD54" s="54">
        <v>0</v>
      </c>
      <c r="AE54" s="54"/>
      <c r="AF54" s="54">
        <v>0</v>
      </c>
      <c r="AG54" s="54"/>
      <c r="AH54" s="54">
        <v>0</v>
      </c>
      <c r="AI54" s="54"/>
      <c r="AJ54" s="18" t="s">
        <v>70</v>
      </c>
    </row>
    <row r="55" spans="1:36" ht="12" customHeight="1">
      <c r="A55" s="17" t="s">
        <v>5</v>
      </c>
      <c r="B55" s="55">
        <f t="shared" si="2"/>
        <v>7814</v>
      </c>
      <c r="C55" s="56"/>
      <c r="D55" s="54">
        <v>702</v>
      </c>
      <c r="E55" s="54"/>
      <c r="F55" s="54" t="s">
        <v>49</v>
      </c>
      <c r="G55" s="54"/>
      <c r="H55" s="54" t="s">
        <v>49</v>
      </c>
      <c r="I55" s="54"/>
      <c r="J55" s="54" t="s">
        <v>49</v>
      </c>
      <c r="K55" s="54"/>
      <c r="L55" s="54" t="s">
        <v>49</v>
      </c>
      <c r="M55" s="54"/>
      <c r="N55" s="54" t="s">
        <v>49</v>
      </c>
      <c r="O55" s="54"/>
      <c r="P55" s="54" t="s">
        <v>65</v>
      </c>
      <c r="Q55" s="54"/>
      <c r="R55" s="54" t="s">
        <v>65</v>
      </c>
      <c r="S55" s="54"/>
      <c r="T55" s="54" t="s">
        <v>65</v>
      </c>
      <c r="U55" s="54"/>
      <c r="V55" s="54" t="s">
        <v>65</v>
      </c>
      <c r="W55" s="54"/>
      <c r="X55" s="54"/>
      <c r="Y55" s="54">
        <v>1314</v>
      </c>
      <c r="Z55" s="54"/>
      <c r="AA55" s="54"/>
      <c r="AB55" s="54">
        <v>108</v>
      </c>
      <c r="AC55" s="54"/>
      <c r="AD55" s="54">
        <v>5690</v>
      </c>
      <c r="AE55" s="54"/>
      <c r="AF55" s="54">
        <v>0</v>
      </c>
      <c r="AG55" s="54"/>
      <c r="AH55" s="54">
        <v>0</v>
      </c>
      <c r="AI55" s="54"/>
      <c r="AJ55" s="18" t="s">
        <v>5</v>
      </c>
    </row>
    <row r="56" spans="1:36" ht="12" customHeight="1">
      <c r="A56" s="17" t="s">
        <v>7</v>
      </c>
      <c r="B56" s="55">
        <f t="shared" si="2"/>
        <v>10254</v>
      </c>
      <c r="C56" s="56"/>
      <c r="D56" s="54">
        <v>1040</v>
      </c>
      <c r="E56" s="54"/>
      <c r="F56" s="54" t="s">
        <v>50</v>
      </c>
      <c r="G56" s="54"/>
      <c r="H56" s="54" t="s">
        <v>50</v>
      </c>
      <c r="I56" s="54"/>
      <c r="J56" s="54" t="s">
        <v>50</v>
      </c>
      <c r="K56" s="54"/>
      <c r="L56" s="54" t="s">
        <v>50</v>
      </c>
      <c r="M56" s="54"/>
      <c r="N56" s="54" t="s">
        <v>50</v>
      </c>
      <c r="O56" s="54"/>
      <c r="P56" s="54" t="s">
        <v>65</v>
      </c>
      <c r="Q56" s="54"/>
      <c r="R56" s="54" t="s">
        <v>65</v>
      </c>
      <c r="S56" s="54"/>
      <c r="T56" s="54" t="s">
        <v>65</v>
      </c>
      <c r="U56" s="54"/>
      <c r="V56" s="54" t="s">
        <v>65</v>
      </c>
      <c r="W56" s="54"/>
      <c r="X56" s="54"/>
      <c r="Y56" s="54">
        <v>921</v>
      </c>
      <c r="Z56" s="54"/>
      <c r="AA56" s="54"/>
      <c r="AB56" s="54">
        <v>129</v>
      </c>
      <c r="AC56" s="54"/>
      <c r="AD56" s="54">
        <v>8164</v>
      </c>
      <c r="AE56" s="54"/>
      <c r="AF56" s="54">
        <v>0</v>
      </c>
      <c r="AG56" s="54"/>
      <c r="AH56" s="54">
        <v>0</v>
      </c>
      <c r="AI56" s="54"/>
      <c r="AJ56" s="18" t="s">
        <v>7</v>
      </c>
    </row>
    <row r="57" spans="1:36" ht="12" customHeight="1">
      <c r="A57" s="17" t="s">
        <v>3</v>
      </c>
      <c r="B57" s="55">
        <f t="shared" si="2"/>
        <v>10709</v>
      </c>
      <c r="C57" s="56"/>
      <c r="D57" s="54">
        <v>424</v>
      </c>
      <c r="E57" s="54"/>
      <c r="F57" s="54" t="s">
        <v>51</v>
      </c>
      <c r="G57" s="54"/>
      <c r="H57" s="54" t="s">
        <v>51</v>
      </c>
      <c r="I57" s="54"/>
      <c r="J57" s="54" t="s">
        <v>51</v>
      </c>
      <c r="K57" s="54"/>
      <c r="L57" s="54" t="s">
        <v>51</v>
      </c>
      <c r="M57" s="54"/>
      <c r="N57" s="54" t="s">
        <v>51</v>
      </c>
      <c r="O57" s="54"/>
      <c r="P57" s="54" t="s">
        <v>65</v>
      </c>
      <c r="Q57" s="54"/>
      <c r="R57" s="54" t="s">
        <v>65</v>
      </c>
      <c r="S57" s="54"/>
      <c r="T57" s="54" t="s">
        <v>65</v>
      </c>
      <c r="U57" s="54"/>
      <c r="V57" s="54" t="s">
        <v>65</v>
      </c>
      <c r="W57" s="54"/>
      <c r="X57" s="54"/>
      <c r="Y57" s="54">
        <v>293</v>
      </c>
      <c r="Z57" s="54"/>
      <c r="AA57" s="54"/>
      <c r="AB57" s="54">
        <v>131</v>
      </c>
      <c r="AC57" s="54"/>
      <c r="AD57" s="54">
        <v>9842</v>
      </c>
      <c r="AE57" s="54"/>
      <c r="AF57" s="54">
        <v>5</v>
      </c>
      <c r="AG57" s="54"/>
      <c r="AH57" s="54">
        <v>14</v>
      </c>
      <c r="AI57" s="54"/>
      <c r="AJ57" s="18" t="s">
        <v>3</v>
      </c>
    </row>
    <row r="58" spans="1:36" ht="12" customHeight="1">
      <c r="A58" s="17" t="s">
        <v>4</v>
      </c>
      <c r="B58" s="55">
        <f t="shared" si="2"/>
        <v>0</v>
      </c>
      <c r="C58" s="56"/>
      <c r="D58" s="54">
        <v>0</v>
      </c>
      <c r="E58" s="54"/>
      <c r="F58" s="54" t="s">
        <v>52</v>
      </c>
      <c r="G58" s="54"/>
      <c r="H58" s="54" t="s">
        <v>52</v>
      </c>
      <c r="I58" s="54"/>
      <c r="J58" s="54" t="s">
        <v>52</v>
      </c>
      <c r="K58" s="54"/>
      <c r="L58" s="54" t="s">
        <v>52</v>
      </c>
      <c r="M58" s="54"/>
      <c r="N58" s="54" t="s">
        <v>52</v>
      </c>
      <c r="O58" s="54"/>
      <c r="P58" s="54" t="s">
        <v>65</v>
      </c>
      <c r="Q58" s="54"/>
      <c r="R58" s="54" t="s">
        <v>65</v>
      </c>
      <c r="S58" s="54"/>
      <c r="T58" s="54" t="s">
        <v>65</v>
      </c>
      <c r="U58" s="54"/>
      <c r="V58" s="54" t="s">
        <v>65</v>
      </c>
      <c r="W58" s="54"/>
      <c r="X58" s="54"/>
      <c r="Y58" s="54">
        <v>0</v>
      </c>
      <c r="Z58" s="54"/>
      <c r="AA58" s="54"/>
      <c r="AB58" s="54">
        <v>0</v>
      </c>
      <c r="AC58" s="54"/>
      <c r="AD58" s="54">
        <v>0</v>
      </c>
      <c r="AE58" s="54"/>
      <c r="AF58" s="54">
        <v>0</v>
      </c>
      <c r="AG58" s="54"/>
      <c r="AH58" s="54">
        <v>0</v>
      </c>
      <c r="AI58" s="54"/>
      <c r="AJ58" s="18" t="s">
        <v>4</v>
      </c>
    </row>
    <row r="59" spans="1:36" ht="12" customHeight="1">
      <c r="A59" s="17" t="s">
        <v>42</v>
      </c>
      <c r="B59" s="55">
        <f t="shared" si="2"/>
        <v>3636</v>
      </c>
      <c r="C59" s="56"/>
      <c r="D59" s="54">
        <v>337</v>
      </c>
      <c r="E59" s="54"/>
      <c r="F59" s="54" t="s">
        <v>53</v>
      </c>
      <c r="G59" s="54"/>
      <c r="H59" s="54" t="s">
        <v>53</v>
      </c>
      <c r="I59" s="54"/>
      <c r="J59" s="54" t="s">
        <v>53</v>
      </c>
      <c r="K59" s="54"/>
      <c r="L59" s="54" t="s">
        <v>53</v>
      </c>
      <c r="M59" s="54"/>
      <c r="N59" s="54" t="s">
        <v>53</v>
      </c>
      <c r="O59" s="54"/>
      <c r="P59" s="54" t="s">
        <v>65</v>
      </c>
      <c r="Q59" s="54"/>
      <c r="R59" s="54" t="s">
        <v>65</v>
      </c>
      <c r="S59" s="54"/>
      <c r="T59" s="54" t="s">
        <v>65</v>
      </c>
      <c r="U59" s="54"/>
      <c r="V59" s="54" t="s">
        <v>65</v>
      </c>
      <c r="W59" s="54"/>
      <c r="X59" s="54"/>
      <c r="Y59" s="54">
        <v>463</v>
      </c>
      <c r="Z59" s="54"/>
      <c r="AA59" s="54"/>
      <c r="AB59" s="54">
        <v>104</v>
      </c>
      <c r="AC59" s="54"/>
      <c r="AD59" s="54">
        <v>2732</v>
      </c>
      <c r="AE59" s="54"/>
      <c r="AF59" s="54">
        <v>0</v>
      </c>
      <c r="AG59" s="54"/>
      <c r="AH59" s="54">
        <v>0</v>
      </c>
      <c r="AI59" s="54"/>
      <c r="AJ59" s="18" t="s">
        <v>42</v>
      </c>
    </row>
    <row r="60" spans="1:36" ht="12" customHeight="1">
      <c r="A60" s="19" t="s">
        <v>6</v>
      </c>
      <c r="B60" s="101">
        <f t="shared" si="2"/>
        <v>6666</v>
      </c>
      <c r="C60" s="48"/>
      <c r="D60" s="48">
        <v>825</v>
      </c>
      <c r="E60" s="48"/>
      <c r="F60" s="48" t="s">
        <v>48</v>
      </c>
      <c r="G60" s="48"/>
      <c r="H60" s="48" t="s">
        <v>48</v>
      </c>
      <c r="I60" s="48"/>
      <c r="J60" s="48" t="s">
        <v>48</v>
      </c>
      <c r="K60" s="48"/>
      <c r="L60" s="48" t="s">
        <v>48</v>
      </c>
      <c r="M60" s="48"/>
      <c r="N60" s="48" t="s">
        <v>48</v>
      </c>
      <c r="O60" s="48"/>
      <c r="P60" s="48" t="s">
        <v>65</v>
      </c>
      <c r="Q60" s="48"/>
      <c r="R60" s="48" t="s">
        <v>65</v>
      </c>
      <c r="S60" s="48"/>
      <c r="T60" s="48" t="s">
        <v>65</v>
      </c>
      <c r="U60" s="48"/>
      <c r="V60" s="48" t="s">
        <v>65</v>
      </c>
      <c r="W60" s="48"/>
      <c r="X60" s="48"/>
      <c r="Y60" s="48">
        <v>841</v>
      </c>
      <c r="Z60" s="48"/>
      <c r="AA60" s="48"/>
      <c r="AB60" s="48">
        <v>221</v>
      </c>
      <c r="AC60" s="48"/>
      <c r="AD60" s="48">
        <v>4779</v>
      </c>
      <c r="AE60" s="48"/>
      <c r="AF60" s="48">
        <v>0</v>
      </c>
      <c r="AG60" s="48"/>
      <c r="AH60" s="48">
        <v>0</v>
      </c>
      <c r="AI60" s="48"/>
      <c r="AJ60" s="21" t="s">
        <v>6</v>
      </c>
    </row>
  </sheetData>
  <mergeCells count="568">
    <mergeCell ref="AD49:AE49"/>
    <mergeCell ref="AF49:AG49"/>
    <mergeCell ref="AH49:AI49"/>
    <mergeCell ref="B49:C49"/>
    <mergeCell ref="D49:E49"/>
    <mergeCell ref="P49:Q49"/>
    <mergeCell ref="R49:S49"/>
    <mergeCell ref="AG19:AH19"/>
    <mergeCell ref="F49:G49"/>
    <mergeCell ref="H49:I49"/>
    <mergeCell ref="J49:K49"/>
    <mergeCell ref="L49:M49"/>
    <mergeCell ref="N49:O49"/>
    <mergeCell ref="T49:U49"/>
    <mergeCell ref="Y49:AA49"/>
    <mergeCell ref="AB49:AC49"/>
    <mergeCell ref="J48:K48"/>
    <mergeCell ref="AE19:AF19"/>
    <mergeCell ref="Q19:R19"/>
    <mergeCell ref="C19:D19"/>
    <mergeCell ref="E19:F19"/>
    <mergeCell ref="I19:J19"/>
    <mergeCell ref="O19:P19"/>
    <mergeCell ref="K19:L19"/>
    <mergeCell ref="X19:Z19"/>
    <mergeCell ref="C1:AI2"/>
    <mergeCell ref="A2:B2"/>
    <mergeCell ref="Q27:R27"/>
    <mergeCell ref="K27:L27"/>
    <mergeCell ref="K22:L22"/>
    <mergeCell ref="K23:L23"/>
    <mergeCell ref="K24:L24"/>
    <mergeCell ref="I22:J22"/>
    <mergeCell ref="I23:J23"/>
    <mergeCell ref="I24:J24"/>
    <mergeCell ref="Q25:R25"/>
    <mergeCell ref="Q26:R26"/>
    <mergeCell ref="I25:J25"/>
    <mergeCell ref="K30:L30"/>
    <mergeCell ref="K25:L25"/>
    <mergeCell ref="O29:P29"/>
    <mergeCell ref="O25:P25"/>
    <mergeCell ref="O27:P27"/>
    <mergeCell ref="K26:L26"/>
    <mergeCell ref="I30:J30"/>
    <mergeCell ref="AJ4:AJ11"/>
    <mergeCell ref="O20:P20"/>
    <mergeCell ref="AE20:AF20"/>
    <mergeCell ref="S10:S11"/>
    <mergeCell ref="AE17:AF17"/>
    <mergeCell ref="AG17:AH17"/>
    <mergeCell ref="AG20:AH20"/>
    <mergeCell ref="AD10:AD11"/>
    <mergeCell ref="AA17:AB17"/>
    <mergeCell ref="AA19:AB19"/>
    <mergeCell ref="AG6:AI7"/>
    <mergeCell ref="AG8:AH11"/>
    <mergeCell ref="AE12:AF12"/>
    <mergeCell ref="AG12:AH12"/>
    <mergeCell ref="AI8:AI11"/>
    <mergeCell ref="AD8:AF9"/>
    <mergeCell ref="C21:D21"/>
    <mergeCell ref="C17:D17"/>
    <mergeCell ref="C20:D20"/>
    <mergeCell ref="AJ34:AJ41"/>
    <mergeCell ref="AF36:AI37"/>
    <mergeCell ref="I29:J29"/>
    <mergeCell ref="I26:J26"/>
    <mergeCell ref="Q30:R30"/>
    <mergeCell ref="Q29:R29"/>
    <mergeCell ref="Q28:R28"/>
    <mergeCell ref="C22:D22"/>
    <mergeCell ref="C28:D28"/>
    <mergeCell ref="E23:F23"/>
    <mergeCell ref="C23:D23"/>
    <mergeCell ref="C25:D25"/>
    <mergeCell ref="E22:F22"/>
    <mergeCell ref="E26:F26"/>
    <mergeCell ref="C30:D30"/>
    <mergeCell ref="C27:D27"/>
    <mergeCell ref="E29:F29"/>
    <mergeCell ref="C29:D29"/>
    <mergeCell ref="AA24:AB24"/>
    <mergeCell ref="AE24:AF24"/>
    <mergeCell ref="E30:F30"/>
    <mergeCell ref="E28:F28"/>
    <mergeCell ref="E27:F27"/>
    <mergeCell ref="O30:P30"/>
    <mergeCell ref="K28:L28"/>
    <mergeCell ref="K29:L29"/>
    <mergeCell ref="I27:J27"/>
    <mergeCell ref="I28:J28"/>
    <mergeCell ref="AH38:AI41"/>
    <mergeCell ref="AA21:AB21"/>
    <mergeCell ref="Q21:R21"/>
    <mergeCell ref="Q22:R22"/>
    <mergeCell ref="AA22:AB22"/>
    <mergeCell ref="Y40:AA41"/>
    <mergeCell ref="AF38:AG41"/>
    <mergeCell ref="AA26:AB26"/>
    <mergeCell ref="AA23:AB23"/>
    <mergeCell ref="AA25:AB25"/>
    <mergeCell ref="O22:P22"/>
    <mergeCell ref="K21:L21"/>
    <mergeCell ref="Q20:R20"/>
    <mergeCell ref="L40:M41"/>
    <mergeCell ref="N40:O41"/>
    <mergeCell ref="O23:P23"/>
    <mergeCell ref="O24:P24"/>
    <mergeCell ref="O28:P28"/>
    <mergeCell ref="Q23:R23"/>
    <mergeCell ref="Q24:R24"/>
    <mergeCell ref="Q6:R11"/>
    <mergeCell ref="O8:P11"/>
    <mergeCell ref="AA20:AB20"/>
    <mergeCell ref="C6:M7"/>
    <mergeCell ref="S6:AF7"/>
    <mergeCell ref="AC8:AC11"/>
    <mergeCell ref="S8:AB9"/>
    <mergeCell ref="T10:T11"/>
    <mergeCell ref="AE10:AF11"/>
    <mergeCell ref="O15:P15"/>
    <mergeCell ref="Q15:R15"/>
    <mergeCell ref="I20:J20"/>
    <mergeCell ref="O16:P16"/>
    <mergeCell ref="Q16:R16"/>
    <mergeCell ref="O12:P12"/>
    <mergeCell ref="Q12:R12"/>
    <mergeCell ref="O13:P13"/>
    <mergeCell ref="Q13:R13"/>
    <mergeCell ref="O21:P21"/>
    <mergeCell ref="E21:F21"/>
    <mergeCell ref="E17:F17"/>
    <mergeCell ref="E20:F20"/>
    <mergeCell ref="K17:L17"/>
    <mergeCell ref="I17:J17"/>
    <mergeCell ref="O17:P17"/>
    <mergeCell ref="I21:J21"/>
    <mergeCell ref="A4:A11"/>
    <mergeCell ref="C10:D11"/>
    <mergeCell ref="B6:B11"/>
    <mergeCell ref="E10:F11"/>
    <mergeCell ref="B4:P5"/>
    <mergeCell ref="N6:P7"/>
    <mergeCell ref="K8:M9"/>
    <mergeCell ref="C8:H9"/>
    <mergeCell ref="K12:L12"/>
    <mergeCell ref="E25:F25"/>
    <mergeCell ref="M10:M11"/>
    <mergeCell ref="H10:H11"/>
    <mergeCell ref="I12:J12"/>
    <mergeCell ref="I8:J11"/>
    <mergeCell ref="K10:L11"/>
    <mergeCell ref="K20:L20"/>
    <mergeCell ref="A34:A41"/>
    <mergeCell ref="F40:G41"/>
    <mergeCell ref="G10:G11"/>
    <mergeCell ref="F38:AA39"/>
    <mergeCell ref="J40:K41"/>
    <mergeCell ref="O26:P26"/>
    <mergeCell ref="B36:C41"/>
    <mergeCell ref="E24:F24"/>
    <mergeCell ref="C26:D26"/>
    <mergeCell ref="C24:D24"/>
    <mergeCell ref="D38:E41"/>
    <mergeCell ref="D36:AE37"/>
    <mergeCell ref="P40:Q41"/>
    <mergeCell ref="R40:S41"/>
    <mergeCell ref="T40:U41"/>
    <mergeCell ref="AD38:AE41"/>
    <mergeCell ref="AB38:AC41"/>
    <mergeCell ref="H40:I41"/>
    <mergeCell ref="V40:X41"/>
    <mergeCell ref="AG22:AH22"/>
    <mergeCell ref="N8:N11"/>
    <mergeCell ref="I13:J13"/>
    <mergeCell ref="K13:L13"/>
    <mergeCell ref="AA13:AB13"/>
    <mergeCell ref="AE13:AF13"/>
    <mergeCell ref="Q17:R17"/>
    <mergeCell ref="AG13:AH13"/>
    <mergeCell ref="AA14:AB14"/>
    <mergeCell ref="AE14:AF14"/>
    <mergeCell ref="C12:D12"/>
    <mergeCell ref="E12:F12"/>
    <mergeCell ref="AG25:AH25"/>
    <mergeCell ref="AG21:AH21"/>
    <mergeCell ref="AG23:AH23"/>
    <mergeCell ref="AE23:AF23"/>
    <mergeCell ref="AE22:AF22"/>
    <mergeCell ref="AE21:AF21"/>
    <mergeCell ref="AE18:AF18"/>
    <mergeCell ref="AG18:AH18"/>
    <mergeCell ref="AG24:AH24"/>
    <mergeCell ref="AE27:AF27"/>
    <mergeCell ref="AE26:AF26"/>
    <mergeCell ref="AG26:AH26"/>
    <mergeCell ref="AE25:AF25"/>
    <mergeCell ref="AG27:AH27"/>
    <mergeCell ref="B47:C47"/>
    <mergeCell ref="B50:C50"/>
    <mergeCell ref="AA28:AB28"/>
    <mergeCell ref="AE28:AF28"/>
    <mergeCell ref="F47:G47"/>
    <mergeCell ref="H47:I47"/>
    <mergeCell ref="J47:K47"/>
    <mergeCell ref="L47:M47"/>
    <mergeCell ref="F50:G50"/>
    <mergeCell ref="H50:I50"/>
    <mergeCell ref="B51:C51"/>
    <mergeCell ref="B52:C52"/>
    <mergeCell ref="B53:C53"/>
    <mergeCell ref="B54:C54"/>
    <mergeCell ref="B59:C59"/>
    <mergeCell ref="B60:C60"/>
    <mergeCell ref="D47:E47"/>
    <mergeCell ref="D50:E50"/>
    <mergeCell ref="D51:E51"/>
    <mergeCell ref="D52:E52"/>
    <mergeCell ref="B55:C55"/>
    <mergeCell ref="B56:C56"/>
    <mergeCell ref="B57:C57"/>
    <mergeCell ref="B58:C58"/>
    <mergeCell ref="D53:E53"/>
    <mergeCell ref="D54:E54"/>
    <mergeCell ref="D55:E55"/>
    <mergeCell ref="D56:E56"/>
    <mergeCell ref="D57:E57"/>
    <mergeCell ref="D58:E58"/>
    <mergeCell ref="D59:E59"/>
    <mergeCell ref="D60:E60"/>
    <mergeCell ref="J50:K50"/>
    <mergeCell ref="L50:M50"/>
    <mergeCell ref="F51:G51"/>
    <mergeCell ref="H51:I51"/>
    <mergeCell ref="J51:K51"/>
    <mergeCell ref="L51:M51"/>
    <mergeCell ref="F52:G52"/>
    <mergeCell ref="F53:G53"/>
    <mergeCell ref="F54:G54"/>
    <mergeCell ref="F55:G55"/>
    <mergeCell ref="F60:G60"/>
    <mergeCell ref="F56:G56"/>
    <mergeCell ref="F57:G57"/>
    <mergeCell ref="F58:G58"/>
    <mergeCell ref="F59:G59"/>
    <mergeCell ref="H56:I56"/>
    <mergeCell ref="H57:I57"/>
    <mergeCell ref="H58:I58"/>
    <mergeCell ref="H59:I59"/>
    <mergeCell ref="H52:I52"/>
    <mergeCell ref="H53:I53"/>
    <mergeCell ref="H54:I54"/>
    <mergeCell ref="H55:I55"/>
    <mergeCell ref="H60:I60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L52:M52"/>
    <mergeCell ref="L53:M53"/>
    <mergeCell ref="L54:M54"/>
    <mergeCell ref="L55:M55"/>
    <mergeCell ref="L60:M60"/>
    <mergeCell ref="N47:O47"/>
    <mergeCell ref="N50:O50"/>
    <mergeCell ref="N51:O51"/>
    <mergeCell ref="N52:O52"/>
    <mergeCell ref="N53:O53"/>
    <mergeCell ref="L56:M56"/>
    <mergeCell ref="L57:M57"/>
    <mergeCell ref="L58:M58"/>
    <mergeCell ref="L59:M59"/>
    <mergeCell ref="N59:O59"/>
    <mergeCell ref="N60:O60"/>
    <mergeCell ref="P47:Q47"/>
    <mergeCell ref="P51:Q51"/>
    <mergeCell ref="P53:Q53"/>
    <mergeCell ref="P55:Q55"/>
    <mergeCell ref="P57:Q57"/>
    <mergeCell ref="N54:O54"/>
    <mergeCell ref="N55:O55"/>
    <mergeCell ref="N56:O56"/>
    <mergeCell ref="AB47:AC47"/>
    <mergeCell ref="N58:O58"/>
    <mergeCell ref="N57:O57"/>
    <mergeCell ref="P56:Q56"/>
    <mergeCell ref="Y51:AA51"/>
    <mergeCell ref="AB51:AC51"/>
    <mergeCell ref="AB53:AC53"/>
    <mergeCell ref="R55:S55"/>
    <mergeCell ref="P54:Q54"/>
    <mergeCell ref="R54:S54"/>
    <mergeCell ref="AD47:AE47"/>
    <mergeCell ref="P50:Q50"/>
    <mergeCell ref="R50:S50"/>
    <mergeCell ref="T50:U50"/>
    <mergeCell ref="Y50:AA50"/>
    <mergeCell ref="AB50:AC50"/>
    <mergeCell ref="AD50:AE50"/>
    <mergeCell ref="R47:S47"/>
    <mergeCell ref="T47:U47"/>
    <mergeCell ref="Y47:AA47"/>
    <mergeCell ref="P52:Q52"/>
    <mergeCell ref="R52:S52"/>
    <mergeCell ref="T52:U52"/>
    <mergeCell ref="Y52:AA52"/>
    <mergeCell ref="V52:X52"/>
    <mergeCell ref="R56:S56"/>
    <mergeCell ref="T56:U56"/>
    <mergeCell ref="Y56:AA56"/>
    <mergeCell ref="AD51:AE51"/>
    <mergeCell ref="AB52:AC52"/>
    <mergeCell ref="AD52:AE52"/>
    <mergeCell ref="R51:S51"/>
    <mergeCell ref="T51:U51"/>
    <mergeCell ref="AD53:AE53"/>
    <mergeCell ref="AB54:AC54"/>
    <mergeCell ref="AD54:AE54"/>
    <mergeCell ref="R53:S53"/>
    <mergeCell ref="T53:U53"/>
    <mergeCell ref="Y53:AA53"/>
    <mergeCell ref="T54:U54"/>
    <mergeCell ref="Y54:AA54"/>
    <mergeCell ref="V53:X53"/>
    <mergeCell ref="V54:X54"/>
    <mergeCell ref="T57:U57"/>
    <mergeCell ref="Y57:AA57"/>
    <mergeCell ref="AB57:AC57"/>
    <mergeCell ref="AD55:AE55"/>
    <mergeCell ref="AB56:AC56"/>
    <mergeCell ref="AD56:AE56"/>
    <mergeCell ref="T55:U55"/>
    <mergeCell ref="Y55:AA55"/>
    <mergeCell ref="AB55:AC55"/>
    <mergeCell ref="V55:X55"/>
    <mergeCell ref="T59:U59"/>
    <mergeCell ref="Y59:AA59"/>
    <mergeCell ref="AD57:AE57"/>
    <mergeCell ref="P58:Q58"/>
    <mergeCell ref="R58:S58"/>
    <mergeCell ref="T58:U58"/>
    <mergeCell ref="Y58:AA58"/>
    <mergeCell ref="AB58:AC58"/>
    <mergeCell ref="AD58:AE58"/>
    <mergeCell ref="R57:S57"/>
    <mergeCell ref="AB59:AC59"/>
    <mergeCell ref="AD59:AE59"/>
    <mergeCell ref="P60:Q60"/>
    <mergeCell ref="R60:S60"/>
    <mergeCell ref="T60:U60"/>
    <mergeCell ref="Y60:AA60"/>
    <mergeCell ref="AB60:AC60"/>
    <mergeCell ref="AD60:AE60"/>
    <mergeCell ref="P59:Q59"/>
    <mergeCell ref="R59:S59"/>
    <mergeCell ref="AF47:AG47"/>
    <mergeCell ref="AH47:AI47"/>
    <mergeCell ref="AF50:AG50"/>
    <mergeCell ref="AH50:AI50"/>
    <mergeCell ref="AF54:AG54"/>
    <mergeCell ref="AH54:AI54"/>
    <mergeCell ref="AF51:AG51"/>
    <mergeCell ref="AH51:AI51"/>
    <mergeCell ref="AF52:AG52"/>
    <mergeCell ref="AH52:AI52"/>
    <mergeCell ref="AF60:AG60"/>
    <mergeCell ref="AH60:AI60"/>
    <mergeCell ref="AF57:AG57"/>
    <mergeCell ref="AH57:AI57"/>
    <mergeCell ref="AF58:AG58"/>
    <mergeCell ref="AH58:AI58"/>
    <mergeCell ref="AG30:AH30"/>
    <mergeCell ref="U30:W30"/>
    <mergeCell ref="AF59:AG59"/>
    <mergeCell ref="AH59:AI59"/>
    <mergeCell ref="AF55:AG55"/>
    <mergeCell ref="AH55:AI55"/>
    <mergeCell ref="AF56:AG56"/>
    <mergeCell ref="AH56:AI56"/>
    <mergeCell ref="AF53:AG53"/>
    <mergeCell ref="AH53:AI53"/>
    <mergeCell ref="Q4:AI5"/>
    <mergeCell ref="B34:AI35"/>
    <mergeCell ref="AA27:AB27"/>
    <mergeCell ref="AA29:AB29"/>
    <mergeCell ref="AE29:AF29"/>
    <mergeCell ref="AA12:AB12"/>
    <mergeCell ref="C13:D13"/>
    <mergeCell ref="E13:F13"/>
    <mergeCell ref="AA18:AB18"/>
    <mergeCell ref="AG29:AH29"/>
    <mergeCell ref="C14:D14"/>
    <mergeCell ref="E14:F14"/>
    <mergeCell ref="I14:J14"/>
    <mergeCell ref="K14:L14"/>
    <mergeCell ref="C15:D15"/>
    <mergeCell ref="E15:F15"/>
    <mergeCell ref="I15:J15"/>
    <mergeCell ref="K15:L15"/>
    <mergeCell ref="R42:S42"/>
    <mergeCell ref="AG14:AH14"/>
    <mergeCell ref="O14:P14"/>
    <mergeCell ref="Q14:R14"/>
    <mergeCell ref="AA15:AB15"/>
    <mergeCell ref="AE15:AF15"/>
    <mergeCell ref="AG15:AH15"/>
    <mergeCell ref="AG28:AH28"/>
    <mergeCell ref="AA30:AB30"/>
    <mergeCell ref="AE30:AF30"/>
    <mergeCell ref="J42:K42"/>
    <mergeCell ref="L42:M42"/>
    <mergeCell ref="N42:O42"/>
    <mergeCell ref="P42:Q42"/>
    <mergeCell ref="B42:C42"/>
    <mergeCell ref="D42:E42"/>
    <mergeCell ref="F42:G42"/>
    <mergeCell ref="H42:I42"/>
    <mergeCell ref="T42:U42"/>
    <mergeCell ref="Y42:AA42"/>
    <mergeCell ref="AB42:AC42"/>
    <mergeCell ref="V42:X42"/>
    <mergeCell ref="AD42:AE42"/>
    <mergeCell ref="AF42:AG42"/>
    <mergeCell ref="AH42:AI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Y43:AA43"/>
    <mergeCell ref="V43:X43"/>
    <mergeCell ref="AB43:AC43"/>
    <mergeCell ref="AD43:AE43"/>
    <mergeCell ref="AF43:AG43"/>
    <mergeCell ref="AH43:AI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Y44:AA44"/>
    <mergeCell ref="AB44:AC44"/>
    <mergeCell ref="V44:X44"/>
    <mergeCell ref="AD44:AE44"/>
    <mergeCell ref="AF44:AG44"/>
    <mergeCell ref="AH44:AI44"/>
    <mergeCell ref="B45:C45"/>
    <mergeCell ref="D45:E45"/>
    <mergeCell ref="F45:G45"/>
    <mergeCell ref="H45:I45"/>
    <mergeCell ref="J45:K45"/>
    <mergeCell ref="L45:M45"/>
    <mergeCell ref="N45:O45"/>
    <mergeCell ref="P45:Q45"/>
    <mergeCell ref="AD45:AE45"/>
    <mergeCell ref="AF45:AG45"/>
    <mergeCell ref="AH45:AI45"/>
    <mergeCell ref="R45:S45"/>
    <mergeCell ref="T45:U45"/>
    <mergeCell ref="Y45:AA45"/>
    <mergeCell ref="AB45:AC45"/>
    <mergeCell ref="V45:X45"/>
    <mergeCell ref="C16:D16"/>
    <mergeCell ref="E16:F16"/>
    <mergeCell ref="I16:J16"/>
    <mergeCell ref="K16:L16"/>
    <mergeCell ref="AA16:AB16"/>
    <mergeCell ref="X16:Z16"/>
    <mergeCell ref="AE16:AF16"/>
    <mergeCell ref="AG16:AH16"/>
    <mergeCell ref="B46:C46"/>
    <mergeCell ref="D46:E46"/>
    <mergeCell ref="F46:G46"/>
    <mergeCell ref="H46:I46"/>
    <mergeCell ref="J46:K46"/>
    <mergeCell ref="L46:M46"/>
    <mergeCell ref="N46:O46"/>
    <mergeCell ref="P46:Q46"/>
    <mergeCell ref="AD46:AE46"/>
    <mergeCell ref="AF46:AG46"/>
    <mergeCell ref="AH46:AI46"/>
    <mergeCell ref="R46:S46"/>
    <mergeCell ref="T46:U46"/>
    <mergeCell ref="Y46:AA46"/>
    <mergeCell ref="AB46:AC46"/>
    <mergeCell ref="V46:X46"/>
    <mergeCell ref="V47:X47"/>
    <mergeCell ref="V49:X49"/>
    <mergeCell ref="V50:X50"/>
    <mergeCell ref="V51:X51"/>
    <mergeCell ref="V56:X56"/>
    <mergeCell ref="V57:X57"/>
    <mergeCell ref="V58:X58"/>
    <mergeCell ref="V59:X59"/>
    <mergeCell ref="V60:X60"/>
    <mergeCell ref="U10:W11"/>
    <mergeCell ref="U12:W12"/>
    <mergeCell ref="U13:W13"/>
    <mergeCell ref="U14:W14"/>
    <mergeCell ref="U15:W15"/>
    <mergeCell ref="U16:W16"/>
    <mergeCell ref="U17:W17"/>
    <mergeCell ref="U19:W19"/>
    <mergeCell ref="U21:W21"/>
    <mergeCell ref="U22:W22"/>
    <mergeCell ref="U23:W23"/>
    <mergeCell ref="U24:W24"/>
    <mergeCell ref="U25:W25"/>
    <mergeCell ref="U26:W26"/>
    <mergeCell ref="U27:W27"/>
    <mergeCell ref="U28:W28"/>
    <mergeCell ref="U29:W29"/>
    <mergeCell ref="X21:Z21"/>
    <mergeCell ref="X22:Z22"/>
    <mergeCell ref="X10:Z11"/>
    <mergeCell ref="X12:Z12"/>
    <mergeCell ref="X13:Z13"/>
    <mergeCell ref="X14:Z14"/>
    <mergeCell ref="X15:Z15"/>
    <mergeCell ref="X23:Z23"/>
    <mergeCell ref="X24:Z24"/>
    <mergeCell ref="X25:Z25"/>
    <mergeCell ref="X26:Z26"/>
    <mergeCell ref="X27:Z27"/>
    <mergeCell ref="X28:Z28"/>
    <mergeCell ref="X29:Z29"/>
    <mergeCell ref="X30:Z30"/>
    <mergeCell ref="AA10:AB11"/>
    <mergeCell ref="C18:D18"/>
    <mergeCell ref="E18:F18"/>
    <mergeCell ref="I18:J18"/>
    <mergeCell ref="K18:L18"/>
    <mergeCell ref="O18:P18"/>
    <mergeCell ref="Q18:R18"/>
    <mergeCell ref="U18:W18"/>
    <mergeCell ref="X18:Z18"/>
    <mergeCell ref="X17:Z17"/>
    <mergeCell ref="B48:C48"/>
    <mergeCell ref="D48:E48"/>
    <mergeCell ref="F48:G48"/>
    <mergeCell ref="H48:I48"/>
    <mergeCell ref="L48:M48"/>
    <mergeCell ref="N48:O48"/>
    <mergeCell ref="P48:Q48"/>
    <mergeCell ref="R48:S48"/>
    <mergeCell ref="AD48:AE48"/>
    <mergeCell ref="AF48:AG48"/>
    <mergeCell ref="AH48:AI48"/>
    <mergeCell ref="T48:U48"/>
    <mergeCell ref="V48:X48"/>
    <mergeCell ref="Y48:AA48"/>
    <mergeCell ref="AB48:AC48"/>
  </mergeCells>
  <printOptions horizontalCentered="1" verticalCentered="1"/>
  <pageMargins left="0.1968503937007874" right="0.1968503937007874" top="0.6" bottom="0.59" header="0.5118110236220472" footer="0.5118110236220472"/>
  <pageSetup blackAndWhite="1"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K59"/>
  <sheetViews>
    <sheetView tabSelected="1" zoomScaleSheetLayoutView="75" workbookViewId="0" topLeftCell="A7">
      <selection activeCell="V21" sqref="V21:X21"/>
    </sheetView>
  </sheetViews>
  <sheetFormatPr defaultColWidth="9.00390625" defaultRowHeight="13.5"/>
  <cols>
    <col min="1" max="1" width="8.625" style="1" customWidth="1"/>
    <col min="2" max="2" width="6.375" style="1" customWidth="1"/>
    <col min="3" max="3" width="2.125" style="1" customWidth="1"/>
    <col min="4" max="8" width="4.25390625" style="1" customWidth="1"/>
    <col min="9" max="9" width="6.375" style="1" customWidth="1"/>
    <col min="10" max="11" width="2.125" style="1" customWidth="1"/>
    <col min="12" max="12" width="4.25390625" style="1" customWidth="1"/>
    <col min="13" max="13" width="2.125" style="1" customWidth="1"/>
    <col min="14" max="14" width="6.375" style="1" customWidth="1"/>
    <col min="15" max="16" width="2.125" style="35" customWidth="1"/>
    <col min="17" max="17" width="4.25390625" style="35" customWidth="1"/>
    <col min="18" max="18" width="2.50390625" style="35" customWidth="1"/>
    <col min="19" max="19" width="2.125" style="35" customWidth="1"/>
    <col min="20" max="20" width="3.625" style="35" customWidth="1"/>
    <col min="21" max="21" width="3.375" style="35" customWidth="1"/>
    <col min="22" max="22" width="2.125" style="35" customWidth="1"/>
    <col min="23" max="23" width="4.25390625" style="35" customWidth="1"/>
    <col min="24" max="24" width="3.25390625" style="35" customWidth="1"/>
    <col min="25" max="25" width="4.25390625" style="35" customWidth="1"/>
    <col min="26" max="26" width="4.75390625" style="35" customWidth="1"/>
    <col min="27" max="29" width="4.25390625" style="35" customWidth="1"/>
    <col min="30" max="30" width="3.375" style="35" customWidth="1"/>
    <col min="31" max="31" width="6.375" style="35" customWidth="1"/>
    <col min="32" max="32" width="3.125" style="35" customWidth="1"/>
    <col min="33" max="33" width="2.375" style="35" customWidth="1"/>
    <col min="34" max="34" width="5.50390625" style="35" customWidth="1"/>
    <col min="35" max="36" width="4.25390625" style="35" customWidth="1"/>
    <col min="37" max="37" width="6.875" style="4" customWidth="1"/>
    <col min="38" max="16384" width="10.625" style="1" customWidth="1"/>
  </cols>
  <sheetData>
    <row r="1" spans="1:37" ht="17.25" customHeight="1">
      <c r="A1" s="4" t="s">
        <v>54</v>
      </c>
      <c r="B1" s="6"/>
      <c r="C1" s="43" t="s">
        <v>57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37" ht="17.25" customHeight="1">
      <c r="A2" s="92" t="s">
        <v>60</v>
      </c>
      <c r="B2" s="9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</row>
    <row r="3" spans="1:37" ht="1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AK3" s="5" t="s">
        <v>75</v>
      </c>
    </row>
    <row r="4" spans="1:37" ht="9.75" customHeight="1">
      <c r="A4" s="86" t="s">
        <v>61</v>
      </c>
      <c r="B4" s="80" t="s">
        <v>33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2"/>
      <c r="AK4" s="65" t="s">
        <v>61</v>
      </c>
    </row>
    <row r="5" spans="1:37" ht="9.75" customHeight="1">
      <c r="A5" s="87"/>
      <c r="B5" s="6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71"/>
      <c r="AK5" s="66"/>
    </row>
    <row r="6" spans="1:37" ht="9.75" customHeight="1">
      <c r="A6" s="87"/>
      <c r="B6" s="75" t="s">
        <v>0</v>
      </c>
      <c r="C6" s="89"/>
      <c r="D6" s="75" t="s">
        <v>16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89"/>
      <c r="AG6" s="75" t="s">
        <v>18</v>
      </c>
      <c r="AH6" s="77"/>
      <c r="AI6" s="77"/>
      <c r="AJ6" s="89"/>
      <c r="AK6" s="66"/>
    </row>
    <row r="7" spans="1:37" ht="9.75" customHeight="1">
      <c r="A7" s="87"/>
      <c r="B7" s="66"/>
      <c r="C7" s="87"/>
      <c r="D7" s="78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90"/>
      <c r="AG7" s="78"/>
      <c r="AH7" s="79"/>
      <c r="AI7" s="79"/>
      <c r="AJ7" s="90"/>
      <c r="AK7" s="66"/>
    </row>
    <row r="8" spans="1:37" ht="9.75" customHeight="1">
      <c r="A8" s="87"/>
      <c r="B8" s="66"/>
      <c r="C8" s="87"/>
      <c r="D8" s="75" t="s">
        <v>30</v>
      </c>
      <c r="E8" s="77"/>
      <c r="F8" s="89"/>
      <c r="G8" s="69" t="s">
        <v>12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70"/>
      <c r="AC8" s="132" t="s">
        <v>40</v>
      </c>
      <c r="AD8" s="148"/>
      <c r="AE8" s="75" t="s">
        <v>34</v>
      </c>
      <c r="AF8" s="89"/>
      <c r="AG8" s="132" t="s">
        <v>41</v>
      </c>
      <c r="AH8" s="148"/>
      <c r="AI8" s="75" t="s">
        <v>1</v>
      </c>
      <c r="AJ8" s="89"/>
      <c r="AK8" s="66"/>
    </row>
    <row r="9" spans="1:37" ht="9.75" customHeight="1">
      <c r="A9" s="87"/>
      <c r="B9" s="66"/>
      <c r="C9" s="87"/>
      <c r="D9" s="66"/>
      <c r="E9" s="133"/>
      <c r="F9" s="87"/>
      <c r="G9" s="68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71"/>
      <c r="AC9" s="149"/>
      <c r="AD9" s="150"/>
      <c r="AE9" s="66"/>
      <c r="AF9" s="87"/>
      <c r="AG9" s="149"/>
      <c r="AH9" s="150"/>
      <c r="AI9" s="66"/>
      <c r="AJ9" s="87"/>
      <c r="AK9" s="66"/>
    </row>
    <row r="10" spans="1:37" ht="9.75" customHeight="1">
      <c r="A10" s="87"/>
      <c r="B10" s="66"/>
      <c r="C10" s="87"/>
      <c r="D10" s="66"/>
      <c r="E10" s="133"/>
      <c r="F10" s="87"/>
      <c r="G10" s="69" t="s">
        <v>8</v>
      </c>
      <c r="H10" s="70"/>
      <c r="I10" s="69" t="s">
        <v>9</v>
      </c>
      <c r="J10" s="70"/>
      <c r="K10" s="69" t="s">
        <v>10</v>
      </c>
      <c r="L10" s="91"/>
      <c r="M10" s="70"/>
      <c r="N10" s="69" t="s">
        <v>11</v>
      </c>
      <c r="O10" s="70"/>
      <c r="P10" s="69" t="s">
        <v>26</v>
      </c>
      <c r="Q10" s="91"/>
      <c r="R10" s="70"/>
      <c r="S10" s="69" t="s">
        <v>27</v>
      </c>
      <c r="T10" s="91"/>
      <c r="U10" s="70"/>
      <c r="V10" s="69" t="s">
        <v>28</v>
      </c>
      <c r="W10" s="91"/>
      <c r="X10" s="70"/>
      <c r="Y10" s="69" t="s">
        <v>1</v>
      </c>
      <c r="Z10" s="70"/>
      <c r="AA10" s="49" t="s">
        <v>73</v>
      </c>
      <c r="AB10" s="51"/>
      <c r="AC10" s="149"/>
      <c r="AD10" s="150"/>
      <c r="AE10" s="66"/>
      <c r="AF10" s="87"/>
      <c r="AG10" s="149"/>
      <c r="AH10" s="150"/>
      <c r="AI10" s="66"/>
      <c r="AJ10" s="87"/>
      <c r="AK10" s="66"/>
    </row>
    <row r="11" spans="1:37" ht="9.75" customHeight="1">
      <c r="A11" s="90"/>
      <c r="B11" s="78"/>
      <c r="C11" s="90"/>
      <c r="D11" s="78"/>
      <c r="E11" s="79"/>
      <c r="F11" s="90"/>
      <c r="G11" s="68"/>
      <c r="H11" s="71"/>
      <c r="I11" s="68"/>
      <c r="J11" s="71"/>
      <c r="K11" s="68"/>
      <c r="L11" s="83"/>
      <c r="M11" s="71"/>
      <c r="N11" s="68"/>
      <c r="O11" s="71"/>
      <c r="P11" s="68"/>
      <c r="Q11" s="83"/>
      <c r="R11" s="71"/>
      <c r="S11" s="68"/>
      <c r="T11" s="83"/>
      <c r="U11" s="71"/>
      <c r="V11" s="68"/>
      <c r="W11" s="83"/>
      <c r="X11" s="71"/>
      <c r="Y11" s="68"/>
      <c r="Z11" s="71"/>
      <c r="AA11" s="52"/>
      <c r="AB11" s="97"/>
      <c r="AC11" s="151"/>
      <c r="AD11" s="152"/>
      <c r="AE11" s="78"/>
      <c r="AF11" s="90"/>
      <c r="AG11" s="151"/>
      <c r="AH11" s="152"/>
      <c r="AI11" s="78"/>
      <c r="AJ11" s="90"/>
      <c r="AK11" s="78"/>
    </row>
    <row r="12" spans="1:37" ht="12" customHeight="1">
      <c r="A12" s="10" t="s">
        <v>64</v>
      </c>
      <c r="B12" s="153">
        <v>49898</v>
      </c>
      <c r="C12" s="98"/>
      <c r="D12" s="98">
        <v>32253</v>
      </c>
      <c r="E12" s="98"/>
      <c r="F12" s="98"/>
      <c r="G12" s="98">
        <v>51</v>
      </c>
      <c r="H12" s="98"/>
      <c r="I12" s="98">
        <v>0</v>
      </c>
      <c r="J12" s="98"/>
      <c r="K12" s="98">
        <v>578</v>
      </c>
      <c r="L12" s="98"/>
      <c r="M12" s="98"/>
      <c r="N12" s="98">
        <v>0</v>
      </c>
      <c r="O12" s="98"/>
      <c r="P12" s="98">
        <v>43</v>
      </c>
      <c r="Q12" s="98"/>
      <c r="R12" s="98"/>
      <c r="S12" s="98">
        <v>0</v>
      </c>
      <c r="T12" s="98"/>
      <c r="U12" s="98"/>
      <c r="V12" s="98">
        <v>0</v>
      </c>
      <c r="W12" s="98"/>
      <c r="X12" s="98"/>
      <c r="Y12" s="98">
        <v>111</v>
      </c>
      <c r="Z12" s="98"/>
      <c r="AA12" s="98">
        <v>783</v>
      </c>
      <c r="AB12" s="98"/>
      <c r="AC12" s="98">
        <v>2106</v>
      </c>
      <c r="AD12" s="98"/>
      <c r="AE12" s="98">
        <v>12369</v>
      </c>
      <c r="AF12" s="98"/>
      <c r="AG12" s="98">
        <v>679</v>
      </c>
      <c r="AH12" s="98"/>
      <c r="AI12" s="98">
        <v>1708</v>
      </c>
      <c r="AJ12" s="145"/>
      <c r="AK12" s="14">
        <v>10</v>
      </c>
    </row>
    <row r="13" spans="1:37" ht="12" customHeight="1">
      <c r="A13" s="10">
        <v>11</v>
      </c>
      <c r="B13" s="55">
        <v>54064</v>
      </c>
      <c r="C13" s="56"/>
      <c r="D13" s="56">
        <v>28932</v>
      </c>
      <c r="E13" s="56"/>
      <c r="F13" s="56"/>
      <c r="G13" s="54">
        <v>18</v>
      </c>
      <c r="H13" s="54"/>
      <c r="I13" s="54">
        <v>0</v>
      </c>
      <c r="J13" s="54"/>
      <c r="K13" s="54">
        <v>239</v>
      </c>
      <c r="L13" s="54"/>
      <c r="M13" s="54"/>
      <c r="N13" s="54">
        <v>0</v>
      </c>
      <c r="O13" s="54"/>
      <c r="P13" s="54">
        <v>80</v>
      </c>
      <c r="Q13" s="54"/>
      <c r="R13" s="54"/>
      <c r="S13" s="54">
        <v>0</v>
      </c>
      <c r="T13" s="54"/>
      <c r="U13" s="54"/>
      <c r="V13" s="54">
        <v>0</v>
      </c>
      <c r="W13" s="54"/>
      <c r="X13" s="54"/>
      <c r="Y13" s="54">
        <v>118</v>
      </c>
      <c r="Z13" s="54"/>
      <c r="AA13" s="56">
        <v>455</v>
      </c>
      <c r="AB13" s="56"/>
      <c r="AC13" s="54">
        <v>1525</v>
      </c>
      <c r="AD13" s="54"/>
      <c r="AE13" s="54">
        <v>20272</v>
      </c>
      <c r="AF13" s="54"/>
      <c r="AG13" s="54">
        <v>892</v>
      </c>
      <c r="AH13" s="54"/>
      <c r="AI13" s="54">
        <v>1988</v>
      </c>
      <c r="AJ13" s="142"/>
      <c r="AK13" s="14">
        <v>11</v>
      </c>
    </row>
    <row r="14" spans="1:37" ht="12" customHeight="1">
      <c r="A14" s="10">
        <v>12</v>
      </c>
      <c r="B14" s="55">
        <v>56174</v>
      </c>
      <c r="C14" s="56"/>
      <c r="D14" s="56">
        <v>32061</v>
      </c>
      <c r="E14" s="56"/>
      <c r="F14" s="56"/>
      <c r="G14" s="54">
        <v>62</v>
      </c>
      <c r="H14" s="54"/>
      <c r="I14" s="54">
        <v>0</v>
      </c>
      <c r="J14" s="54"/>
      <c r="K14" s="54">
        <v>724</v>
      </c>
      <c r="L14" s="54"/>
      <c r="M14" s="54"/>
      <c r="N14" s="54">
        <v>0</v>
      </c>
      <c r="O14" s="54"/>
      <c r="P14" s="54">
        <v>595</v>
      </c>
      <c r="Q14" s="54"/>
      <c r="R14" s="54"/>
      <c r="S14" s="54">
        <v>0</v>
      </c>
      <c r="T14" s="54"/>
      <c r="U14" s="54"/>
      <c r="V14" s="54">
        <v>0</v>
      </c>
      <c r="W14" s="54"/>
      <c r="X14" s="54"/>
      <c r="Y14" s="54">
        <v>307</v>
      </c>
      <c r="Z14" s="54"/>
      <c r="AA14" s="56">
        <v>1688</v>
      </c>
      <c r="AB14" s="56"/>
      <c r="AC14" s="54">
        <v>2258</v>
      </c>
      <c r="AD14" s="54"/>
      <c r="AE14" s="54">
        <v>16521</v>
      </c>
      <c r="AF14" s="54"/>
      <c r="AG14" s="54">
        <v>766</v>
      </c>
      <c r="AH14" s="54"/>
      <c r="AI14" s="54">
        <v>2880</v>
      </c>
      <c r="AJ14" s="142"/>
      <c r="AK14" s="14">
        <v>12</v>
      </c>
    </row>
    <row r="15" spans="1:37" ht="12" customHeight="1">
      <c r="A15" s="10">
        <v>13</v>
      </c>
      <c r="B15" s="55">
        <v>66272</v>
      </c>
      <c r="C15" s="56"/>
      <c r="D15" s="56">
        <v>27854</v>
      </c>
      <c r="E15" s="56"/>
      <c r="F15" s="56"/>
      <c r="G15" s="54">
        <v>92</v>
      </c>
      <c r="H15" s="54"/>
      <c r="I15" s="54">
        <f>SUM(I17:J25)</f>
        <v>0</v>
      </c>
      <c r="J15" s="54"/>
      <c r="K15" s="54">
        <v>1003</v>
      </c>
      <c r="L15" s="54"/>
      <c r="M15" s="54"/>
      <c r="N15" s="54">
        <f>SUM(N17:O25)</f>
        <v>0</v>
      </c>
      <c r="O15" s="54"/>
      <c r="P15" s="54">
        <v>5</v>
      </c>
      <c r="Q15" s="54"/>
      <c r="R15" s="54"/>
      <c r="S15" s="54">
        <f>SUM(S17:V25)</f>
        <v>0</v>
      </c>
      <c r="T15" s="54"/>
      <c r="U15" s="54"/>
      <c r="V15" s="54">
        <f>SUM(V17:X25)</f>
        <v>0</v>
      </c>
      <c r="W15" s="54"/>
      <c r="X15" s="54"/>
      <c r="Y15" s="54">
        <v>76</v>
      </c>
      <c r="Z15" s="54"/>
      <c r="AA15" s="56">
        <v>1176</v>
      </c>
      <c r="AB15" s="56"/>
      <c r="AC15" s="54">
        <v>1375</v>
      </c>
      <c r="AD15" s="54"/>
      <c r="AE15" s="54">
        <v>32217</v>
      </c>
      <c r="AF15" s="54"/>
      <c r="AG15" s="54">
        <v>605</v>
      </c>
      <c r="AH15" s="54"/>
      <c r="AI15" s="54">
        <v>3045</v>
      </c>
      <c r="AJ15" s="142"/>
      <c r="AK15" s="14">
        <v>13</v>
      </c>
    </row>
    <row r="16" spans="1:37" ht="12" customHeight="1">
      <c r="A16" s="10">
        <v>14</v>
      </c>
      <c r="B16" s="55">
        <v>95842</v>
      </c>
      <c r="C16" s="56"/>
      <c r="D16" s="56">
        <v>48978</v>
      </c>
      <c r="E16" s="56"/>
      <c r="F16" s="56"/>
      <c r="G16" s="54">
        <v>94</v>
      </c>
      <c r="H16" s="54"/>
      <c r="I16" s="54" t="s">
        <v>65</v>
      </c>
      <c r="J16" s="54"/>
      <c r="K16" s="54">
        <v>1114</v>
      </c>
      <c r="L16" s="54"/>
      <c r="M16" s="54"/>
      <c r="N16" s="54" t="s">
        <v>65</v>
      </c>
      <c r="O16" s="54"/>
      <c r="P16" s="54">
        <v>37</v>
      </c>
      <c r="Q16" s="54"/>
      <c r="R16" s="54"/>
      <c r="S16" s="54">
        <f>SUM(S20:V29)</f>
        <v>0</v>
      </c>
      <c r="T16" s="54"/>
      <c r="U16" s="54"/>
      <c r="V16" s="54">
        <f>SUM(V20:X29)</f>
        <v>0</v>
      </c>
      <c r="W16" s="54"/>
      <c r="X16" s="54"/>
      <c r="Y16" s="54">
        <v>2559</v>
      </c>
      <c r="Z16" s="54"/>
      <c r="AA16" s="56">
        <v>3804</v>
      </c>
      <c r="AB16" s="56"/>
      <c r="AC16" s="54">
        <v>4568</v>
      </c>
      <c r="AD16" s="54"/>
      <c r="AE16" s="54">
        <v>32983</v>
      </c>
      <c r="AF16" s="54"/>
      <c r="AG16" s="54">
        <v>923</v>
      </c>
      <c r="AH16" s="54"/>
      <c r="AI16" s="54">
        <v>4586</v>
      </c>
      <c r="AJ16" s="142"/>
      <c r="AK16" s="14">
        <v>14</v>
      </c>
    </row>
    <row r="17" spans="1:37" ht="12" customHeight="1">
      <c r="A17" s="10">
        <v>15</v>
      </c>
      <c r="B17" s="55">
        <v>100271</v>
      </c>
      <c r="C17" s="56"/>
      <c r="D17" s="56">
        <v>61255</v>
      </c>
      <c r="E17" s="56"/>
      <c r="F17" s="56"/>
      <c r="G17" s="54" t="s">
        <v>65</v>
      </c>
      <c r="H17" s="54"/>
      <c r="I17" s="54" t="s">
        <v>65</v>
      </c>
      <c r="J17" s="54"/>
      <c r="K17" s="54" t="s">
        <v>65</v>
      </c>
      <c r="L17" s="54"/>
      <c r="M17" s="54"/>
      <c r="N17" s="54" t="s">
        <v>65</v>
      </c>
      <c r="O17" s="54"/>
      <c r="P17" s="54">
        <v>286</v>
      </c>
      <c r="Q17" s="54"/>
      <c r="R17" s="54"/>
      <c r="S17" s="54">
        <f>SUM(S21:V30)</f>
        <v>0</v>
      </c>
      <c r="T17" s="54"/>
      <c r="U17" s="54"/>
      <c r="V17" s="54">
        <f>SUM(V21:X30)</f>
        <v>0</v>
      </c>
      <c r="W17" s="54"/>
      <c r="X17" s="54"/>
      <c r="Y17" s="54">
        <v>3979</v>
      </c>
      <c r="Z17" s="54"/>
      <c r="AA17" s="56">
        <v>4265</v>
      </c>
      <c r="AB17" s="56"/>
      <c r="AC17" s="54">
        <v>4541</v>
      </c>
      <c r="AD17" s="54"/>
      <c r="AE17" s="54">
        <v>25543</v>
      </c>
      <c r="AF17" s="54"/>
      <c r="AG17" s="54">
        <v>787</v>
      </c>
      <c r="AH17" s="54"/>
      <c r="AI17" s="54">
        <v>3880</v>
      </c>
      <c r="AJ17" s="142"/>
      <c r="AK17" s="14">
        <v>15</v>
      </c>
    </row>
    <row r="18" spans="1:37" ht="12" customHeight="1">
      <c r="A18" s="10">
        <v>16</v>
      </c>
      <c r="B18" s="55">
        <v>78549</v>
      </c>
      <c r="C18" s="56"/>
      <c r="D18" s="56">
        <v>43975</v>
      </c>
      <c r="E18" s="56"/>
      <c r="F18" s="56"/>
      <c r="G18" s="54" t="s">
        <v>65</v>
      </c>
      <c r="H18" s="54"/>
      <c r="I18" s="54" t="s">
        <v>65</v>
      </c>
      <c r="J18" s="54"/>
      <c r="K18" s="54" t="s">
        <v>65</v>
      </c>
      <c r="L18" s="54"/>
      <c r="M18" s="54"/>
      <c r="N18" s="54" t="s">
        <v>65</v>
      </c>
      <c r="O18" s="54"/>
      <c r="P18" s="54">
        <v>293</v>
      </c>
      <c r="Q18" s="54"/>
      <c r="R18" s="54"/>
      <c r="S18" s="54">
        <v>0</v>
      </c>
      <c r="T18" s="54"/>
      <c r="U18" s="54"/>
      <c r="V18" s="54">
        <v>0</v>
      </c>
      <c r="W18" s="54"/>
      <c r="X18" s="54"/>
      <c r="Y18" s="54">
        <v>3791</v>
      </c>
      <c r="Z18" s="54"/>
      <c r="AA18" s="56">
        <v>4084</v>
      </c>
      <c r="AB18" s="56"/>
      <c r="AC18" s="54">
        <v>3911</v>
      </c>
      <c r="AD18" s="54"/>
      <c r="AE18" s="54">
        <v>20823</v>
      </c>
      <c r="AF18" s="54"/>
      <c r="AG18" s="54">
        <v>652</v>
      </c>
      <c r="AH18" s="54"/>
      <c r="AI18" s="54">
        <v>5104</v>
      </c>
      <c r="AJ18" s="142"/>
      <c r="AK18" s="14">
        <v>16</v>
      </c>
    </row>
    <row r="19" spans="1:37" s="9" customFormat="1" ht="12" customHeight="1">
      <c r="A19" s="15">
        <v>17</v>
      </c>
      <c r="B19" s="173">
        <f>SUM(B21:C30)</f>
        <v>78072</v>
      </c>
      <c r="C19" s="171"/>
      <c r="D19" s="171">
        <f>SUM(D21:E30)</f>
        <v>59905</v>
      </c>
      <c r="E19" s="171"/>
      <c r="F19" s="171"/>
      <c r="G19" s="54" t="s">
        <v>65</v>
      </c>
      <c r="H19" s="54"/>
      <c r="I19" s="99" t="s">
        <v>65</v>
      </c>
      <c r="J19" s="99"/>
      <c r="K19" s="99" t="s">
        <v>67</v>
      </c>
      <c r="L19" s="99"/>
      <c r="M19" s="99"/>
      <c r="N19" s="99" t="s">
        <v>65</v>
      </c>
      <c r="O19" s="99"/>
      <c r="P19" s="99" t="s">
        <v>65</v>
      </c>
      <c r="Q19" s="99"/>
      <c r="R19" s="99"/>
      <c r="S19" s="54" t="s">
        <v>65</v>
      </c>
      <c r="T19" s="54"/>
      <c r="U19" s="54"/>
      <c r="V19" s="54" t="s">
        <v>65</v>
      </c>
      <c r="W19" s="54"/>
      <c r="X19" s="54"/>
      <c r="Y19" s="99" t="s">
        <v>65</v>
      </c>
      <c r="Z19" s="99"/>
      <c r="AA19" s="171">
        <f>SUM(AA21:AB30)</f>
        <v>1887</v>
      </c>
      <c r="AB19" s="171"/>
      <c r="AC19" s="99">
        <f>SUM(AC21:AD30)</f>
        <v>4138</v>
      </c>
      <c r="AD19" s="99"/>
      <c r="AE19" s="99">
        <f>SUM(AE21:AF30)</f>
        <v>8551</v>
      </c>
      <c r="AF19" s="99"/>
      <c r="AG19" s="99">
        <f>SUM(AG21:AH30)</f>
        <v>1120</v>
      </c>
      <c r="AH19" s="99"/>
      <c r="AI19" s="99">
        <f>SUM(AI21:AJ30)</f>
        <v>2471</v>
      </c>
      <c r="AJ19" s="172"/>
      <c r="AK19" s="16">
        <v>17</v>
      </c>
    </row>
    <row r="20" spans="1:37" ht="6.75" customHeight="1">
      <c r="A20" s="10"/>
      <c r="B20" s="13"/>
      <c r="C20" s="23"/>
      <c r="D20" s="12"/>
      <c r="E20" s="23"/>
      <c r="F20" s="12"/>
      <c r="G20" s="12"/>
      <c r="H20" s="23"/>
      <c r="I20" s="12"/>
      <c r="J20" s="23"/>
      <c r="K20" s="12"/>
      <c r="L20" s="12"/>
      <c r="M20" s="23"/>
      <c r="N20" s="12"/>
      <c r="O20" s="29"/>
      <c r="P20" s="12"/>
      <c r="Q20" s="12"/>
      <c r="R20" s="29"/>
      <c r="S20" s="12"/>
      <c r="T20" s="12"/>
      <c r="U20" s="12"/>
      <c r="V20" s="12"/>
      <c r="W20" s="1"/>
      <c r="X20" s="29"/>
      <c r="Y20" s="12"/>
      <c r="Z20" s="29"/>
      <c r="AA20" s="44"/>
      <c r="AB20" s="44"/>
      <c r="AC20" s="12"/>
      <c r="AD20" s="29"/>
      <c r="AE20" s="12"/>
      <c r="AF20" s="29"/>
      <c r="AG20" s="12"/>
      <c r="AH20" s="12"/>
      <c r="AI20" s="12"/>
      <c r="AJ20" s="29"/>
      <c r="AK20" s="14"/>
    </row>
    <row r="21" spans="1:37" ht="12" customHeight="1">
      <c r="A21" s="17" t="s">
        <v>2</v>
      </c>
      <c r="B21" s="55">
        <f>D21+AA21+AC21+AE21+AG21+AI21</f>
        <v>47067</v>
      </c>
      <c r="C21" s="56"/>
      <c r="D21" s="56">
        <v>44761</v>
      </c>
      <c r="E21" s="56"/>
      <c r="F21" s="56"/>
      <c r="G21" s="54" t="s">
        <v>65</v>
      </c>
      <c r="H21" s="54"/>
      <c r="I21" s="54" t="s">
        <v>63</v>
      </c>
      <c r="J21" s="54"/>
      <c r="K21" s="54" t="s">
        <v>63</v>
      </c>
      <c r="L21" s="54"/>
      <c r="M21" s="54"/>
      <c r="N21" s="54" t="s">
        <v>63</v>
      </c>
      <c r="O21" s="54"/>
      <c r="P21" s="54" t="s">
        <v>65</v>
      </c>
      <c r="Q21" s="54"/>
      <c r="R21" s="54"/>
      <c r="S21" s="54" t="s">
        <v>65</v>
      </c>
      <c r="T21" s="54"/>
      <c r="U21" s="54"/>
      <c r="V21" s="54" t="s">
        <v>65</v>
      </c>
      <c r="W21" s="54"/>
      <c r="X21" s="54"/>
      <c r="Y21" s="54" t="s">
        <v>65</v>
      </c>
      <c r="Z21" s="54"/>
      <c r="AA21" s="54">
        <v>22</v>
      </c>
      <c r="AB21" s="54"/>
      <c r="AC21" s="54">
        <v>820</v>
      </c>
      <c r="AD21" s="54"/>
      <c r="AE21" s="54">
        <v>0</v>
      </c>
      <c r="AF21" s="54"/>
      <c r="AG21" s="54">
        <v>329</v>
      </c>
      <c r="AH21" s="54"/>
      <c r="AI21" s="54">
        <v>1135</v>
      </c>
      <c r="AJ21" s="142"/>
      <c r="AK21" s="18" t="s">
        <v>2</v>
      </c>
    </row>
    <row r="22" spans="1:37" ht="12" customHeight="1">
      <c r="A22" s="17" t="s">
        <v>68</v>
      </c>
      <c r="B22" s="55">
        <f aca="true" t="shared" si="0" ref="B22:B30">D22+AA22+AC22+AE22+AG22+AI22</f>
        <v>9365</v>
      </c>
      <c r="C22" s="56"/>
      <c r="D22" s="56">
        <v>1805</v>
      </c>
      <c r="E22" s="56"/>
      <c r="F22" s="56"/>
      <c r="G22" s="54" t="s">
        <v>65</v>
      </c>
      <c r="H22" s="54"/>
      <c r="I22" s="54" t="s">
        <v>63</v>
      </c>
      <c r="J22" s="54"/>
      <c r="K22" s="54" t="s">
        <v>63</v>
      </c>
      <c r="L22" s="54"/>
      <c r="M22" s="54"/>
      <c r="N22" s="54" t="s">
        <v>63</v>
      </c>
      <c r="O22" s="54"/>
      <c r="P22" s="54" t="s">
        <v>65</v>
      </c>
      <c r="Q22" s="54"/>
      <c r="R22" s="54"/>
      <c r="S22" s="54" t="s">
        <v>65</v>
      </c>
      <c r="T22" s="54"/>
      <c r="U22" s="54"/>
      <c r="V22" s="54" t="s">
        <v>65</v>
      </c>
      <c r="W22" s="54"/>
      <c r="X22" s="54"/>
      <c r="Y22" s="54" t="s">
        <v>65</v>
      </c>
      <c r="Z22" s="54"/>
      <c r="AA22" s="54">
        <v>1406</v>
      </c>
      <c r="AB22" s="54"/>
      <c r="AC22" s="54">
        <v>1250</v>
      </c>
      <c r="AD22" s="54"/>
      <c r="AE22" s="54">
        <v>4508</v>
      </c>
      <c r="AF22" s="54"/>
      <c r="AG22" s="54">
        <v>256</v>
      </c>
      <c r="AH22" s="54"/>
      <c r="AI22" s="54">
        <v>140</v>
      </c>
      <c r="AJ22" s="142"/>
      <c r="AK22" s="18" t="s">
        <v>68</v>
      </c>
    </row>
    <row r="23" spans="1:37" ht="12" customHeight="1">
      <c r="A23" s="17" t="s">
        <v>69</v>
      </c>
      <c r="B23" s="55">
        <f t="shared" si="0"/>
        <v>2273</v>
      </c>
      <c r="C23" s="56"/>
      <c r="D23" s="56">
        <v>1441</v>
      </c>
      <c r="E23" s="56"/>
      <c r="F23" s="56"/>
      <c r="G23" s="54" t="s">
        <v>65</v>
      </c>
      <c r="H23" s="54"/>
      <c r="I23" s="54" t="s">
        <v>63</v>
      </c>
      <c r="J23" s="54"/>
      <c r="K23" s="54" t="s">
        <v>63</v>
      </c>
      <c r="L23" s="54"/>
      <c r="M23" s="54"/>
      <c r="N23" s="54" t="s">
        <v>63</v>
      </c>
      <c r="O23" s="54"/>
      <c r="P23" s="54" t="s">
        <v>65</v>
      </c>
      <c r="Q23" s="54"/>
      <c r="R23" s="54"/>
      <c r="S23" s="54" t="s">
        <v>65</v>
      </c>
      <c r="T23" s="54"/>
      <c r="U23" s="54"/>
      <c r="V23" s="54" t="s">
        <v>65</v>
      </c>
      <c r="W23" s="54"/>
      <c r="X23" s="54"/>
      <c r="Y23" s="54" t="s">
        <v>65</v>
      </c>
      <c r="Z23" s="54"/>
      <c r="AA23" s="54">
        <v>0</v>
      </c>
      <c r="AB23" s="54"/>
      <c r="AC23" s="54">
        <v>260</v>
      </c>
      <c r="AD23" s="54"/>
      <c r="AE23" s="54">
        <v>378</v>
      </c>
      <c r="AF23" s="54"/>
      <c r="AG23" s="54">
        <v>46</v>
      </c>
      <c r="AH23" s="54"/>
      <c r="AI23" s="54">
        <v>148</v>
      </c>
      <c r="AJ23" s="142"/>
      <c r="AK23" s="18" t="s">
        <v>69</v>
      </c>
    </row>
    <row r="24" spans="1:37" ht="12" customHeight="1">
      <c r="A24" s="17" t="s">
        <v>70</v>
      </c>
      <c r="B24" s="55">
        <f t="shared" si="0"/>
        <v>1420</v>
      </c>
      <c r="C24" s="56"/>
      <c r="D24" s="56">
        <v>1168</v>
      </c>
      <c r="E24" s="56"/>
      <c r="F24" s="56"/>
      <c r="G24" s="54" t="s">
        <v>65</v>
      </c>
      <c r="H24" s="54"/>
      <c r="I24" s="54" t="s">
        <v>63</v>
      </c>
      <c r="J24" s="54"/>
      <c r="K24" s="54" t="s">
        <v>63</v>
      </c>
      <c r="L24" s="54"/>
      <c r="M24" s="54"/>
      <c r="N24" s="54" t="s">
        <v>63</v>
      </c>
      <c r="O24" s="54"/>
      <c r="P24" s="54" t="s">
        <v>65</v>
      </c>
      <c r="Q24" s="54"/>
      <c r="R24" s="54"/>
      <c r="S24" s="54" t="s">
        <v>65</v>
      </c>
      <c r="T24" s="54"/>
      <c r="U24" s="54"/>
      <c r="V24" s="54" t="s">
        <v>65</v>
      </c>
      <c r="W24" s="54"/>
      <c r="X24" s="54"/>
      <c r="Y24" s="54" t="s">
        <v>65</v>
      </c>
      <c r="Z24" s="54"/>
      <c r="AA24" s="54">
        <v>0</v>
      </c>
      <c r="AB24" s="54"/>
      <c r="AC24" s="54">
        <v>227</v>
      </c>
      <c r="AD24" s="54"/>
      <c r="AE24" s="54">
        <v>0</v>
      </c>
      <c r="AF24" s="54"/>
      <c r="AG24" s="54">
        <v>9</v>
      </c>
      <c r="AH24" s="54"/>
      <c r="AI24" s="54">
        <v>16</v>
      </c>
      <c r="AJ24" s="142"/>
      <c r="AK24" s="18" t="s">
        <v>70</v>
      </c>
    </row>
    <row r="25" spans="1:37" ht="12" customHeight="1">
      <c r="A25" s="17" t="s">
        <v>5</v>
      </c>
      <c r="B25" s="55">
        <f t="shared" si="0"/>
        <v>6574</v>
      </c>
      <c r="C25" s="56"/>
      <c r="D25" s="56">
        <v>3766</v>
      </c>
      <c r="E25" s="56"/>
      <c r="F25" s="56"/>
      <c r="G25" s="54" t="s">
        <v>65</v>
      </c>
      <c r="H25" s="54"/>
      <c r="I25" s="54" t="s">
        <v>63</v>
      </c>
      <c r="J25" s="54"/>
      <c r="K25" s="54" t="s">
        <v>63</v>
      </c>
      <c r="L25" s="54"/>
      <c r="M25" s="54"/>
      <c r="N25" s="54" t="s">
        <v>63</v>
      </c>
      <c r="O25" s="54"/>
      <c r="P25" s="54" t="s">
        <v>65</v>
      </c>
      <c r="Q25" s="54"/>
      <c r="R25" s="54"/>
      <c r="S25" s="54" t="s">
        <v>65</v>
      </c>
      <c r="T25" s="54"/>
      <c r="U25" s="54"/>
      <c r="V25" s="54" t="s">
        <v>65</v>
      </c>
      <c r="W25" s="54"/>
      <c r="X25" s="54"/>
      <c r="Y25" s="54" t="s">
        <v>65</v>
      </c>
      <c r="Z25" s="54"/>
      <c r="AA25" s="54">
        <v>0</v>
      </c>
      <c r="AB25" s="54"/>
      <c r="AC25" s="54">
        <v>569</v>
      </c>
      <c r="AD25" s="54"/>
      <c r="AE25" s="54">
        <v>1808</v>
      </c>
      <c r="AF25" s="54"/>
      <c r="AG25" s="54">
        <v>99</v>
      </c>
      <c r="AH25" s="54"/>
      <c r="AI25" s="54">
        <v>332</v>
      </c>
      <c r="AJ25" s="142"/>
      <c r="AK25" s="18" t="s">
        <v>5</v>
      </c>
    </row>
    <row r="26" spans="1:37" ht="12" customHeight="1">
      <c r="A26" s="17" t="s">
        <v>7</v>
      </c>
      <c r="B26" s="55">
        <f t="shared" si="0"/>
        <v>2919</v>
      </c>
      <c r="C26" s="56"/>
      <c r="D26" s="56">
        <v>2112</v>
      </c>
      <c r="E26" s="56"/>
      <c r="F26" s="56"/>
      <c r="G26" s="54" t="s">
        <v>65</v>
      </c>
      <c r="H26" s="54"/>
      <c r="I26" s="54" t="s">
        <v>63</v>
      </c>
      <c r="J26" s="54"/>
      <c r="K26" s="54" t="s">
        <v>63</v>
      </c>
      <c r="L26" s="54"/>
      <c r="M26" s="54"/>
      <c r="N26" s="54" t="s">
        <v>63</v>
      </c>
      <c r="O26" s="54"/>
      <c r="P26" s="54" t="s">
        <v>65</v>
      </c>
      <c r="Q26" s="54"/>
      <c r="R26" s="54"/>
      <c r="S26" s="54" t="s">
        <v>65</v>
      </c>
      <c r="T26" s="54"/>
      <c r="U26" s="54"/>
      <c r="V26" s="54" t="s">
        <v>63</v>
      </c>
      <c r="W26" s="54"/>
      <c r="X26" s="54"/>
      <c r="Y26" s="54" t="s">
        <v>65</v>
      </c>
      <c r="Z26" s="54"/>
      <c r="AA26" s="54">
        <v>0</v>
      </c>
      <c r="AB26" s="54"/>
      <c r="AC26" s="54">
        <v>417</v>
      </c>
      <c r="AD26" s="54"/>
      <c r="AE26" s="54">
        <v>118</v>
      </c>
      <c r="AF26" s="54"/>
      <c r="AG26" s="54">
        <v>217</v>
      </c>
      <c r="AH26" s="54"/>
      <c r="AI26" s="54">
        <v>55</v>
      </c>
      <c r="AJ26" s="142"/>
      <c r="AK26" s="18" t="s">
        <v>7</v>
      </c>
    </row>
    <row r="27" spans="1:37" ht="12" customHeight="1">
      <c r="A27" s="17" t="s">
        <v>3</v>
      </c>
      <c r="B27" s="55">
        <f t="shared" si="0"/>
        <v>2933</v>
      </c>
      <c r="C27" s="56"/>
      <c r="D27" s="56">
        <v>1310</v>
      </c>
      <c r="E27" s="56"/>
      <c r="F27" s="56"/>
      <c r="G27" s="54" t="s">
        <v>65</v>
      </c>
      <c r="H27" s="54"/>
      <c r="I27" s="54" t="s">
        <v>63</v>
      </c>
      <c r="J27" s="54"/>
      <c r="K27" s="54" t="s">
        <v>63</v>
      </c>
      <c r="L27" s="54"/>
      <c r="M27" s="54"/>
      <c r="N27" s="54" t="s">
        <v>63</v>
      </c>
      <c r="O27" s="54"/>
      <c r="P27" s="54" t="s">
        <v>65</v>
      </c>
      <c r="Q27" s="54"/>
      <c r="R27" s="54"/>
      <c r="S27" s="54" t="s">
        <v>65</v>
      </c>
      <c r="T27" s="54"/>
      <c r="U27" s="54"/>
      <c r="V27" s="54" t="s">
        <v>63</v>
      </c>
      <c r="W27" s="54"/>
      <c r="X27" s="54"/>
      <c r="Y27" s="54" t="s">
        <v>65</v>
      </c>
      <c r="Z27" s="54"/>
      <c r="AA27" s="54">
        <v>0</v>
      </c>
      <c r="AB27" s="54"/>
      <c r="AC27" s="54">
        <v>189</v>
      </c>
      <c r="AD27" s="54"/>
      <c r="AE27" s="54">
        <v>1137</v>
      </c>
      <c r="AF27" s="54"/>
      <c r="AG27" s="54">
        <v>44</v>
      </c>
      <c r="AH27" s="54"/>
      <c r="AI27" s="54">
        <v>253</v>
      </c>
      <c r="AJ27" s="142"/>
      <c r="AK27" s="18" t="s">
        <v>3</v>
      </c>
    </row>
    <row r="28" spans="1:37" ht="12" customHeight="1">
      <c r="A28" s="17" t="s">
        <v>4</v>
      </c>
      <c r="B28" s="55">
        <f t="shared" si="0"/>
        <v>34</v>
      </c>
      <c r="C28" s="56"/>
      <c r="D28" s="56">
        <v>0</v>
      </c>
      <c r="E28" s="56"/>
      <c r="F28" s="56"/>
      <c r="G28" s="54" t="s">
        <v>65</v>
      </c>
      <c r="H28" s="54"/>
      <c r="I28" s="54" t="s">
        <v>63</v>
      </c>
      <c r="J28" s="54"/>
      <c r="K28" s="54" t="s">
        <v>63</v>
      </c>
      <c r="L28" s="54"/>
      <c r="M28" s="54"/>
      <c r="N28" s="54" t="s">
        <v>63</v>
      </c>
      <c r="O28" s="54"/>
      <c r="P28" s="54" t="s">
        <v>65</v>
      </c>
      <c r="Q28" s="54"/>
      <c r="R28" s="54"/>
      <c r="S28" s="54" t="s">
        <v>65</v>
      </c>
      <c r="T28" s="54"/>
      <c r="U28" s="54"/>
      <c r="V28" s="54" t="s">
        <v>63</v>
      </c>
      <c r="W28" s="54"/>
      <c r="X28" s="54"/>
      <c r="Y28" s="54" t="s">
        <v>63</v>
      </c>
      <c r="Z28" s="54"/>
      <c r="AA28" s="54">
        <v>0</v>
      </c>
      <c r="AB28" s="54"/>
      <c r="AC28" s="54">
        <v>0</v>
      </c>
      <c r="AD28" s="54"/>
      <c r="AE28" s="54">
        <v>0</v>
      </c>
      <c r="AF28" s="54"/>
      <c r="AG28" s="54">
        <v>34</v>
      </c>
      <c r="AH28" s="54"/>
      <c r="AI28" s="54">
        <v>0</v>
      </c>
      <c r="AJ28" s="142"/>
      <c r="AK28" s="18" t="s">
        <v>4</v>
      </c>
    </row>
    <row r="29" spans="1:37" ht="12" customHeight="1">
      <c r="A29" s="17" t="s">
        <v>42</v>
      </c>
      <c r="B29" s="55">
        <f t="shared" si="0"/>
        <v>1857</v>
      </c>
      <c r="C29" s="56"/>
      <c r="D29" s="56">
        <v>1101</v>
      </c>
      <c r="E29" s="56"/>
      <c r="F29" s="56"/>
      <c r="G29" s="54" t="s">
        <v>65</v>
      </c>
      <c r="H29" s="54"/>
      <c r="I29" s="54" t="s">
        <v>63</v>
      </c>
      <c r="J29" s="54"/>
      <c r="K29" s="54" t="s">
        <v>63</v>
      </c>
      <c r="L29" s="54"/>
      <c r="M29" s="54"/>
      <c r="N29" s="54" t="s">
        <v>63</v>
      </c>
      <c r="O29" s="54"/>
      <c r="P29" s="54" t="s">
        <v>65</v>
      </c>
      <c r="Q29" s="54"/>
      <c r="R29" s="54"/>
      <c r="S29" s="54" t="s">
        <v>65</v>
      </c>
      <c r="T29" s="54"/>
      <c r="U29" s="54"/>
      <c r="V29" s="54" t="s">
        <v>65</v>
      </c>
      <c r="W29" s="54"/>
      <c r="X29" s="54"/>
      <c r="Y29" s="54" t="s">
        <v>65</v>
      </c>
      <c r="Z29" s="54"/>
      <c r="AA29" s="54">
        <v>0</v>
      </c>
      <c r="AB29" s="54"/>
      <c r="AC29" s="54">
        <v>108</v>
      </c>
      <c r="AD29" s="54"/>
      <c r="AE29" s="54">
        <v>602</v>
      </c>
      <c r="AF29" s="54"/>
      <c r="AG29" s="54">
        <v>10</v>
      </c>
      <c r="AH29" s="54"/>
      <c r="AI29" s="54">
        <v>36</v>
      </c>
      <c r="AJ29" s="142"/>
      <c r="AK29" s="18" t="s">
        <v>42</v>
      </c>
    </row>
    <row r="30" spans="1:37" ht="12" customHeight="1">
      <c r="A30" s="19" t="s">
        <v>6</v>
      </c>
      <c r="B30" s="101">
        <f t="shared" si="0"/>
        <v>3630</v>
      </c>
      <c r="C30" s="48"/>
      <c r="D30" s="48">
        <v>2441</v>
      </c>
      <c r="E30" s="48"/>
      <c r="F30" s="48"/>
      <c r="G30" s="48" t="s">
        <v>65</v>
      </c>
      <c r="H30" s="48"/>
      <c r="I30" s="48" t="s">
        <v>63</v>
      </c>
      <c r="J30" s="48"/>
      <c r="K30" s="48" t="s">
        <v>63</v>
      </c>
      <c r="L30" s="48"/>
      <c r="M30" s="48"/>
      <c r="N30" s="48" t="s">
        <v>63</v>
      </c>
      <c r="O30" s="48"/>
      <c r="P30" s="48" t="s">
        <v>65</v>
      </c>
      <c r="Q30" s="48"/>
      <c r="R30" s="48"/>
      <c r="S30" s="48" t="s">
        <v>65</v>
      </c>
      <c r="T30" s="48"/>
      <c r="U30" s="48"/>
      <c r="V30" s="48" t="s">
        <v>65</v>
      </c>
      <c r="W30" s="48"/>
      <c r="X30" s="48"/>
      <c r="Y30" s="48" t="s">
        <v>65</v>
      </c>
      <c r="Z30" s="48"/>
      <c r="AA30" s="48">
        <v>459</v>
      </c>
      <c r="AB30" s="48"/>
      <c r="AC30" s="48">
        <v>298</v>
      </c>
      <c r="AD30" s="48"/>
      <c r="AE30" s="48">
        <v>0</v>
      </c>
      <c r="AF30" s="48"/>
      <c r="AG30" s="48">
        <v>76</v>
      </c>
      <c r="AH30" s="48"/>
      <c r="AI30" s="48">
        <v>356</v>
      </c>
      <c r="AJ30" s="158"/>
      <c r="AK30" s="21" t="s">
        <v>6</v>
      </c>
    </row>
    <row r="31" spans="1:37" ht="3.75" customHeight="1">
      <c r="A31" s="2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5"/>
    </row>
    <row r="32" spans="1:37" ht="3.75" customHeight="1" thickBo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25"/>
    </row>
    <row r="33" spans="1:36" ht="9.75" customHeight="1">
      <c r="A33" s="86" t="s">
        <v>61</v>
      </c>
      <c r="B33" s="80" t="s">
        <v>35</v>
      </c>
      <c r="C33" s="81"/>
      <c r="D33" s="81"/>
      <c r="E33" s="81"/>
      <c r="F33" s="81"/>
      <c r="G33" s="81"/>
      <c r="H33" s="81"/>
      <c r="I33" s="81"/>
      <c r="J33" s="81"/>
      <c r="K33" s="81"/>
      <c r="L33" s="82"/>
      <c r="M33" s="80" t="s">
        <v>36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2"/>
      <c r="Z33" s="80" t="s">
        <v>37</v>
      </c>
      <c r="AA33" s="81"/>
      <c r="AB33" s="81"/>
      <c r="AC33" s="81"/>
      <c r="AD33" s="81"/>
      <c r="AE33" s="81"/>
      <c r="AF33" s="81"/>
      <c r="AG33" s="81"/>
      <c r="AH33" s="81"/>
      <c r="AI33" s="65" t="s">
        <v>61</v>
      </c>
      <c r="AJ33" s="159"/>
    </row>
    <row r="34" spans="1:36" ht="9.75" customHeight="1">
      <c r="A34" s="87"/>
      <c r="B34" s="68"/>
      <c r="C34" s="83"/>
      <c r="D34" s="83"/>
      <c r="E34" s="83"/>
      <c r="F34" s="83"/>
      <c r="G34" s="83"/>
      <c r="H34" s="83"/>
      <c r="I34" s="83"/>
      <c r="J34" s="83"/>
      <c r="K34" s="83"/>
      <c r="L34" s="71"/>
      <c r="M34" s="68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71"/>
      <c r="Z34" s="68"/>
      <c r="AA34" s="83"/>
      <c r="AB34" s="83"/>
      <c r="AC34" s="83"/>
      <c r="AD34" s="83"/>
      <c r="AE34" s="83"/>
      <c r="AF34" s="83"/>
      <c r="AG34" s="83"/>
      <c r="AH34" s="83"/>
      <c r="AI34" s="66"/>
      <c r="AJ34" s="133"/>
    </row>
    <row r="35" spans="1:36" ht="9.75" customHeight="1">
      <c r="A35" s="87"/>
      <c r="B35" s="75" t="s">
        <v>0</v>
      </c>
      <c r="C35" s="89"/>
      <c r="D35" s="75" t="s">
        <v>16</v>
      </c>
      <c r="E35" s="77"/>
      <c r="F35" s="77"/>
      <c r="G35" s="77"/>
      <c r="H35" s="77"/>
      <c r="I35" s="89"/>
      <c r="J35" s="75" t="s">
        <v>18</v>
      </c>
      <c r="K35" s="77"/>
      <c r="L35" s="89"/>
      <c r="M35" s="75" t="s">
        <v>0</v>
      </c>
      <c r="N35" s="89"/>
      <c r="O35" s="75" t="s">
        <v>16</v>
      </c>
      <c r="P35" s="77"/>
      <c r="Q35" s="77"/>
      <c r="R35" s="77"/>
      <c r="S35" s="77"/>
      <c r="T35" s="77"/>
      <c r="U35" s="77"/>
      <c r="V35" s="77"/>
      <c r="W35" s="89"/>
      <c r="X35" s="75" t="s">
        <v>18</v>
      </c>
      <c r="Y35" s="89"/>
      <c r="Z35" s="160" t="s">
        <v>0</v>
      </c>
      <c r="AA35" s="161"/>
      <c r="AB35" s="75" t="s">
        <v>16</v>
      </c>
      <c r="AC35" s="77"/>
      <c r="AD35" s="77"/>
      <c r="AE35" s="89"/>
      <c r="AF35" s="75" t="s">
        <v>18</v>
      </c>
      <c r="AG35" s="77"/>
      <c r="AH35" s="89"/>
      <c r="AI35" s="66"/>
      <c r="AJ35" s="133"/>
    </row>
    <row r="36" spans="1:36" ht="9.75" customHeight="1">
      <c r="A36" s="87"/>
      <c r="B36" s="66"/>
      <c r="C36" s="87"/>
      <c r="D36" s="78"/>
      <c r="E36" s="79"/>
      <c r="F36" s="79"/>
      <c r="G36" s="79"/>
      <c r="H36" s="79"/>
      <c r="I36" s="90"/>
      <c r="J36" s="78"/>
      <c r="K36" s="79"/>
      <c r="L36" s="90"/>
      <c r="M36" s="66"/>
      <c r="N36" s="87"/>
      <c r="O36" s="78"/>
      <c r="P36" s="79"/>
      <c r="Q36" s="79"/>
      <c r="R36" s="79"/>
      <c r="S36" s="79"/>
      <c r="T36" s="79"/>
      <c r="U36" s="79"/>
      <c r="V36" s="79"/>
      <c r="W36" s="90"/>
      <c r="X36" s="78"/>
      <c r="Y36" s="90"/>
      <c r="Z36" s="162"/>
      <c r="AA36" s="163"/>
      <c r="AB36" s="78"/>
      <c r="AC36" s="79"/>
      <c r="AD36" s="79"/>
      <c r="AE36" s="90"/>
      <c r="AF36" s="78"/>
      <c r="AG36" s="79"/>
      <c r="AH36" s="90"/>
      <c r="AI36" s="66"/>
      <c r="AJ36" s="133"/>
    </row>
    <row r="37" spans="1:36" ht="9.75" customHeight="1">
      <c r="A37" s="87"/>
      <c r="B37" s="66"/>
      <c r="C37" s="87"/>
      <c r="D37" s="76" t="s">
        <v>30</v>
      </c>
      <c r="E37" s="49" t="s">
        <v>12</v>
      </c>
      <c r="F37" s="50"/>
      <c r="G37" s="51"/>
      <c r="H37" s="72" t="s">
        <v>13</v>
      </c>
      <c r="I37" s="72" t="s">
        <v>38</v>
      </c>
      <c r="J37" s="75" t="s">
        <v>17</v>
      </c>
      <c r="K37" s="89"/>
      <c r="L37" s="72" t="s">
        <v>1</v>
      </c>
      <c r="M37" s="66"/>
      <c r="N37" s="87"/>
      <c r="O37" s="69" t="s">
        <v>30</v>
      </c>
      <c r="P37" s="70"/>
      <c r="Q37" s="49" t="s">
        <v>12</v>
      </c>
      <c r="R37" s="50"/>
      <c r="S37" s="50"/>
      <c r="T37" s="51"/>
      <c r="U37" s="72" t="s">
        <v>44</v>
      </c>
      <c r="V37" s="75" t="s">
        <v>38</v>
      </c>
      <c r="W37" s="89"/>
      <c r="X37" s="72" t="s">
        <v>17</v>
      </c>
      <c r="Y37" s="72" t="s">
        <v>1</v>
      </c>
      <c r="Z37" s="162"/>
      <c r="AA37" s="163"/>
      <c r="AB37" s="69" t="s">
        <v>30</v>
      </c>
      <c r="AC37" s="69" t="s">
        <v>12</v>
      </c>
      <c r="AD37" s="72" t="s">
        <v>13</v>
      </c>
      <c r="AE37" s="75" t="s">
        <v>62</v>
      </c>
      <c r="AF37" s="160" t="s">
        <v>17</v>
      </c>
      <c r="AG37" s="161"/>
      <c r="AH37" s="72" t="s">
        <v>1</v>
      </c>
      <c r="AI37" s="66"/>
      <c r="AJ37" s="133"/>
    </row>
    <row r="38" spans="1:36" ht="9.75" customHeight="1">
      <c r="A38" s="87"/>
      <c r="B38" s="66"/>
      <c r="C38" s="87"/>
      <c r="D38" s="73"/>
      <c r="E38" s="168"/>
      <c r="F38" s="169"/>
      <c r="G38" s="170"/>
      <c r="H38" s="154"/>
      <c r="I38" s="84"/>
      <c r="J38" s="66"/>
      <c r="K38" s="87"/>
      <c r="L38" s="84"/>
      <c r="M38" s="66"/>
      <c r="N38" s="87"/>
      <c r="O38" s="67"/>
      <c r="P38" s="88"/>
      <c r="Q38" s="168"/>
      <c r="R38" s="169"/>
      <c r="S38" s="169"/>
      <c r="T38" s="170"/>
      <c r="U38" s="84"/>
      <c r="V38" s="66"/>
      <c r="W38" s="87"/>
      <c r="X38" s="84"/>
      <c r="Y38" s="84"/>
      <c r="Z38" s="162"/>
      <c r="AA38" s="163"/>
      <c r="AB38" s="67"/>
      <c r="AC38" s="67"/>
      <c r="AD38" s="84"/>
      <c r="AE38" s="66"/>
      <c r="AF38" s="162"/>
      <c r="AG38" s="163"/>
      <c r="AH38" s="84"/>
      <c r="AI38" s="66"/>
      <c r="AJ38" s="133"/>
    </row>
    <row r="39" spans="1:36" ht="9.75" customHeight="1">
      <c r="A39" s="87"/>
      <c r="B39" s="66"/>
      <c r="C39" s="87"/>
      <c r="D39" s="73"/>
      <c r="E39" s="156" t="s">
        <v>39</v>
      </c>
      <c r="F39" s="69" t="s">
        <v>1</v>
      </c>
      <c r="G39" s="130" t="s">
        <v>73</v>
      </c>
      <c r="H39" s="154"/>
      <c r="I39" s="84"/>
      <c r="J39" s="66"/>
      <c r="K39" s="87"/>
      <c r="L39" s="84"/>
      <c r="M39" s="66"/>
      <c r="N39" s="87"/>
      <c r="O39" s="67"/>
      <c r="P39" s="88"/>
      <c r="Q39" s="72" t="s">
        <v>43</v>
      </c>
      <c r="R39" s="69" t="s">
        <v>1</v>
      </c>
      <c r="S39" s="70"/>
      <c r="T39" s="130" t="s">
        <v>73</v>
      </c>
      <c r="U39" s="84"/>
      <c r="V39" s="66"/>
      <c r="W39" s="87"/>
      <c r="X39" s="84"/>
      <c r="Y39" s="84"/>
      <c r="Z39" s="162"/>
      <c r="AA39" s="163"/>
      <c r="AB39" s="67"/>
      <c r="AC39" s="67"/>
      <c r="AD39" s="84"/>
      <c r="AE39" s="66"/>
      <c r="AF39" s="162"/>
      <c r="AG39" s="163"/>
      <c r="AH39" s="84"/>
      <c r="AI39" s="66"/>
      <c r="AJ39" s="133"/>
    </row>
    <row r="40" spans="1:36" ht="9.75" customHeight="1">
      <c r="A40" s="90"/>
      <c r="B40" s="78"/>
      <c r="C40" s="90"/>
      <c r="D40" s="74"/>
      <c r="E40" s="157"/>
      <c r="F40" s="68"/>
      <c r="G40" s="131"/>
      <c r="H40" s="155"/>
      <c r="I40" s="85"/>
      <c r="J40" s="78"/>
      <c r="K40" s="90"/>
      <c r="L40" s="85"/>
      <c r="M40" s="78"/>
      <c r="N40" s="90"/>
      <c r="O40" s="68"/>
      <c r="P40" s="71"/>
      <c r="Q40" s="85"/>
      <c r="R40" s="68"/>
      <c r="S40" s="71"/>
      <c r="T40" s="131"/>
      <c r="U40" s="85"/>
      <c r="V40" s="78"/>
      <c r="W40" s="90"/>
      <c r="X40" s="85"/>
      <c r="Y40" s="85"/>
      <c r="Z40" s="164"/>
      <c r="AA40" s="165"/>
      <c r="AB40" s="68"/>
      <c r="AC40" s="68"/>
      <c r="AD40" s="85"/>
      <c r="AE40" s="78"/>
      <c r="AF40" s="164"/>
      <c r="AG40" s="165"/>
      <c r="AH40" s="85"/>
      <c r="AI40" s="66"/>
      <c r="AJ40" s="133"/>
    </row>
    <row r="41" spans="1:36" ht="12" customHeight="1">
      <c r="A41" s="10" t="s">
        <v>64</v>
      </c>
      <c r="B41" s="153">
        <v>1049</v>
      </c>
      <c r="C41" s="98"/>
      <c r="D41" s="12">
        <v>141</v>
      </c>
      <c r="E41" s="12">
        <v>0</v>
      </c>
      <c r="F41" s="12">
        <v>3</v>
      </c>
      <c r="G41" s="12">
        <v>3</v>
      </c>
      <c r="H41" s="12">
        <v>26</v>
      </c>
      <c r="I41" s="12">
        <v>839</v>
      </c>
      <c r="J41" s="98">
        <v>34</v>
      </c>
      <c r="K41" s="98"/>
      <c r="L41" s="12">
        <v>6</v>
      </c>
      <c r="M41" s="98">
        <v>34</v>
      </c>
      <c r="N41" s="98"/>
      <c r="O41" s="98">
        <v>7</v>
      </c>
      <c r="P41" s="98"/>
      <c r="Q41" s="26">
        <v>0</v>
      </c>
      <c r="R41" s="98">
        <v>1</v>
      </c>
      <c r="S41" s="98"/>
      <c r="T41" s="27">
        <v>1</v>
      </c>
      <c r="U41" s="26">
        <v>2</v>
      </c>
      <c r="V41" s="98">
        <v>13</v>
      </c>
      <c r="W41" s="98"/>
      <c r="X41" s="12">
        <v>6</v>
      </c>
      <c r="Y41" s="12">
        <v>5</v>
      </c>
      <c r="Z41" s="98">
        <v>127</v>
      </c>
      <c r="AA41" s="98"/>
      <c r="AB41" s="12">
        <v>2</v>
      </c>
      <c r="AC41" s="12">
        <v>11</v>
      </c>
      <c r="AD41" s="46">
        <v>5</v>
      </c>
      <c r="AE41" s="12">
        <v>72</v>
      </c>
      <c r="AF41" s="54">
        <v>18</v>
      </c>
      <c r="AG41" s="54"/>
      <c r="AH41" s="12">
        <v>19</v>
      </c>
      <c r="AI41" s="143">
        <v>10</v>
      </c>
      <c r="AJ41" s="144"/>
    </row>
    <row r="42" spans="1:36" ht="12" customHeight="1">
      <c r="A42" s="10">
        <v>11</v>
      </c>
      <c r="B42" s="55">
        <v>1707</v>
      </c>
      <c r="C42" s="56"/>
      <c r="D42" s="12">
        <v>115</v>
      </c>
      <c r="E42" s="12">
        <v>434</v>
      </c>
      <c r="F42" s="12">
        <v>1</v>
      </c>
      <c r="G42" s="12">
        <v>435</v>
      </c>
      <c r="H42" s="12">
        <v>69</v>
      </c>
      <c r="I42" s="12">
        <v>919</v>
      </c>
      <c r="J42" s="54">
        <v>40</v>
      </c>
      <c r="K42" s="54"/>
      <c r="L42" s="12">
        <v>129</v>
      </c>
      <c r="M42" s="54">
        <v>34</v>
      </c>
      <c r="N42" s="54"/>
      <c r="O42" s="54">
        <v>10</v>
      </c>
      <c r="P42" s="54"/>
      <c r="Q42" s="26">
        <v>0</v>
      </c>
      <c r="R42" s="54">
        <v>0</v>
      </c>
      <c r="S42" s="54"/>
      <c r="T42" s="27">
        <v>0</v>
      </c>
      <c r="U42" s="26">
        <v>1</v>
      </c>
      <c r="V42" s="54">
        <v>15</v>
      </c>
      <c r="W42" s="54"/>
      <c r="X42" s="12">
        <v>2</v>
      </c>
      <c r="Y42" s="12">
        <v>6</v>
      </c>
      <c r="Z42" s="54">
        <v>100</v>
      </c>
      <c r="AA42" s="54"/>
      <c r="AB42" s="12">
        <v>2</v>
      </c>
      <c r="AC42" s="12">
        <v>4</v>
      </c>
      <c r="AD42" s="25">
        <v>5</v>
      </c>
      <c r="AE42" s="12">
        <v>34</v>
      </c>
      <c r="AF42" s="54">
        <v>25</v>
      </c>
      <c r="AG42" s="54"/>
      <c r="AH42" s="12">
        <v>30</v>
      </c>
      <c r="AI42" s="146">
        <v>11</v>
      </c>
      <c r="AJ42" s="147"/>
    </row>
    <row r="43" spans="1:36" ht="12" customHeight="1">
      <c r="A43" s="10">
        <v>12</v>
      </c>
      <c r="B43" s="55">
        <v>1291</v>
      </c>
      <c r="C43" s="56"/>
      <c r="D43" s="12">
        <v>72</v>
      </c>
      <c r="E43" s="12">
        <v>2</v>
      </c>
      <c r="F43" s="12">
        <v>0</v>
      </c>
      <c r="G43" s="12">
        <v>2</v>
      </c>
      <c r="H43" s="12">
        <v>25</v>
      </c>
      <c r="I43" s="12">
        <v>922</v>
      </c>
      <c r="J43" s="54">
        <v>54</v>
      </c>
      <c r="K43" s="54"/>
      <c r="L43" s="12">
        <v>216</v>
      </c>
      <c r="M43" s="54">
        <v>25</v>
      </c>
      <c r="N43" s="54"/>
      <c r="O43" s="54">
        <v>6</v>
      </c>
      <c r="P43" s="54"/>
      <c r="Q43" s="26">
        <v>1</v>
      </c>
      <c r="R43" s="54">
        <v>0</v>
      </c>
      <c r="S43" s="54"/>
      <c r="T43" s="27">
        <v>1</v>
      </c>
      <c r="U43" s="26">
        <v>2</v>
      </c>
      <c r="V43" s="54">
        <v>11</v>
      </c>
      <c r="W43" s="54"/>
      <c r="X43" s="12">
        <v>3</v>
      </c>
      <c r="Y43" s="12">
        <v>2</v>
      </c>
      <c r="Z43" s="54">
        <v>86</v>
      </c>
      <c r="AA43" s="54"/>
      <c r="AB43" s="12">
        <v>7</v>
      </c>
      <c r="AC43" s="12">
        <v>0</v>
      </c>
      <c r="AD43" s="25">
        <v>20</v>
      </c>
      <c r="AE43" s="12">
        <v>23</v>
      </c>
      <c r="AF43" s="54">
        <v>15</v>
      </c>
      <c r="AG43" s="54"/>
      <c r="AH43" s="12">
        <v>21</v>
      </c>
      <c r="AI43" s="146">
        <v>12</v>
      </c>
      <c r="AJ43" s="147"/>
    </row>
    <row r="44" spans="1:36" ht="9.75" customHeight="1">
      <c r="A44" s="10">
        <v>13</v>
      </c>
      <c r="B44" s="55">
        <v>1404</v>
      </c>
      <c r="C44" s="56"/>
      <c r="D44" s="12">
        <v>54</v>
      </c>
      <c r="E44" s="12">
        <v>0</v>
      </c>
      <c r="F44" s="12">
        <v>0</v>
      </c>
      <c r="G44" s="12">
        <v>0</v>
      </c>
      <c r="H44" s="12">
        <v>7</v>
      </c>
      <c r="I44" s="12">
        <v>1268</v>
      </c>
      <c r="J44" s="54">
        <v>11</v>
      </c>
      <c r="K44" s="54"/>
      <c r="L44" s="12">
        <v>64</v>
      </c>
      <c r="M44" s="54">
        <v>22</v>
      </c>
      <c r="N44" s="54"/>
      <c r="O44" s="54">
        <v>11</v>
      </c>
      <c r="P44" s="54"/>
      <c r="Q44" s="26">
        <v>0</v>
      </c>
      <c r="R44" s="54">
        <v>0</v>
      </c>
      <c r="S44" s="54"/>
      <c r="T44" s="27">
        <v>0</v>
      </c>
      <c r="U44" s="26">
        <v>2</v>
      </c>
      <c r="V44" s="54">
        <v>4</v>
      </c>
      <c r="W44" s="54"/>
      <c r="X44" s="12">
        <v>4</v>
      </c>
      <c r="Y44" s="12">
        <v>1</v>
      </c>
      <c r="Z44" s="54">
        <v>79</v>
      </c>
      <c r="AA44" s="54"/>
      <c r="AB44" s="12">
        <v>3</v>
      </c>
      <c r="AC44" s="12">
        <v>0</v>
      </c>
      <c r="AD44" s="25">
        <v>0</v>
      </c>
      <c r="AE44" s="12">
        <v>27</v>
      </c>
      <c r="AF44" s="54">
        <v>10</v>
      </c>
      <c r="AG44" s="54"/>
      <c r="AH44" s="12">
        <v>39</v>
      </c>
      <c r="AI44" s="146">
        <v>13</v>
      </c>
      <c r="AJ44" s="147"/>
    </row>
    <row r="45" spans="1:36" ht="9.75" customHeight="1">
      <c r="A45" s="10">
        <v>14</v>
      </c>
      <c r="B45" s="55">
        <v>1965</v>
      </c>
      <c r="C45" s="56"/>
      <c r="D45" s="12">
        <v>46</v>
      </c>
      <c r="E45" s="12">
        <v>0</v>
      </c>
      <c r="F45" s="12">
        <v>0</v>
      </c>
      <c r="G45" s="12">
        <v>0</v>
      </c>
      <c r="H45" s="12">
        <v>83</v>
      </c>
      <c r="I45" s="12">
        <v>1763</v>
      </c>
      <c r="J45" s="54">
        <v>12</v>
      </c>
      <c r="K45" s="54"/>
      <c r="L45" s="12">
        <v>61</v>
      </c>
      <c r="M45" s="54">
        <v>23</v>
      </c>
      <c r="N45" s="54"/>
      <c r="O45" s="54">
        <v>5</v>
      </c>
      <c r="P45" s="54"/>
      <c r="Q45" s="26">
        <v>0</v>
      </c>
      <c r="R45" s="54">
        <v>0</v>
      </c>
      <c r="S45" s="54"/>
      <c r="T45" s="27">
        <v>0</v>
      </c>
      <c r="U45" s="26">
        <v>1</v>
      </c>
      <c r="V45" s="54">
        <v>5</v>
      </c>
      <c r="W45" s="54"/>
      <c r="X45" s="12">
        <v>6</v>
      </c>
      <c r="Y45" s="12">
        <v>6</v>
      </c>
      <c r="Z45" s="54">
        <v>58</v>
      </c>
      <c r="AA45" s="54"/>
      <c r="AB45" s="12">
        <v>6</v>
      </c>
      <c r="AC45" s="12">
        <v>0</v>
      </c>
      <c r="AD45" s="25">
        <v>2</v>
      </c>
      <c r="AE45" s="12">
        <v>20</v>
      </c>
      <c r="AF45" s="54">
        <v>4</v>
      </c>
      <c r="AG45" s="54"/>
      <c r="AH45" s="12">
        <v>26</v>
      </c>
      <c r="AI45" s="146">
        <v>14</v>
      </c>
      <c r="AJ45" s="147"/>
    </row>
    <row r="46" spans="1:36" ht="10.5" customHeight="1">
      <c r="A46" s="10">
        <v>15</v>
      </c>
      <c r="B46" s="55">
        <v>1159</v>
      </c>
      <c r="C46" s="56"/>
      <c r="D46" s="12">
        <v>139</v>
      </c>
      <c r="E46" s="12" t="s">
        <v>65</v>
      </c>
      <c r="F46" s="12">
        <v>2</v>
      </c>
      <c r="G46" s="12">
        <v>2</v>
      </c>
      <c r="H46" s="12">
        <v>16</v>
      </c>
      <c r="I46" s="12">
        <v>949</v>
      </c>
      <c r="J46" s="54">
        <v>15</v>
      </c>
      <c r="K46" s="54"/>
      <c r="L46" s="12">
        <v>38</v>
      </c>
      <c r="M46" s="54">
        <v>16</v>
      </c>
      <c r="N46" s="54"/>
      <c r="O46" s="54">
        <v>4</v>
      </c>
      <c r="P46" s="54"/>
      <c r="Q46" s="12" t="s">
        <v>65</v>
      </c>
      <c r="R46" s="54">
        <v>1</v>
      </c>
      <c r="S46" s="54"/>
      <c r="T46" s="27">
        <v>1</v>
      </c>
      <c r="U46" s="26">
        <v>1</v>
      </c>
      <c r="V46" s="54">
        <v>8</v>
      </c>
      <c r="W46" s="54"/>
      <c r="X46" s="12">
        <v>2</v>
      </c>
      <c r="Y46" s="12">
        <v>0</v>
      </c>
      <c r="Z46" s="54">
        <v>26</v>
      </c>
      <c r="AA46" s="54"/>
      <c r="AB46" s="12">
        <v>3</v>
      </c>
      <c r="AC46" s="12">
        <v>1</v>
      </c>
      <c r="AD46" s="25">
        <v>3</v>
      </c>
      <c r="AE46" s="12">
        <v>11</v>
      </c>
      <c r="AF46" s="54">
        <v>1</v>
      </c>
      <c r="AG46" s="54"/>
      <c r="AH46" s="12">
        <v>7</v>
      </c>
      <c r="AI46" s="146">
        <v>15</v>
      </c>
      <c r="AJ46" s="147"/>
    </row>
    <row r="47" spans="1:36" ht="10.5" customHeight="1">
      <c r="A47" s="10">
        <v>16</v>
      </c>
      <c r="B47" s="55">
        <v>950</v>
      </c>
      <c r="C47" s="56"/>
      <c r="D47" s="12">
        <v>174</v>
      </c>
      <c r="E47" s="12" t="s">
        <v>65</v>
      </c>
      <c r="F47" s="12">
        <v>0</v>
      </c>
      <c r="G47" s="12">
        <v>0</v>
      </c>
      <c r="H47" s="12">
        <v>82</v>
      </c>
      <c r="I47" s="12">
        <v>667</v>
      </c>
      <c r="J47" s="54">
        <v>9</v>
      </c>
      <c r="K47" s="54"/>
      <c r="L47" s="12">
        <v>18</v>
      </c>
      <c r="M47" s="54">
        <v>14</v>
      </c>
      <c r="N47" s="54"/>
      <c r="O47" s="54">
        <v>3</v>
      </c>
      <c r="P47" s="54"/>
      <c r="Q47" s="12" t="s">
        <v>65</v>
      </c>
      <c r="R47" s="54">
        <v>0</v>
      </c>
      <c r="S47" s="54"/>
      <c r="T47" s="27">
        <v>0</v>
      </c>
      <c r="U47" s="26">
        <v>2</v>
      </c>
      <c r="V47" s="54">
        <v>4</v>
      </c>
      <c r="W47" s="54"/>
      <c r="X47" s="12">
        <v>2</v>
      </c>
      <c r="Y47" s="12">
        <v>3</v>
      </c>
      <c r="Z47" s="54">
        <v>26</v>
      </c>
      <c r="AA47" s="54"/>
      <c r="AB47" s="12">
        <v>0</v>
      </c>
      <c r="AC47" s="12">
        <v>2</v>
      </c>
      <c r="AD47" s="25">
        <v>4</v>
      </c>
      <c r="AE47" s="12">
        <v>1</v>
      </c>
      <c r="AF47" s="54">
        <v>4</v>
      </c>
      <c r="AG47" s="54"/>
      <c r="AH47" s="12">
        <v>15</v>
      </c>
      <c r="AI47" s="146">
        <v>16</v>
      </c>
      <c r="AJ47" s="147"/>
    </row>
    <row r="48" spans="1:36" s="9" customFormat="1" ht="10.5" customHeight="1">
      <c r="A48" s="15">
        <v>17</v>
      </c>
      <c r="B48" s="173">
        <f>SUM(B50:C59)</f>
        <v>672</v>
      </c>
      <c r="C48" s="171"/>
      <c r="D48" s="31">
        <f>SUM(D50:D59)</f>
        <v>44</v>
      </c>
      <c r="E48" s="31" t="s">
        <v>65</v>
      </c>
      <c r="F48" s="31" t="s">
        <v>65</v>
      </c>
      <c r="G48" s="31">
        <f>SUM(G50:G59)</f>
        <v>0</v>
      </c>
      <c r="H48" s="31">
        <f>SUM(H50:H59)</f>
        <v>21</v>
      </c>
      <c r="I48" s="31">
        <f>SUM(I50:I59)</f>
        <v>565</v>
      </c>
      <c r="J48" s="99">
        <f>SUM(J50:K59)</f>
        <v>19</v>
      </c>
      <c r="K48" s="99"/>
      <c r="L48" s="31">
        <f>SUM(L50:L59)</f>
        <v>23</v>
      </c>
      <c r="M48" s="99">
        <f>SUM(M50:N59)</f>
        <v>19</v>
      </c>
      <c r="N48" s="99"/>
      <c r="O48" s="99">
        <f>SUM(O50:P59)</f>
        <v>7</v>
      </c>
      <c r="P48" s="99"/>
      <c r="Q48" s="31" t="s">
        <v>65</v>
      </c>
      <c r="R48" s="99" t="s">
        <v>65</v>
      </c>
      <c r="S48" s="99"/>
      <c r="T48" s="31">
        <f>SUM(T50:T59)</f>
        <v>1</v>
      </c>
      <c r="U48" s="36">
        <f>SUM(U50:U59)</f>
        <v>1</v>
      </c>
      <c r="V48" s="99">
        <f>SUM(V50:W59)</f>
        <v>2</v>
      </c>
      <c r="W48" s="99"/>
      <c r="X48" s="31">
        <f>SUM(X50:X59)</f>
        <v>6</v>
      </c>
      <c r="Y48" s="31">
        <f>SUM(Y50:Y59)</f>
        <v>2</v>
      </c>
      <c r="Z48" s="99">
        <f>SUM(Z50:AA59)</f>
        <v>17</v>
      </c>
      <c r="AA48" s="99"/>
      <c r="AB48" s="31">
        <f>SUM(AB50:AB59)</f>
        <v>0</v>
      </c>
      <c r="AC48" s="31">
        <f>SUM(AC50:AC59)</f>
        <v>0</v>
      </c>
      <c r="AD48" s="45">
        <f>SUM(AD50:AD59)</f>
        <v>3</v>
      </c>
      <c r="AE48" s="31">
        <f>SUM(AE50:AE59)</f>
        <v>8</v>
      </c>
      <c r="AF48" s="99">
        <f>SUM(AF50:AG59)</f>
        <v>3</v>
      </c>
      <c r="AG48" s="99"/>
      <c r="AH48" s="31">
        <f>SUM(AH50:AH59)</f>
        <v>3</v>
      </c>
      <c r="AI48" s="166">
        <v>17</v>
      </c>
      <c r="AJ48" s="167"/>
    </row>
    <row r="49" spans="1:36" ht="6" customHeight="1">
      <c r="A49" s="10"/>
      <c r="B49" s="13"/>
      <c r="C49" s="23"/>
      <c r="D49" s="12"/>
      <c r="E49" s="12"/>
      <c r="F49" s="12"/>
      <c r="G49" s="12"/>
      <c r="H49" s="12"/>
      <c r="I49" s="12"/>
      <c r="J49" s="12"/>
      <c r="K49" s="26"/>
      <c r="L49" s="12"/>
      <c r="M49" s="13"/>
      <c r="N49" s="26"/>
      <c r="O49" s="12"/>
      <c r="P49" s="26"/>
      <c r="Q49" s="12"/>
      <c r="R49" s="12"/>
      <c r="S49" s="26"/>
      <c r="T49" s="26"/>
      <c r="U49" s="26"/>
      <c r="V49" s="12"/>
      <c r="W49" s="26"/>
      <c r="X49" s="12"/>
      <c r="Y49" s="12"/>
      <c r="Z49" s="13"/>
      <c r="AA49" s="13"/>
      <c r="AB49" s="13"/>
      <c r="AC49" s="26"/>
      <c r="AD49" s="12"/>
      <c r="AE49" s="12"/>
      <c r="AF49" s="12"/>
      <c r="AG49" s="26"/>
      <c r="AH49" s="12"/>
      <c r="AI49" s="14"/>
      <c r="AJ49" s="12"/>
    </row>
    <row r="50" spans="1:36" ht="12" customHeight="1">
      <c r="A50" s="17" t="s">
        <v>2</v>
      </c>
      <c r="B50" s="55">
        <f>SUM(D50:L50)</f>
        <v>269</v>
      </c>
      <c r="C50" s="56"/>
      <c r="D50" s="12">
        <v>32</v>
      </c>
      <c r="E50" s="12" t="s">
        <v>63</v>
      </c>
      <c r="F50" s="12" t="s">
        <v>65</v>
      </c>
      <c r="G50" s="12">
        <v>0</v>
      </c>
      <c r="H50" s="12">
        <v>0</v>
      </c>
      <c r="I50" s="12">
        <v>236</v>
      </c>
      <c r="J50" s="54">
        <v>0</v>
      </c>
      <c r="K50" s="54"/>
      <c r="L50" s="12">
        <v>1</v>
      </c>
      <c r="M50" s="54">
        <f aca="true" t="shared" si="1" ref="M50:M59">SUM(O50:Y50)</f>
        <v>9</v>
      </c>
      <c r="N50" s="54"/>
      <c r="O50" s="54">
        <v>5</v>
      </c>
      <c r="P50" s="54"/>
      <c r="Q50" s="12" t="s">
        <v>63</v>
      </c>
      <c r="R50" s="54" t="s">
        <v>65</v>
      </c>
      <c r="S50" s="54"/>
      <c r="T50" s="12">
        <v>0</v>
      </c>
      <c r="U50" s="26">
        <v>0</v>
      </c>
      <c r="V50" s="54">
        <v>1</v>
      </c>
      <c r="W50" s="54"/>
      <c r="X50" s="12">
        <v>1</v>
      </c>
      <c r="Y50" s="12">
        <v>2</v>
      </c>
      <c r="Z50" s="54">
        <f aca="true" t="shared" si="2" ref="Z50:Z59">SUM(AB50:AH50)</f>
        <v>5</v>
      </c>
      <c r="AA50" s="54"/>
      <c r="AB50" s="12">
        <v>0</v>
      </c>
      <c r="AC50" s="12">
        <v>0</v>
      </c>
      <c r="AD50" s="12">
        <v>0</v>
      </c>
      <c r="AE50" s="12">
        <v>0</v>
      </c>
      <c r="AF50" s="54">
        <v>2</v>
      </c>
      <c r="AG50" s="54"/>
      <c r="AH50" s="12">
        <v>3</v>
      </c>
      <c r="AI50" s="138" t="s">
        <v>2</v>
      </c>
      <c r="AJ50" s="139"/>
    </row>
    <row r="51" spans="1:36" ht="12" customHeight="1">
      <c r="A51" s="17" t="s">
        <v>68</v>
      </c>
      <c r="B51" s="55">
        <f aca="true" t="shared" si="3" ref="B51:B59">SUM(D51:L51)</f>
        <v>132</v>
      </c>
      <c r="C51" s="56"/>
      <c r="D51" s="12">
        <v>1</v>
      </c>
      <c r="E51" s="12" t="s">
        <v>65</v>
      </c>
      <c r="F51" s="12" t="s">
        <v>80</v>
      </c>
      <c r="G51" s="12">
        <v>0</v>
      </c>
      <c r="H51" s="12">
        <v>2</v>
      </c>
      <c r="I51" s="12">
        <v>129</v>
      </c>
      <c r="J51" s="54">
        <v>0</v>
      </c>
      <c r="K51" s="54"/>
      <c r="L51" s="12">
        <v>0</v>
      </c>
      <c r="M51" s="54">
        <f t="shared" si="1"/>
        <v>3</v>
      </c>
      <c r="N51" s="54"/>
      <c r="O51" s="54">
        <v>0</v>
      </c>
      <c r="P51" s="54"/>
      <c r="Q51" s="12" t="s">
        <v>65</v>
      </c>
      <c r="R51" s="54" t="s">
        <v>65</v>
      </c>
      <c r="S51" s="54"/>
      <c r="T51" s="12">
        <v>1</v>
      </c>
      <c r="U51" s="12">
        <v>0</v>
      </c>
      <c r="V51" s="54">
        <v>0</v>
      </c>
      <c r="W51" s="54"/>
      <c r="X51" s="12">
        <v>2</v>
      </c>
      <c r="Y51" s="12">
        <v>0</v>
      </c>
      <c r="Z51" s="54">
        <f t="shared" si="2"/>
        <v>2</v>
      </c>
      <c r="AA51" s="54"/>
      <c r="AB51" s="12">
        <v>0</v>
      </c>
      <c r="AC51" s="12">
        <v>0</v>
      </c>
      <c r="AD51" s="12">
        <v>2</v>
      </c>
      <c r="AE51" s="12">
        <v>0</v>
      </c>
      <c r="AF51" s="54">
        <v>0</v>
      </c>
      <c r="AG51" s="54"/>
      <c r="AH51" s="12">
        <v>0</v>
      </c>
      <c r="AI51" s="138" t="s">
        <v>68</v>
      </c>
      <c r="AJ51" s="139"/>
    </row>
    <row r="52" spans="1:36" ht="12" customHeight="1">
      <c r="A52" s="17" t="s">
        <v>69</v>
      </c>
      <c r="B52" s="55">
        <f t="shared" si="3"/>
        <v>2</v>
      </c>
      <c r="C52" s="56"/>
      <c r="D52" s="12">
        <v>0</v>
      </c>
      <c r="E52" s="12" t="s">
        <v>65</v>
      </c>
      <c r="F52" s="12" t="s">
        <v>65</v>
      </c>
      <c r="G52" s="12">
        <v>0</v>
      </c>
      <c r="H52" s="12">
        <v>0</v>
      </c>
      <c r="I52" s="12">
        <v>0</v>
      </c>
      <c r="J52" s="54">
        <v>1</v>
      </c>
      <c r="K52" s="54"/>
      <c r="L52" s="12">
        <v>1</v>
      </c>
      <c r="M52" s="54">
        <f t="shared" si="1"/>
        <v>2</v>
      </c>
      <c r="N52" s="54"/>
      <c r="O52" s="54">
        <v>0</v>
      </c>
      <c r="P52" s="54"/>
      <c r="Q52" s="12" t="s">
        <v>65</v>
      </c>
      <c r="R52" s="54" t="s">
        <v>65</v>
      </c>
      <c r="S52" s="54"/>
      <c r="T52" s="12">
        <v>0</v>
      </c>
      <c r="U52" s="12">
        <v>0</v>
      </c>
      <c r="V52" s="54">
        <v>1</v>
      </c>
      <c r="W52" s="54"/>
      <c r="X52" s="12">
        <v>1</v>
      </c>
      <c r="Y52" s="12">
        <v>0</v>
      </c>
      <c r="Z52" s="54">
        <f t="shared" si="2"/>
        <v>1</v>
      </c>
      <c r="AA52" s="54"/>
      <c r="AB52" s="12">
        <v>0</v>
      </c>
      <c r="AC52" s="12">
        <v>0</v>
      </c>
      <c r="AD52" s="12">
        <v>0</v>
      </c>
      <c r="AE52" s="12">
        <v>1</v>
      </c>
      <c r="AF52" s="54">
        <v>0</v>
      </c>
      <c r="AG52" s="54"/>
      <c r="AH52" s="12">
        <v>0</v>
      </c>
      <c r="AI52" s="138" t="s">
        <v>69</v>
      </c>
      <c r="AJ52" s="139"/>
    </row>
    <row r="53" spans="1:36" ht="12" customHeight="1">
      <c r="A53" s="17" t="s">
        <v>70</v>
      </c>
      <c r="B53" s="55">
        <f t="shared" si="3"/>
        <v>0</v>
      </c>
      <c r="C53" s="56"/>
      <c r="D53" s="12">
        <v>0</v>
      </c>
      <c r="E53" s="12" t="s">
        <v>65</v>
      </c>
      <c r="F53" s="12" t="s">
        <v>65</v>
      </c>
      <c r="G53" s="12">
        <v>0</v>
      </c>
      <c r="H53" s="12">
        <v>0</v>
      </c>
      <c r="I53" s="12">
        <v>0</v>
      </c>
      <c r="J53" s="54">
        <v>0</v>
      </c>
      <c r="K53" s="54"/>
      <c r="L53" s="12">
        <v>0</v>
      </c>
      <c r="M53" s="54">
        <f t="shared" si="1"/>
        <v>0</v>
      </c>
      <c r="N53" s="54"/>
      <c r="O53" s="54">
        <v>0</v>
      </c>
      <c r="P53" s="54"/>
      <c r="Q53" s="12" t="s">
        <v>65</v>
      </c>
      <c r="R53" s="54" t="s">
        <v>65</v>
      </c>
      <c r="S53" s="54"/>
      <c r="T53" s="12">
        <v>0</v>
      </c>
      <c r="U53" s="12">
        <v>0</v>
      </c>
      <c r="V53" s="54">
        <v>0</v>
      </c>
      <c r="W53" s="54"/>
      <c r="X53" s="12">
        <v>0</v>
      </c>
      <c r="Y53" s="12">
        <v>0</v>
      </c>
      <c r="Z53" s="54">
        <f t="shared" si="2"/>
        <v>0</v>
      </c>
      <c r="AA53" s="54"/>
      <c r="AB53" s="12">
        <v>0</v>
      </c>
      <c r="AC53" s="12">
        <v>0</v>
      </c>
      <c r="AD53" s="12">
        <v>0</v>
      </c>
      <c r="AE53" s="12">
        <v>0</v>
      </c>
      <c r="AF53" s="54">
        <v>0</v>
      </c>
      <c r="AG53" s="54"/>
      <c r="AH53" s="12">
        <v>0</v>
      </c>
      <c r="AI53" s="138" t="s">
        <v>70</v>
      </c>
      <c r="AJ53" s="139"/>
    </row>
    <row r="54" spans="1:36" ht="12" customHeight="1">
      <c r="A54" s="17" t="s">
        <v>5</v>
      </c>
      <c r="B54" s="55">
        <f t="shared" si="3"/>
        <v>66</v>
      </c>
      <c r="C54" s="56"/>
      <c r="D54" s="12">
        <v>5</v>
      </c>
      <c r="E54" s="12" t="s">
        <v>65</v>
      </c>
      <c r="F54" s="12" t="s">
        <v>65</v>
      </c>
      <c r="G54" s="12">
        <v>0</v>
      </c>
      <c r="H54" s="12">
        <v>0</v>
      </c>
      <c r="I54" s="12">
        <v>32</v>
      </c>
      <c r="J54" s="54">
        <v>11</v>
      </c>
      <c r="K54" s="54"/>
      <c r="L54" s="12">
        <v>18</v>
      </c>
      <c r="M54" s="54">
        <f t="shared" si="1"/>
        <v>3</v>
      </c>
      <c r="N54" s="54"/>
      <c r="O54" s="54">
        <v>2</v>
      </c>
      <c r="P54" s="54"/>
      <c r="Q54" s="12" t="s">
        <v>65</v>
      </c>
      <c r="R54" s="54" t="s">
        <v>65</v>
      </c>
      <c r="S54" s="54"/>
      <c r="T54" s="12">
        <v>0</v>
      </c>
      <c r="U54" s="12">
        <v>0</v>
      </c>
      <c r="V54" s="54">
        <v>0</v>
      </c>
      <c r="W54" s="54"/>
      <c r="X54" s="12">
        <v>1</v>
      </c>
      <c r="Y54" s="12">
        <v>0</v>
      </c>
      <c r="Z54" s="54">
        <f t="shared" si="2"/>
        <v>1</v>
      </c>
      <c r="AA54" s="54"/>
      <c r="AB54" s="12">
        <v>0</v>
      </c>
      <c r="AC54" s="12">
        <v>0</v>
      </c>
      <c r="AD54" s="12">
        <v>0</v>
      </c>
      <c r="AE54" s="12">
        <v>0</v>
      </c>
      <c r="AF54" s="54">
        <v>1</v>
      </c>
      <c r="AG54" s="54"/>
      <c r="AH54" s="12">
        <v>0</v>
      </c>
      <c r="AI54" s="138" t="s">
        <v>5</v>
      </c>
      <c r="AJ54" s="139"/>
    </row>
    <row r="55" spans="1:36" ht="12" customHeight="1">
      <c r="A55" s="17" t="s">
        <v>7</v>
      </c>
      <c r="B55" s="55">
        <f t="shared" si="3"/>
        <v>11</v>
      </c>
      <c r="C55" s="56"/>
      <c r="D55" s="12">
        <v>0</v>
      </c>
      <c r="E55" s="12" t="s">
        <v>65</v>
      </c>
      <c r="F55" s="12" t="s">
        <v>65</v>
      </c>
      <c r="G55" s="12">
        <v>0</v>
      </c>
      <c r="H55" s="12">
        <v>1</v>
      </c>
      <c r="I55" s="12">
        <v>0</v>
      </c>
      <c r="J55" s="54">
        <v>7</v>
      </c>
      <c r="K55" s="54"/>
      <c r="L55" s="12">
        <v>3</v>
      </c>
      <c r="M55" s="54">
        <f t="shared" si="1"/>
        <v>1</v>
      </c>
      <c r="N55" s="54"/>
      <c r="O55" s="54">
        <v>0</v>
      </c>
      <c r="P55" s="54"/>
      <c r="Q55" s="12" t="s">
        <v>65</v>
      </c>
      <c r="R55" s="54" t="s">
        <v>65</v>
      </c>
      <c r="S55" s="54"/>
      <c r="T55" s="12">
        <v>0</v>
      </c>
      <c r="U55" s="12">
        <v>1</v>
      </c>
      <c r="V55" s="54">
        <v>0</v>
      </c>
      <c r="W55" s="54"/>
      <c r="X55" s="12">
        <v>0</v>
      </c>
      <c r="Y55" s="12">
        <v>0</v>
      </c>
      <c r="Z55" s="54">
        <f t="shared" si="2"/>
        <v>3</v>
      </c>
      <c r="AA55" s="54"/>
      <c r="AB55" s="12">
        <v>0</v>
      </c>
      <c r="AC55" s="12">
        <v>0</v>
      </c>
      <c r="AD55" s="12">
        <v>0</v>
      </c>
      <c r="AE55" s="12">
        <v>3</v>
      </c>
      <c r="AF55" s="54">
        <v>0</v>
      </c>
      <c r="AG55" s="54"/>
      <c r="AH55" s="12">
        <v>0</v>
      </c>
      <c r="AI55" s="138" t="s">
        <v>7</v>
      </c>
      <c r="AJ55" s="139"/>
    </row>
    <row r="56" spans="1:36" ht="12" customHeight="1">
      <c r="A56" s="17" t="s">
        <v>3</v>
      </c>
      <c r="B56" s="55">
        <f t="shared" si="3"/>
        <v>191</v>
      </c>
      <c r="C56" s="56"/>
      <c r="D56" s="12">
        <v>6</v>
      </c>
      <c r="E56" s="12" t="s">
        <v>65</v>
      </c>
      <c r="F56" s="12" t="s">
        <v>65</v>
      </c>
      <c r="G56" s="12">
        <v>0</v>
      </c>
      <c r="H56" s="12">
        <v>17</v>
      </c>
      <c r="I56" s="12">
        <v>168</v>
      </c>
      <c r="J56" s="54">
        <v>0</v>
      </c>
      <c r="K56" s="54"/>
      <c r="L56" s="12">
        <v>0</v>
      </c>
      <c r="M56" s="54">
        <f t="shared" si="1"/>
        <v>0</v>
      </c>
      <c r="N56" s="54"/>
      <c r="O56" s="54">
        <v>0</v>
      </c>
      <c r="P56" s="54"/>
      <c r="Q56" s="12" t="s">
        <v>65</v>
      </c>
      <c r="R56" s="54" t="s">
        <v>65</v>
      </c>
      <c r="S56" s="54"/>
      <c r="T56" s="12">
        <v>0</v>
      </c>
      <c r="U56" s="12">
        <v>0</v>
      </c>
      <c r="V56" s="54">
        <v>0</v>
      </c>
      <c r="W56" s="54"/>
      <c r="X56" s="12">
        <v>0</v>
      </c>
      <c r="Y56" s="12">
        <v>0</v>
      </c>
      <c r="Z56" s="54">
        <f t="shared" si="2"/>
        <v>5</v>
      </c>
      <c r="AA56" s="54"/>
      <c r="AB56" s="12">
        <v>0</v>
      </c>
      <c r="AC56" s="12">
        <v>0</v>
      </c>
      <c r="AD56" s="12">
        <v>1</v>
      </c>
      <c r="AE56" s="12">
        <v>4</v>
      </c>
      <c r="AF56" s="54">
        <v>0</v>
      </c>
      <c r="AG56" s="54"/>
      <c r="AH56" s="12">
        <v>0</v>
      </c>
      <c r="AI56" s="138" t="s">
        <v>3</v>
      </c>
      <c r="AJ56" s="139"/>
    </row>
    <row r="57" spans="1:36" ht="12" customHeight="1">
      <c r="A57" s="17" t="s">
        <v>4</v>
      </c>
      <c r="B57" s="55">
        <f t="shared" si="3"/>
        <v>0</v>
      </c>
      <c r="C57" s="56"/>
      <c r="D57" s="12">
        <v>0</v>
      </c>
      <c r="E57" s="12" t="s">
        <v>65</v>
      </c>
      <c r="F57" s="12" t="s">
        <v>65</v>
      </c>
      <c r="G57" s="12">
        <v>0</v>
      </c>
      <c r="H57" s="12">
        <v>0</v>
      </c>
      <c r="I57" s="12">
        <v>0</v>
      </c>
      <c r="J57" s="54">
        <v>0</v>
      </c>
      <c r="K57" s="54"/>
      <c r="L57" s="12">
        <v>0</v>
      </c>
      <c r="M57" s="54">
        <f t="shared" si="1"/>
        <v>1</v>
      </c>
      <c r="N57" s="54"/>
      <c r="O57" s="54">
        <v>0</v>
      </c>
      <c r="P57" s="54"/>
      <c r="Q57" s="12" t="s">
        <v>65</v>
      </c>
      <c r="R57" s="54" t="s">
        <v>65</v>
      </c>
      <c r="S57" s="54"/>
      <c r="T57" s="12">
        <v>0</v>
      </c>
      <c r="U57" s="12">
        <v>0</v>
      </c>
      <c r="V57" s="54">
        <v>0</v>
      </c>
      <c r="W57" s="54"/>
      <c r="X57" s="12">
        <v>1</v>
      </c>
      <c r="Y57" s="12">
        <v>0</v>
      </c>
      <c r="Z57" s="54">
        <f t="shared" si="2"/>
        <v>0</v>
      </c>
      <c r="AA57" s="54"/>
      <c r="AB57" s="12">
        <v>0</v>
      </c>
      <c r="AC57" s="12">
        <v>0</v>
      </c>
      <c r="AD57" s="12">
        <v>0</v>
      </c>
      <c r="AE57" s="12">
        <v>0</v>
      </c>
      <c r="AF57" s="54">
        <v>0</v>
      </c>
      <c r="AG57" s="54"/>
      <c r="AH57" s="12">
        <v>0</v>
      </c>
      <c r="AI57" s="138" t="s">
        <v>4</v>
      </c>
      <c r="AJ57" s="139"/>
    </row>
    <row r="58" spans="1:36" ht="12" customHeight="1">
      <c r="A58" s="17" t="s">
        <v>42</v>
      </c>
      <c r="B58" s="55">
        <f t="shared" si="3"/>
        <v>1</v>
      </c>
      <c r="C58" s="56"/>
      <c r="D58" s="12">
        <v>0</v>
      </c>
      <c r="E58" s="12" t="s">
        <v>65</v>
      </c>
      <c r="F58" s="12" t="s">
        <v>65</v>
      </c>
      <c r="G58" s="12">
        <v>0</v>
      </c>
      <c r="H58" s="12">
        <v>1</v>
      </c>
      <c r="I58" s="12">
        <v>0</v>
      </c>
      <c r="J58" s="54">
        <v>0</v>
      </c>
      <c r="K58" s="54"/>
      <c r="L58" s="12">
        <v>0</v>
      </c>
      <c r="M58" s="54">
        <f t="shared" si="1"/>
        <v>0</v>
      </c>
      <c r="N58" s="54"/>
      <c r="O58" s="54">
        <v>0</v>
      </c>
      <c r="P58" s="54"/>
      <c r="Q58" s="12" t="s">
        <v>65</v>
      </c>
      <c r="R58" s="54" t="s">
        <v>65</v>
      </c>
      <c r="S58" s="54"/>
      <c r="T58" s="12">
        <v>0</v>
      </c>
      <c r="U58" s="12">
        <v>0</v>
      </c>
      <c r="V58" s="54">
        <v>0</v>
      </c>
      <c r="W58" s="54"/>
      <c r="X58" s="12">
        <v>0</v>
      </c>
      <c r="Y58" s="12">
        <v>0</v>
      </c>
      <c r="Z58" s="54">
        <f t="shared" si="2"/>
        <v>0</v>
      </c>
      <c r="AA58" s="54"/>
      <c r="AB58" s="12">
        <v>0</v>
      </c>
      <c r="AC58" s="12">
        <v>0</v>
      </c>
      <c r="AD58" s="12">
        <v>0</v>
      </c>
      <c r="AE58" s="12">
        <v>0</v>
      </c>
      <c r="AF58" s="54">
        <v>0</v>
      </c>
      <c r="AG58" s="54"/>
      <c r="AH58" s="12">
        <v>0</v>
      </c>
      <c r="AI58" s="138" t="s">
        <v>42</v>
      </c>
      <c r="AJ58" s="139"/>
    </row>
    <row r="59" spans="1:36" ht="12" customHeight="1">
      <c r="A59" s="19" t="s">
        <v>6</v>
      </c>
      <c r="B59" s="101">
        <f t="shared" si="3"/>
        <v>0</v>
      </c>
      <c r="C59" s="48"/>
      <c r="D59" s="20">
        <v>0</v>
      </c>
      <c r="E59" s="20" t="s">
        <v>65</v>
      </c>
      <c r="F59" s="20" t="s">
        <v>65</v>
      </c>
      <c r="G59" s="20">
        <v>0</v>
      </c>
      <c r="H59" s="20">
        <v>0</v>
      </c>
      <c r="I59" s="20">
        <v>0</v>
      </c>
      <c r="J59" s="48">
        <v>0</v>
      </c>
      <c r="K59" s="48"/>
      <c r="L59" s="20">
        <v>0</v>
      </c>
      <c r="M59" s="48">
        <f t="shared" si="1"/>
        <v>0</v>
      </c>
      <c r="N59" s="48"/>
      <c r="O59" s="48">
        <v>0</v>
      </c>
      <c r="P59" s="48"/>
      <c r="Q59" s="20" t="s">
        <v>65</v>
      </c>
      <c r="R59" s="48" t="s">
        <v>65</v>
      </c>
      <c r="S59" s="48"/>
      <c r="T59" s="20">
        <v>0</v>
      </c>
      <c r="U59" s="20">
        <v>0</v>
      </c>
      <c r="V59" s="48">
        <v>0</v>
      </c>
      <c r="W59" s="48"/>
      <c r="X59" s="20">
        <v>0</v>
      </c>
      <c r="Y59" s="20">
        <v>0</v>
      </c>
      <c r="Z59" s="48">
        <f t="shared" si="2"/>
        <v>0</v>
      </c>
      <c r="AA59" s="48"/>
      <c r="AB59" s="20">
        <v>0</v>
      </c>
      <c r="AC59" s="20">
        <v>0</v>
      </c>
      <c r="AD59" s="20">
        <v>0</v>
      </c>
      <c r="AE59" s="20">
        <v>0</v>
      </c>
      <c r="AF59" s="48">
        <v>0</v>
      </c>
      <c r="AG59" s="48"/>
      <c r="AH59" s="20">
        <v>0</v>
      </c>
      <c r="AI59" s="140" t="s">
        <v>6</v>
      </c>
      <c r="AJ59" s="141"/>
    </row>
  </sheetData>
  <mergeCells count="492">
    <mergeCell ref="V18:X18"/>
    <mergeCell ref="V14:X14"/>
    <mergeCell ref="V15:X15"/>
    <mergeCell ref="V16:X16"/>
    <mergeCell ref="V17:X17"/>
    <mergeCell ref="AC18:AD18"/>
    <mergeCell ref="AE18:AF18"/>
    <mergeCell ref="AG18:AH18"/>
    <mergeCell ref="AI18:AJ18"/>
    <mergeCell ref="Y18:Z18"/>
    <mergeCell ref="AA18:AB18"/>
    <mergeCell ref="S18:U18"/>
    <mergeCell ref="D35:I36"/>
    <mergeCell ref="B33:L34"/>
    <mergeCell ref="I18:J18"/>
    <mergeCell ref="K18:M18"/>
    <mergeCell ref="N18:O18"/>
    <mergeCell ref="P18:R18"/>
    <mergeCell ref="G30:H30"/>
    <mergeCell ref="B18:C18"/>
    <mergeCell ref="D18:F18"/>
    <mergeCell ref="G18:H18"/>
    <mergeCell ref="G26:H26"/>
    <mergeCell ref="B19:C19"/>
    <mergeCell ref="B25:C25"/>
    <mergeCell ref="B23:C23"/>
    <mergeCell ref="B21:C21"/>
    <mergeCell ref="B26:C26"/>
    <mergeCell ref="B24:C24"/>
    <mergeCell ref="G27:H27"/>
    <mergeCell ref="G22:H22"/>
    <mergeCell ref="G23:H23"/>
    <mergeCell ref="G24:H24"/>
    <mergeCell ref="G25:H25"/>
    <mergeCell ref="G13:H13"/>
    <mergeCell ref="G14:H14"/>
    <mergeCell ref="G15:H15"/>
    <mergeCell ref="G16:H16"/>
    <mergeCell ref="P19:R19"/>
    <mergeCell ref="D17:F17"/>
    <mergeCell ref="D19:F19"/>
    <mergeCell ref="D21:F21"/>
    <mergeCell ref="G17:H17"/>
    <mergeCell ref="G19:H19"/>
    <mergeCell ref="G21:H21"/>
    <mergeCell ref="K17:M17"/>
    <mergeCell ref="N17:O17"/>
    <mergeCell ref="P17:R17"/>
    <mergeCell ref="AA19:AB19"/>
    <mergeCell ref="AG19:AH19"/>
    <mergeCell ref="AI19:AJ19"/>
    <mergeCell ref="B48:C48"/>
    <mergeCell ref="J48:K48"/>
    <mergeCell ref="M48:N48"/>
    <mergeCell ref="O48:P48"/>
    <mergeCell ref="R48:S48"/>
    <mergeCell ref="V48:W48"/>
    <mergeCell ref="AF48:AG48"/>
    <mergeCell ref="AK4:AK11"/>
    <mergeCell ref="D37:D40"/>
    <mergeCell ref="F39:F40"/>
    <mergeCell ref="I19:J19"/>
    <mergeCell ref="E37:G38"/>
    <mergeCell ref="D23:F23"/>
    <mergeCell ref="D24:F24"/>
    <mergeCell ref="D25:F25"/>
    <mergeCell ref="D26:F26"/>
    <mergeCell ref="D27:F27"/>
    <mergeCell ref="A2:B2"/>
    <mergeCell ref="AH37:AH40"/>
    <mergeCell ref="AF37:AG40"/>
    <mergeCell ref="M33:Y34"/>
    <mergeCell ref="D28:F28"/>
    <mergeCell ref="I25:J25"/>
    <mergeCell ref="I23:J23"/>
    <mergeCell ref="V19:X19"/>
    <mergeCell ref="K19:M19"/>
    <mergeCell ref="N19:O19"/>
    <mergeCell ref="M56:N56"/>
    <mergeCell ref="O56:P56"/>
    <mergeCell ref="M54:N54"/>
    <mergeCell ref="O54:P54"/>
    <mergeCell ref="V58:W58"/>
    <mergeCell ref="U37:U40"/>
    <mergeCell ref="O35:W36"/>
    <mergeCell ref="V59:W59"/>
    <mergeCell ref="O59:P59"/>
    <mergeCell ref="R59:S59"/>
    <mergeCell ref="Q39:Q40"/>
    <mergeCell ref="Q37:T38"/>
    <mergeCell ref="T39:T40"/>
    <mergeCell ref="V41:W41"/>
    <mergeCell ref="J59:K59"/>
    <mergeCell ref="B59:C59"/>
    <mergeCell ref="R58:S58"/>
    <mergeCell ref="M58:N58"/>
    <mergeCell ref="O58:P58"/>
    <mergeCell ref="M59:N59"/>
    <mergeCell ref="AI51:AJ51"/>
    <mergeCell ref="AI52:AJ52"/>
    <mergeCell ref="B58:C58"/>
    <mergeCell ref="J58:K58"/>
    <mergeCell ref="V57:W57"/>
    <mergeCell ref="M57:N57"/>
    <mergeCell ref="O57:P57"/>
    <mergeCell ref="R57:S57"/>
    <mergeCell ref="J57:K57"/>
    <mergeCell ref="B57:C57"/>
    <mergeCell ref="AI46:AJ46"/>
    <mergeCell ref="AI47:AJ47"/>
    <mergeCell ref="AI48:AJ48"/>
    <mergeCell ref="AI50:AJ50"/>
    <mergeCell ref="B56:C56"/>
    <mergeCell ref="J56:K56"/>
    <mergeCell ref="V55:W55"/>
    <mergeCell ref="M55:N55"/>
    <mergeCell ref="O55:P55"/>
    <mergeCell ref="R55:S55"/>
    <mergeCell ref="J55:K55"/>
    <mergeCell ref="B55:C55"/>
    <mergeCell ref="V56:W56"/>
    <mergeCell ref="R56:S56"/>
    <mergeCell ref="R51:S51"/>
    <mergeCell ref="B54:C54"/>
    <mergeCell ref="J54:K54"/>
    <mergeCell ref="V53:W53"/>
    <mergeCell ref="V54:W54"/>
    <mergeCell ref="R54:S54"/>
    <mergeCell ref="J52:K52"/>
    <mergeCell ref="J53:K53"/>
    <mergeCell ref="V52:W52"/>
    <mergeCell ref="V51:W51"/>
    <mergeCell ref="M51:N51"/>
    <mergeCell ref="O51:P51"/>
    <mergeCell ref="AF51:AG51"/>
    <mergeCell ref="B53:C53"/>
    <mergeCell ref="AF52:AG52"/>
    <mergeCell ref="M53:N53"/>
    <mergeCell ref="O53:P53"/>
    <mergeCell ref="R53:S53"/>
    <mergeCell ref="M52:N52"/>
    <mergeCell ref="O52:P52"/>
    <mergeCell ref="V47:W47"/>
    <mergeCell ref="AF47:AG47"/>
    <mergeCell ref="Z50:AA50"/>
    <mergeCell ref="B52:C52"/>
    <mergeCell ref="R52:S52"/>
    <mergeCell ref="V50:W50"/>
    <mergeCell ref="M50:N50"/>
    <mergeCell ref="O50:P50"/>
    <mergeCell ref="B51:C51"/>
    <mergeCell ref="J51:K51"/>
    <mergeCell ref="V46:W46"/>
    <mergeCell ref="B46:C46"/>
    <mergeCell ref="R43:S43"/>
    <mergeCell ref="AF46:AG46"/>
    <mergeCell ref="J46:K46"/>
    <mergeCell ref="M43:N43"/>
    <mergeCell ref="O43:P43"/>
    <mergeCell ref="V43:W43"/>
    <mergeCell ref="B43:C43"/>
    <mergeCell ref="J43:K43"/>
    <mergeCell ref="M42:N42"/>
    <mergeCell ref="O42:P42"/>
    <mergeCell ref="R42:S42"/>
    <mergeCell ref="B50:C50"/>
    <mergeCell ref="J50:K50"/>
    <mergeCell ref="M46:N46"/>
    <mergeCell ref="O46:P46"/>
    <mergeCell ref="R46:S46"/>
    <mergeCell ref="R50:S50"/>
    <mergeCell ref="R47:S47"/>
    <mergeCell ref="J42:K42"/>
    <mergeCell ref="B42:C42"/>
    <mergeCell ref="B41:C41"/>
    <mergeCell ref="R39:S40"/>
    <mergeCell ref="J41:K41"/>
    <mergeCell ref="J37:K40"/>
    <mergeCell ref="O37:P40"/>
    <mergeCell ref="R41:S41"/>
    <mergeCell ref="M41:N41"/>
    <mergeCell ref="O41:P41"/>
    <mergeCell ref="AG30:AH30"/>
    <mergeCell ref="AC30:AD30"/>
    <mergeCell ref="AE30:AF30"/>
    <mergeCell ref="V37:W40"/>
    <mergeCell ref="Y37:Y40"/>
    <mergeCell ref="X37:X40"/>
    <mergeCell ref="X35:Y36"/>
    <mergeCell ref="AI45:AJ45"/>
    <mergeCell ref="AI30:AJ30"/>
    <mergeCell ref="AF41:AG41"/>
    <mergeCell ref="AF42:AG42"/>
    <mergeCell ref="AF35:AH36"/>
    <mergeCell ref="Z33:AH34"/>
    <mergeCell ref="AB35:AE36"/>
    <mergeCell ref="AI33:AJ40"/>
    <mergeCell ref="Z35:AA40"/>
    <mergeCell ref="AE37:AE40"/>
    <mergeCell ref="A33:A40"/>
    <mergeCell ref="B35:C40"/>
    <mergeCell ref="J35:L36"/>
    <mergeCell ref="M35:N40"/>
    <mergeCell ref="H37:H40"/>
    <mergeCell ref="I37:I40"/>
    <mergeCell ref="G39:G40"/>
    <mergeCell ref="L37:L40"/>
    <mergeCell ref="E39:E40"/>
    <mergeCell ref="AA29:AB29"/>
    <mergeCell ref="Y29:Z29"/>
    <mergeCell ref="AC29:AD29"/>
    <mergeCell ref="Y30:Z30"/>
    <mergeCell ref="AA30:AB30"/>
    <mergeCell ref="S29:U29"/>
    <mergeCell ref="S30:U30"/>
    <mergeCell ref="P29:R29"/>
    <mergeCell ref="V30:X30"/>
    <mergeCell ref="P30:R30"/>
    <mergeCell ref="B30:C30"/>
    <mergeCell ref="I30:J30"/>
    <mergeCell ref="K30:M30"/>
    <mergeCell ref="N30:O30"/>
    <mergeCell ref="D30:F30"/>
    <mergeCell ref="AE29:AF29"/>
    <mergeCell ref="V29:X29"/>
    <mergeCell ref="AG28:AH28"/>
    <mergeCell ref="AI28:AJ28"/>
    <mergeCell ref="AE28:AF28"/>
    <mergeCell ref="AG29:AH29"/>
    <mergeCell ref="AI29:AJ29"/>
    <mergeCell ref="AA28:AB28"/>
    <mergeCell ref="Y28:Z28"/>
    <mergeCell ref="AC28:AD28"/>
    <mergeCell ref="B29:C29"/>
    <mergeCell ref="I29:J29"/>
    <mergeCell ref="K29:M29"/>
    <mergeCell ref="N29:O29"/>
    <mergeCell ref="D29:F29"/>
    <mergeCell ref="G29:H29"/>
    <mergeCell ref="B27:C27"/>
    <mergeCell ref="I27:J27"/>
    <mergeCell ref="K27:M27"/>
    <mergeCell ref="V28:X28"/>
    <mergeCell ref="S28:U28"/>
    <mergeCell ref="P28:R28"/>
    <mergeCell ref="B28:C28"/>
    <mergeCell ref="I28:J28"/>
    <mergeCell ref="K28:M28"/>
    <mergeCell ref="N28:O28"/>
    <mergeCell ref="G28:H28"/>
    <mergeCell ref="AE27:AF27"/>
    <mergeCell ref="V27:X27"/>
    <mergeCell ref="AG26:AH26"/>
    <mergeCell ref="AC26:AD26"/>
    <mergeCell ref="AC27:AD27"/>
    <mergeCell ref="AA27:AB27"/>
    <mergeCell ref="N27:O27"/>
    <mergeCell ref="P27:R27"/>
    <mergeCell ref="AA26:AB26"/>
    <mergeCell ref="AI26:AJ26"/>
    <mergeCell ref="AE26:AF26"/>
    <mergeCell ref="AG27:AH27"/>
    <mergeCell ref="AI27:AJ27"/>
    <mergeCell ref="S27:U27"/>
    <mergeCell ref="Y27:Z27"/>
    <mergeCell ref="I26:J26"/>
    <mergeCell ref="K26:M26"/>
    <mergeCell ref="N26:O26"/>
    <mergeCell ref="Y26:Z26"/>
    <mergeCell ref="V26:X26"/>
    <mergeCell ref="S26:U26"/>
    <mergeCell ref="P26:R26"/>
    <mergeCell ref="AG25:AH25"/>
    <mergeCell ref="AI25:AJ25"/>
    <mergeCell ref="AE25:AF25"/>
    <mergeCell ref="V25:X25"/>
    <mergeCell ref="AA25:AB25"/>
    <mergeCell ref="Y25:Z25"/>
    <mergeCell ref="AC25:AD25"/>
    <mergeCell ref="AG24:AH24"/>
    <mergeCell ref="AI24:AJ24"/>
    <mergeCell ref="AC24:AD24"/>
    <mergeCell ref="AE24:AF24"/>
    <mergeCell ref="K25:M25"/>
    <mergeCell ref="N25:O25"/>
    <mergeCell ref="P25:R25"/>
    <mergeCell ref="AA24:AB24"/>
    <mergeCell ref="Y24:Z24"/>
    <mergeCell ref="V24:X24"/>
    <mergeCell ref="S24:U24"/>
    <mergeCell ref="S25:U25"/>
    <mergeCell ref="AI22:AJ22"/>
    <mergeCell ref="AC22:AD22"/>
    <mergeCell ref="AE22:AF22"/>
    <mergeCell ref="I24:J24"/>
    <mergeCell ref="K24:M24"/>
    <mergeCell ref="N24:O24"/>
    <mergeCell ref="AE23:AF23"/>
    <mergeCell ref="V23:X23"/>
    <mergeCell ref="P24:R24"/>
    <mergeCell ref="AA23:AB23"/>
    <mergeCell ref="AI23:AJ23"/>
    <mergeCell ref="K23:M23"/>
    <mergeCell ref="N23:O23"/>
    <mergeCell ref="P23:R23"/>
    <mergeCell ref="Y23:Z23"/>
    <mergeCell ref="AC23:AD23"/>
    <mergeCell ref="S23:U23"/>
    <mergeCell ref="P22:R22"/>
    <mergeCell ref="AA21:AB21"/>
    <mergeCell ref="Y21:Z21"/>
    <mergeCell ref="AC21:AD21"/>
    <mergeCell ref="S21:U21"/>
    <mergeCell ref="AA22:AB22"/>
    <mergeCell ref="Y22:Z22"/>
    <mergeCell ref="V22:X22"/>
    <mergeCell ref="S22:U22"/>
    <mergeCell ref="V21:X21"/>
    <mergeCell ref="B22:C22"/>
    <mergeCell ref="I22:J22"/>
    <mergeCell ref="K22:M22"/>
    <mergeCell ref="N22:O22"/>
    <mergeCell ref="D22:F22"/>
    <mergeCell ref="AG17:AH17"/>
    <mergeCell ref="AI17:AJ17"/>
    <mergeCell ref="AA17:AB17"/>
    <mergeCell ref="Y17:Z17"/>
    <mergeCell ref="AC17:AD17"/>
    <mergeCell ref="AE17:AF17"/>
    <mergeCell ref="AG21:AH21"/>
    <mergeCell ref="AI21:AJ21"/>
    <mergeCell ref="AE19:AF19"/>
    <mergeCell ref="I21:J21"/>
    <mergeCell ref="K21:M21"/>
    <mergeCell ref="N21:O21"/>
    <mergeCell ref="P21:R21"/>
    <mergeCell ref="S19:U19"/>
    <mergeCell ref="Y19:Z19"/>
    <mergeCell ref="AC19:AD19"/>
    <mergeCell ref="B47:C47"/>
    <mergeCell ref="J47:K47"/>
    <mergeCell ref="M47:N47"/>
    <mergeCell ref="O47:P47"/>
    <mergeCell ref="S17:U17"/>
    <mergeCell ref="B17:C17"/>
    <mergeCell ref="I17:J17"/>
    <mergeCell ref="G10:H11"/>
    <mergeCell ref="S12:U12"/>
    <mergeCell ref="S13:U13"/>
    <mergeCell ref="K12:M12"/>
    <mergeCell ref="N12:O12"/>
    <mergeCell ref="P12:R12"/>
    <mergeCell ref="B13:C13"/>
    <mergeCell ref="AA10:AB11"/>
    <mergeCell ref="B12:C12"/>
    <mergeCell ref="AA15:AB15"/>
    <mergeCell ref="D12:F12"/>
    <mergeCell ref="D13:F13"/>
    <mergeCell ref="D14:F14"/>
    <mergeCell ref="D15:F15"/>
    <mergeCell ref="AA13:AB13"/>
    <mergeCell ref="AA14:AB14"/>
    <mergeCell ref="I12:J12"/>
    <mergeCell ref="V13:X13"/>
    <mergeCell ref="Y10:Z11"/>
    <mergeCell ref="S10:U11"/>
    <mergeCell ref="Y13:Z13"/>
    <mergeCell ref="G8:AB9"/>
    <mergeCell ref="AA12:AB12"/>
    <mergeCell ref="G12:H12"/>
    <mergeCell ref="V10:X11"/>
    <mergeCell ref="I10:J11"/>
    <mergeCell ref="K10:M11"/>
    <mergeCell ref="N10:O11"/>
    <mergeCell ref="P10:R11"/>
    <mergeCell ref="Y12:Z12"/>
    <mergeCell ref="V12:X12"/>
    <mergeCell ref="AG8:AH11"/>
    <mergeCell ref="AI8:AJ11"/>
    <mergeCell ref="A4:A11"/>
    <mergeCell ref="B6:C11"/>
    <mergeCell ref="AG6:AJ7"/>
    <mergeCell ref="AC8:AD11"/>
    <mergeCell ref="B4:AJ5"/>
    <mergeCell ref="D6:AF7"/>
    <mergeCell ref="D8:F11"/>
    <mergeCell ref="AE8:AF11"/>
    <mergeCell ref="B44:C44"/>
    <mergeCell ref="J44:K44"/>
    <mergeCell ref="M44:N44"/>
    <mergeCell ref="O44:P44"/>
    <mergeCell ref="R44:S44"/>
    <mergeCell ref="V44:W44"/>
    <mergeCell ref="Z44:AA44"/>
    <mergeCell ref="AI42:AJ42"/>
    <mergeCell ref="AI43:AJ43"/>
    <mergeCell ref="AI44:AJ44"/>
    <mergeCell ref="V42:W42"/>
    <mergeCell ref="AF43:AG43"/>
    <mergeCell ref="AF44:AG44"/>
    <mergeCell ref="AC12:AD12"/>
    <mergeCell ref="AE12:AF12"/>
    <mergeCell ref="AG12:AH12"/>
    <mergeCell ref="AI12:AJ12"/>
    <mergeCell ref="I13:J13"/>
    <mergeCell ref="K13:M13"/>
    <mergeCell ref="N13:O13"/>
    <mergeCell ref="P13:R13"/>
    <mergeCell ref="AC13:AD13"/>
    <mergeCell ref="AE13:AF13"/>
    <mergeCell ref="AG13:AH13"/>
    <mergeCell ref="AI13:AJ13"/>
    <mergeCell ref="B14:C14"/>
    <mergeCell ref="I14:J14"/>
    <mergeCell ref="K14:M14"/>
    <mergeCell ref="N14:O14"/>
    <mergeCell ref="P14:R14"/>
    <mergeCell ref="S14:U14"/>
    <mergeCell ref="Y14:Z14"/>
    <mergeCell ref="AC14:AD14"/>
    <mergeCell ref="AE14:AF14"/>
    <mergeCell ref="AG14:AH14"/>
    <mergeCell ref="AI14:AJ14"/>
    <mergeCell ref="B15:C15"/>
    <mergeCell ref="I15:J15"/>
    <mergeCell ref="K15:M15"/>
    <mergeCell ref="N15:O15"/>
    <mergeCell ref="P15:R15"/>
    <mergeCell ref="S15:U15"/>
    <mergeCell ref="AG15:AH15"/>
    <mergeCell ref="AI15:AJ15"/>
    <mergeCell ref="Y15:Z15"/>
    <mergeCell ref="AC15:AD15"/>
    <mergeCell ref="AE15:AF15"/>
    <mergeCell ref="B16:C16"/>
    <mergeCell ref="I16:J16"/>
    <mergeCell ref="AA16:AB16"/>
    <mergeCell ref="D16:F16"/>
    <mergeCell ref="S16:U16"/>
    <mergeCell ref="K16:M16"/>
    <mergeCell ref="N16:O16"/>
    <mergeCell ref="AI16:AJ16"/>
    <mergeCell ref="B45:C45"/>
    <mergeCell ref="J45:K45"/>
    <mergeCell ref="M45:N45"/>
    <mergeCell ref="O45:P45"/>
    <mergeCell ref="R45:S45"/>
    <mergeCell ref="V45:W45"/>
    <mergeCell ref="AF45:AG45"/>
    <mergeCell ref="AI41:AJ41"/>
    <mergeCell ref="P16:R16"/>
    <mergeCell ref="Z41:AA41"/>
    <mergeCell ref="Z42:AA42"/>
    <mergeCell ref="Z43:AA43"/>
    <mergeCell ref="AG16:AH16"/>
    <mergeCell ref="Y16:Z16"/>
    <mergeCell ref="AC16:AD16"/>
    <mergeCell ref="AE16:AF16"/>
    <mergeCell ref="AE21:AF21"/>
    <mergeCell ref="AG23:AH23"/>
    <mergeCell ref="AG22:AH22"/>
    <mergeCell ref="Z53:AA53"/>
    <mergeCell ref="Z54:AA54"/>
    <mergeCell ref="Z45:AA45"/>
    <mergeCell ref="Z46:AA46"/>
    <mergeCell ref="Z47:AA47"/>
    <mergeCell ref="Z48:AA48"/>
    <mergeCell ref="Z59:AA59"/>
    <mergeCell ref="AB37:AB40"/>
    <mergeCell ref="AC37:AC40"/>
    <mergeCell ref="AD37:AD40"/>
    <mergeCell ref="Z55:AA55"/>
    <mergeCell ref="Z56:AA56"/>
    <mergeCell ref="Z57:AA57"/>
    <mergeCell ref="Z58:AA58"/>
    <mergeCell ref="Z51:AA51"/>
    <mergeCell ref="Z52:AA52"/>
    <mergeCell ref="AF53:AG53"/>
    <mergeCell ref="AF54:AG54"/>
    <mergeCell ref="AF50:AG50"/>
    <mergeCell ref="AF55:AG55"/>
    <mergeCell ref="AF57:AG57"/>
    <mergeCell ref="AF58:AG58"/>
    <mergeCell ref="AF59:AG59"/>
    <mergeCell ref="AF56:AG56"/>
    <mergeCell ref="AI57:AJ57"/>
    <mergeCell ref="AI58:AJ58"/>
    <mergeCell ref="AI59:AJ59"/>
    <mergeCell ref="AI53:AJ53"/>
    <mergeCell ref="AI54:AJ54"/>
    <mergeCell ref="AI55:AJ55"/>
    <mergeCell ref="AI56:AJ56"/>
  </mergeCells>
  <printOptions horizontalCentered="1" verticalCentered="1"/>
  <pageMargins left="0.3937007874015748" right="0.3937007874015748" top="0.58" bottom="0.62" header="0.5118110236220472" footer="0.5118110236220472"/>
  <pageSetup blackAndWhite="1" fitToHeight="1" fitToWidth="1" horizontalDpi="300" verticalDpi="300" orientation="landscape" paperSize="9" scale="85" r:id="rId1"/>
  <ignoredErrors>
    <ignoredError sqref="R44 F44 A44:C45 D44 E44 H44 I44:I45 J44 K44:K45 L44 M44:N45 O44 P44:P45 Q44 S44:S45 U44 V44 W44:W45 X44 Z44:Z45 Y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2008-01-17T11:10:20Z</cp:lastPrinted>
  <dcterms:created xsi:type="dcterms:W3CDTF">2002-01-08T01:58:16Z</dcterms:created>
  <dcterms:modified xsi:type="dcterms:W3CDTF">2008-01-17T11:22:05Z</dcterms:modified>
  <cp:category/>
  <cp:version/>
  <cp:contentType/>
  <cp:contentStatus/>
</cp:coreProperties>
</file>