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0" windowWidth="7020" windowHeight="8670" activeTab="0"/>
  </bookViews>
  <sheets>
    <sheet name="e17-e18" sheetId="1" r:id="rId1"/>
  </sheets>
  <definedNames>
    <definedName name="_xlnm.Print_Area" localSheetId="0">'e17-e18'!$A$1:$X$42</definedName>
  </definedNames>
  <calcPr fullCalcOnLoad="1"/>
</workbook>
</file>

<file path=xl/sharedStrings.xml><?xml version="1.0" encoding="utf-8"?>
<sst xmlns="http://schemas.openxmlformats.org/spreadsheetml/2006/main" count="110" uniqueCount="94">
  <si>
    <t>昭和40年</t>
  </si>
  <si>
    <t>　　45　</t>
  </si>
  <si>
    <t>　　50　</t>
  </si>
  <si>
    <t>　　55　</t>
  </si>
  <si>
    <t>　　60　</t>
  </si>
  <si>
    <t>　　3　</t>
  </si>
  <si>
    <t>　　4　</t>
  </si>
  <si>
    <t>　　5　</t>
  </si>
  <si>
    <t>　　7　</t>
  </si>
  <si>
    <t>9年度</t>
  </si>
  <si>
    <t>10年度</t>
  </si>
  <si>
    <t>11年度</t>
  </si>
  <si>
    <t>魚介類</t>
  </si>
  <si>
    <t>冷凍食品</t>
  </si>
  <si>
    <t>乳製品</t>
  </si>
  <si>
    <t>乳類加工品(アイスクリーム類
を除き，マーガリンを含む)</t>
  </si>
  <si>
    <t>野菜類・果物及びその加工品
(かん詰・びん詰を除く)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</si>
  <si>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</si>
  <si>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</si>
  <si>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</si>
  <si>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</si>
  <si>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</si>
  <si>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</si>
  <si>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</si>
  <si>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器具及び容器包装</t>
  </si>
  <si>
    <t>　　8　</t>
  </si>
  <si>
    <t>おもちゃ</t>
  </si>
  <si>
    <t>生乳</t>
  </si>
  <si>
    <t>牛乳</t>
  </si>
  <si>
    <t>加工乳</t>
  </si>
  <si>
    <t>その他の乳</t>
  </si>
  <si>
    <t>異物</t>
  </si>
  <si>
    <t>その他</t>
  </si>
  <si>
    <t>乳及び乳製品の成分規格の定めのある事項に関する検査</t>
  </si>
  <si>
    <t>無脂乳
固形分</t>
  </si>
  <si>
    <t>乳脂肪</t>
  </si>
  <si>
    <t>比　重</t>
  </si>
  <si>
    <t>酸　度</t>
  </si>
  <si>
    <t>細菌数</t>
  </si>
  <si>
    <t>大　腸
菌　群</t>
  </si>
  <si>
    <t>(再) 乳脂肪分
　   ３％以上</t>
  </si>
  <si>
    <t>(再) 乳脂肪分
   　３％未満</t>
  </si>
  <si>
    <t>　　60</t>
  </si>
  <si>
    <t>　　7</t>
  </si>
  <si>
    <t>　　8</t>
  </si>
  <si>
    <t>…</t>
  </si>
  <si>
    <t>アイスクリーム類・氷菓</t>
  </si>
  <si>
    <t>衛生行政報告例
１７ 表</t>
  </si>
  <si>
    <t>衛生行政報告例
１８ 表</t>
  </si>
  <si>
    <t>第１７表　食品等の収去試験検体数，不良理由・
　年（度）次・食品等の種類別</t>
  </si>
  <si>
    <t>　　6　</t>
  </si>
  <si>
    <t>　　　　  9 年 度</t>
  </si>
  <si>
    <t>　　　　 10 年 度</t>
  </si>
  <si>
    <t>　　　　 11 年 度</t>
  </si>
  <si>
    <t>残留農薬基準</t>
  </si>
  <si>
    <t>大腸
菌群</t>
  </si>
  <si>
    <t>暫定的規制値の定められているものの試験した収去検体数（実数）</t>
  </si>
  <si>
    <t>不　良　理　由（延　数）</t>
  </si>
  <si>
    <t>不　適　理　由（延　数）</t>
  </si>
  <si>
    <t>乳及び乳製品の成分規格の定めのない事項に関する検査</t>
  </si>
  <si>
    <t>添加物及びその製剤</t>
  </si>
  <si>
    <t>注）中核市（大分市）分を含む。</t>
  </si>
  <si>
    <t>添加物使用基準</t>
  </si>
  <si>
    <t>法定外添加物</t>
  </si>
  <si>
    <r>
      <t>試験した収去検体数</t>
    </r>
    <r>
      <rPr>
        <sz val="8"/>
        <rFont val="ＭＳ 明朝"/>
        <family val="1"/>
      </rPr>
      <t>（実数）</t>
    </r>
  </si>
  <si>
    <r>
      <t>不良　検体数　　</t>
    </r>
    <r>
      <rPr>
        <sz val="8"/>
        <rFont val="ＭＳ 明朝"/>
        <family val="1"/>
      </rPr>
      <t>（実数）</t>
    </r>
  </si>
  <si>
    <r>
      <t>試験した収去検体数　　</t>
    </r>
    <r>
      <rPr>
        <sz val="8"/>
        <rFont val="ＭＳ 明朝"/>
        <family val="1"/>
      </rPr>
      <t>（実数）</t>
    </r>
  </si>
  <si>
    <r>
      <t>不適検体数　</t>
    </r>
    <r>
      <rPr>
        <sz val="8"/>
        <rFont val="ＭＳ 明朝"/>
        <family val="1"/>
      </rPr>
      <t>　（実数）</t>
    </r>
  </si>
  <si>
    <t>試験した収去検体数　　（実数）</t>
  </si>
  <si>
    <t>第１８表　乳の収去試験検体数，年（度）次・
          乳の種類別　　　　　</t>
  </si>
  <si>
    <r>
      <t>検査　　　件数　　　</t>
    </r>
    <r>
      <rPr>
        <sz val="8"/>
        <rFont val="ＭＳ 明朝"/>
        <family val="1"/>
      </rPr>
      <t>（延数）</t>
    </r>
  </si>
  <si>
    <t>　昭　和　55　年　</t>
  </si>
  <si>
    <t>　　　　 12 年 度</t>
  </si>
  <si>
    <t>　　　　 13 年 度</t>
  </si>
  <si>
    <t>12年度</t>
  </si>
  <si>
    <t>13年度</t>
  </si>
  <si>
    <t>　　　　 14 年 度</t>
  </si>
  <si>
    <t>14年度</t>
  </si>
  <si>
    <t>　　　　 15 年 度</t>
  </si>
  <si>
    <t>15年度</t>
  </si>
  <si>
    <t>肉卵類及びその加工品
(かん詰・びん詰を除く)</t>
  </si>
  <si>
    <t>穀類及びその加工品
(かん詰・びん詰を除く)</t>
  </si>
  <si>
    <t>魚介類加工品
(かん詰・びん詰を除く)</t>
  </si>
  <si>
    <t>平　成　 2　年</t>
  </si>
  <si>
    <t>　　　　 16 年 度</t>
  </si>
  <si>
    <t>16年度</t>
  </si>
  <si>
    <t>平成2　</t>
  </si>
  <si>
    <t>残留動物用医薬品</t>
  </si>
  <si>
    <t>低脂肪牛乳</t>
  </si>
  <si>
    <t>残留動物医薬品</t>
  </si>
  <si>
    <t>昭和55年～平成17年度</t>
  </si>
  <si>
    <t>昭和40年～平成17年度</t>
  </si>
  <si>
    <t>　　　　 17 年 度</t>
  </si>
  <si>
    <t>17年度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</si>
</sst>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7"/>
      <name val="ＭＳ Ｐゴシック"/>
      <family val="3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7" fontId="10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right"/>
    </xf>
    <xf numFmtId="49" fontId="3" fillId="0" borderId="4" xfId="0" applyNumberFormat="1" applyFont="1" applyFill="1" applyBorder="1" applyAlignment="1">
      <alignment horizontal="distributed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49" fontId="9" fillId="0" borderId="0" xfId="0" applyNumberFormat="1" applyFont="1" applyFill="1" applyBorder="1" applyAlignment="1" quotePrefix="1">
      <alignment horizontal="center" vertical="center"/>
    </xf>
    <xf numFmtId="49" fontId="3" fillId="0" borderId="4" xfId="0" applyNumberFormat="1" applyFont="1" applyFill="1" applyBorder="1" applyAlignment="1" quotePrefix="1">
      <alignment horizontal="right" vertical="center"/>
    </xf>
    <xf numFmtId="0" fontId="4" fillId="0" borderId="4" xfId="0" applyFont="1" applyFill="1" applyBorder="1" applyAlignment="1">
      <alignment horizontal="distributed" vertical="center"/>
    </xf>
    <xf numFmtId="49" fontId="3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49" fontId="9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 quotePrefix="1">
      <alignment horizontal="distributed" vertical="center" wrapText="1"/>
    </xf>
    <xf numFmtId="0" fontId="3" fillId="0" borderId="4" xfId="0" applyFont="1" applyFill="1" applyBorder="1" applyAlignment="1">
      <alignment horizontal="distributed" vertical="center"/>
    </xf>
    <xf numFmtId="177" fontId="12" fillId="0" borderId="0" xfId="0" applyNumberFormat="1" applyFont="1" applyFill="1" applyAlignment="1">
      <alignment horizontal="right" vertical="center"/>
    </xf>
    <xf numFmtId="0" fontId="5" fillId="0" borderId="5" xfId="0" applyFont="1" applyFill="1" applyBorder="1" applyAlignment="1">
      <alignment horizontal="distributed" vertical="center"/>
    </xf>
    <xf numFmtId="177" fontId="3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7" fillId="0" borderId="4" xfId="0" applyFont="1" applyFill="1" applyBorder="1" applyAlignment="1" quotePrefix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3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7" fillId="0" borderId="7" xfId="0" applyFont="1" applyFill="1" applyBorder="1" applyAlignment="1" quotePrefix="1">
      <alignment vertical="center" wrapText="1"/>
    </xf>
    <xf numFmtId="0" fontId="11" fillId="0" borderId="8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6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6</xdr:row>
      <xdr:rowOff>0</xdr:rowOff>
    </xdr:from>
    <xdr:to>
      <xdr:col>9</xdr:col>
      <xdr:colOff>314325</xdr:colOff>
      <xdr:row>6</xdr:row>
      <xdr:rowOff>85725</xdr:rowOff>
    </xdr:to>
    <xdr:sp>
      <xdr:nvSpPr>
        <xdr:cNvPr id="1" name="AutoShape 2"/>
        <xdr:cNvSpPr>
          <a:spLocks/>
        </xdr:cNvSpPr>
      </xdr:nvSpPr>
      <xdr:spPr>
        <a:xfrm rot="5400000">
          <a:off x="4543425" y="1666875"/>
          <a:ext cx="923925" cy="85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zoomScaleSheetLayoutView="75" workbookViewId="0" topLeftCell="A1">
      <selection activeCell="A1" sqref="A1:A2"/>
    </sheetView>
  </sheetViews>
  <sheetFormatPr defaultColWidth="9.00390625" defaultRowHeight="13.5"/>
  <cols>
    <col min="1" max="1" width="21.375" style="4" customWidth="1"/>
    <col min="2" max="3" width="6.625" style="4" customWidth="1"/>
    <col min="4" max="10" width="5.50390625" style="4" customWidth="1"/>
    <col min="11" max="11" width="8.25390625" style="4" customWidth="1"/>
    <col min="12" max="12" width="3.625" style="4" customWidth="1"/>
    <col min="13" max="13" width="9.00390625" style="4" customWidth="1"/>
    <col min="14" max="15" width="6.625" style="4" customWidth="1"/>
    <col min="16" max="22" width="5.375" style="4" customWidth="1"/>
    <col min="23" max="24" width="6.625" style="4" customWidth="1"/>
    <col min="25" max="16384" width="9.00390625" style="4" customWidth="1"/>
  </cols>
  <sheetData>
    <row r="1" spans="1:24" ht="18.75" customHeight="1">
      <c r="A1" s="58" t="s">
        <v>47</v>
      </c>
      <c r="B1" s="59" t="s">
        <v>49</v>
      </c>
      <c r="C1" s="59"/>
      <c r="D1" s="59"/>
      <c r="E1" s="59"/>
      <c r="F1" s="59"/>
      <c r="G1" s="59"/>
      <c r="H1" s="59"/>
      <c r="I1" s="59"/>
      <c r="J1" s="59"/>
      <c r="K1" s="59"/>
      <c r="M1" s="58" t="s">
        <v>48</v>
      </c>
      <c r="N1" s="58"/>
      <c r="O1" s="60" t="s">
        <v>69</v>
      </c>
      <c r="P1" s="61"/>
      <c r="Q1" s="61"/>
      <c r="R1" s="61"/>
      <c r="S1" s="61"/>
      <c r="T1" s="61"/>
      <c r="U1" s="61"/>
      <c r="V1" s="61"/>
      <c r="W1" s="61"/>
      <c r="X1" s="61"/>
    </row>
    <row r="2" spans="1:24" ht="18.7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M2" s="58"/>
      <c r="N2" s="58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1:24" ht="15" customHeight="1" thickBot="1">
      <c r="K3" s="5" t="s">
        <v>90</v>
      </c>
      <c r="X3" s="5" t="s">
        <v>91</v>
      </c>
    </row>
    <row r="4" spans="1:24" ht="16.5" customHeight="1">
      <c r="A4" s="51"/>
      <c r="B4" s="53" t="s">
        <v>64</v>
      </c>
      <c r="C4" s="54" t="s">
        <v>65</v>
      </c>
      <c r="D4" s="56" t="s">
        <v>57</v>
      </c>
      <c r="E4" s="57"/>
      <c r="F4" s="57"/>
      <c r="G4" s="57"/>
      <c r="H4" s="57"/>
      <c r="I4" s="57"/>
      <c r="J4" s="57"/>
      <c r="K4" s="48" t="s">
        <v>56</v>
      </c>
      <c r="L4" s="6"/>
      <c r="M4" s="51"/>
      <c r="N4" s="38" t="s">
        <v>33</v>
      </c>
      <c r="O4" s="39"/>
      <c r="P4" s="39"/>
      <c r="Q4" s="39"/>
      <c r="R4" s="39"/>
      <c r="S4" s="39"/>
      <c r="T4" s="39"/>
      <c r="U4" s="39"/>
      <c r="V4" s="40"/>
      <c r="W4" s="62" t="s">
        <v>59</v>
      </c>
      <c r="X4" s="63"/>
    </row>
    <row r="5" spans="1:24" ht="16.5" customHeight="1">
      <c r="A5" s="52"/>
      <c r="B5" s="52"/>
      <c r="C5" s="45"/>
      <c r="D5" s="55" t="s">
        <v>55</v>
      </c>
      <c r="E5" s="45" t="s">
        <v>31</v>
      </c>
      <c r="F5" s="44" t="s">
        <v>62</v>
      </c>
      <c r="G5" s="44" t="s">
        <v>63</v>
      </c>
      <c r="H5" s="44" t="s">
        <v>54</v>
      </c>
      <c r="I5" s="44" t="s">
        <v>87</v>
      </c>
      <c r="J5" s="45" t="s">
        <v>32</v>
      </c>
      <c r="K5" s="49"/>
      <c r="L5" s="6"/>
      <c r="M5" s="52"/>
      <c r="N5" s="46" t="s">
        <v>66</v>
      </c>
      <c r="O5" s="46" t="s">
        <v>67</v>
      </c>
      <c r="P5" s="41" t="s">
        <v>58</v>
      </c>
      <c r="Q5" s="42"/>
      <c r="R5" s="42"/>
      <c r="S5" s="42"/>
      <c r="T5" s="42"/>
      <c r="U5" s="42"/>
      <c r="V5" s="43"/>
      <c r="W5" s="64"/>
      <c r="X5" s="65"/>
    </row>
    <row r="6" spans="1:24" ht="45.75" customHeight="1">
      <c r="A6" s="52"/>
      <c r="B6" s="52"/>
      <c r="C6" s="45"/>
      <c r="D6" s="45"/>
      <c r="E6" s="45"/>
      <c r="F6" s="45"/>
      <c r="G6" s="45"/>
      <c r="H6" s="45"/>
      <c r="I6" s="45"/>
      <c r="J6" s="45"/>
      <c r="K6" s="50"/>
      <c r="L6" s="6"/>
      <c r="M6" s="52"/>
      <c r="N6" s="47"/>
      <c r="O6" s="47"/>
      <c r="P6" s="7" t="s">
        <v>34</v>
      </c>
      <c r="Q6" s="8" t="s">
        <v>35</v>
      </c>
      <c r="R6" s="8" t="s">
        <v>36</v>
      </c>
      <c r="S6" s="8" t="s">
        <v>37</v>
      </c>
      <c r="T6" s="8" t="s">
        <v>38</v>
      </c>
      <c r="U6" s="7" t="s">
        <v>39</v>
      </c>
      <c r="V6" s="7" t="s">
        <v>89</v>
      </c>
      <c r="W6" s="9" t="s">
        <v>68</v>
      </c>
      <c r="X6" s="10" t="s">
        <v>70</v>
      </c>
    </row>
    <row r="7" spans="1:24" ht="15" customHeight="1">
      <c r="A7" s="11" t="s">
        <v>71</v>
      </c>
      <c r="B7" s="12">
        <v>1076</v>
      </c>
      <c r="C7" s="12">
        <v>96</v>
      </c>
      <c r="D7" s="12">
        <v>20</v>
      </c>
      <c r="E7" s="12">
        <v>0</v>
      </c>
      <c r="F7" s="12">
        <v>24</v>
      </c>
      <c r="G7" s="12">
        <v>6</v>
      </c>
      <c r="H7" s="12"/>
      <c r="I7" s="12">
        <v>52</v>
      </c>
      <c r="J7" s="12"/>
      <c r="K7" s="12">
        <v>0</v>
      </c>
      <c r="L7" s="6"/>
      <c r="M7" s="13" t="s">
        <v>0</v>
      </c>
      <c r="N7" s="12">
        <v>42</v>
      </c>
      <c r="O7" s="12">
        <v>23</v>
      </c>
      <c r="P7" s="12">
        <v>23</v>
      </c>
      <c r="Q7" s="12">
        <v>2</v>
      </c>
      <c r="R7" s="12">
        <v>3</v>
      </c>
      <c r="S7" s="12" t="s">
        <v>45</v>
      </c>
      <c r="T7" s="12">
        <v>6</v>
      </c>
      <c r="U7" s="12">
        <v>17</v>
      </c>
      <c r="V7" s="12" t="s">
        <v>45</v>
      </c>
      <c r="W7" s="12">
        <v>0</v>
      </c>
      <c r="X7" s="12">
        <v>0</v>
      </c>
    </row>
    <row r="8" spans="1:24" ht="15" customHeight="1">
      <c r="A8" s="14" t="s">
        <v>42</v>
      </c>
      <c r="B8" s="2">
        <v>666</v>
      </c>
      <c r="C8" s="2">
        <v>69</v>
      </c>
      <c r="D8" s="2">
        <v>23</v>
      </c>
      <c r="E8" s="2">
        <v>0</v>
      </c>
      <c r="F8" s="2">
        <v>7</v>
      </c>
      <c r="G8" s="2">
        <v>0</v>
      </c>
      <c r="H8" s="2"/>
      <c r="I8" s="2">
        <v>53</v>
      </c>
      <c r="J8" s="2"/>
      <c r="K8" s="2">
        <v>0</v>
      </c>
      <c r="L8" s="6"/>
      <c r="M8" s="14" t="s">
        <v>1</v>
      </c>
      <c r="N8" s="2">
        <v>22</v>
      </c>
      <c r="O8" s="2">
        <v>22</v>
      </c>
      <c r="P8" s="2">
        <v>22</v>
      </c>
      <c r="Q8" s="2">
        <v>0</v>
      </c>
      <c r="R8" s="2">
        <v>3</v>
      </c>
      <c r="S8" s="2">
        <v>0</v>
      </c>
      <c r="T8" s="2">
        <v>1</v>
      </c>
      <c r="U8" s="2">
        <v>10</v>
      </c>
      <c r="V8" s="2" t="s">
        <v>45</v>
      </c>
      <c r="W8" s="2">
        <v>0</v>
      </c>
      <c r="X8" s="2">
        <v>0</v>
      </c>
    </row>
    <row r="9" spans="1:24" ht="15" customHeight="1">
      <c r="A9" s="15" t="s">
        <v>83</v>
      </c>
      <c r="B9" s="2">
        <v>698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/>
      <c r="I9" s="2">
        <v>0</v>
      </c>
      <c r="J9" s="2"/>
      <c r="K9" s="2">
        <v>0</v>
      </c>
      <c r="L9" s="6"/>
      <c r="M9" s="14" t="s">
        <v>2</v>
      </c>
      <c r="N9" s="2">
        <v>3</v>
      </c>
      <c r="O9" s="2">
        <v>3</v>
      </c>
      <c r="P9" s="2">
        <v>0</v>
      </c>
      <c r="Q9" s="2">
        <v>0</v>
      </c>
      <c r="R9" s="2">
        <v>0</v>
      </c>
      <c r="S9" s="2">
        <v>3</v>
      </c>
      <c r="T9" s="2">
        <v>2</v>
      </c>
      <c r="U9" s="2">
        <v>2</v>
      </c>
      <c r="V9" s="2" t="s">
        <v>45</v>
      </c>
      <c r="W9" s="2">
        <v>0</v>
      </c>
      <c r="X9" s="2">
        <v>0</v>
      </c>
    </row>
    <row r="10" spans="1:24" ht="15" customHeight="1">
      <c r="A10" s="14" t="s">
        <v>43</v>
      </c>
      <c r="B10" s="2">
        <v>2096</v>
      </c>
      <c r="C10" s="2">
        <v>122</v>
      </c>
      <c r="D10" s="2">
        <v>52</v>
      </c>
      <c r="E10" s="2">
        <v>2</v>
      </c>
      <c r="F10" s="2">
        <v>5</v>
      </c>
      <c r="G10" s="2">
        <v>0</v>
      </c>
      <c r="H10" s="2"/>
      <c r="I10" s="2">
        <v>68</v>
      </c>
      <c r="J10" s="2"/>
      <c r="K10" s="2">
        <v>3</v>
      </c>
      <c r="L10" s="6"/>
      <c r="M10" s="14" t="s">
        <v>3</v>
      </c>
      <c r="N10" s="2">
        <v>144</v>
      </c>
      <c r="O10" s="2">
        <v>18</v>
      </c>
      <c r="P10" s="2">
        <v>2</v>
      </c>
      <c r="Q10" s="2">
        <v>1</v>
      </c>
      <c r="R10" s="2">
        <v>0</v>
      </c>
      <c r="S10" s="2">
        <v>0</v>
      </c>
      <c r="T10" s="2">
        <v>3</v>
      </c>
      <c r="U10" s="2">
        <v>15</v>
      </c>
      <c r="V10" s="2" t="s">
        <v>45</v>
      </c>
      <c r="W10" s="2">
        <v>0</v>
      </c>
      <c r="X10" s="2">
        <v>0</v>
      </c>
    </row>
    <row r="11" spans="1:24" ht="15" customHeight="1">
      <c r="A11" s="14"/>
      <c r="B11" s="2"/>
      <c r="C11" s="2"/>
      <c r="D11" s="2"/>
      <c r="E11" s="2"/>
      <c r="F11" s="2"/>
      <c r="G11" s="2"/>
      <c r="H11" s="2"/>
      <c r="I11" s="2"/>
      <c r="J11" s="2"/>
      <c r="K11" s="2"/>
      <c r="L11" s="6"/>
      <c r="M11" s="14" t="s">
        <v>4</v>
      </c>
      <c r="N11" s="2">
        <v>23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 t="s">
        <v>45</v>
      </c>
      <c r="W11" s="2">
        <v>0</v>
      </c>
      <c r="X11" s="2">
        <v>0</v>
      </c>
    </row>
    <row r="12" spans="1:24" ht="15" customHeight="1">
      <c r="A12" s="14" t="s">
        <v>44</v>
      </c>
      <c r="B12" s="2">
        <v>1335</v>
      </c>
      <c r="C12" s="2">
        <v>116</v>
      </c>
      <c r="D12" s="2">
        <v>41</v>
      </c>
      <c r="E12" s="2">
        <v>0</v>
      </c>
      <c r="F12" s="2">
        <v>2</v>
      </c>
      <c r="G12" s="2">
        <v>0</v>
      </c>
      <c r="H12" s="2"/>
      <c r="I12" s="2">
        <v>80</v>
      </c>
      <c r="J12" s="2"/>
      <c r="K12" s="2">
        <v>0</v>
      </c>
      <c r="L12" s="6"/>
      <c r="M12" s="14" t="s">
        <v>86</v>
      </c>
      <c r="N12" s="2">
        <v>7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 t="s">
        <v>45</v>
      </c>
      <c r="W12" s="2">
        <v>0</v>
      </c>
      <c r="X12" s="2">
        <v>0</v>
      </c>
    </row>
    <row r="13" spans="1:13" ht="15" customHeight="1">
      <c r="A13" s="15" t="s">
        <v>51</v>
      </c>
      <c r="B13" s="2">
        <v>1677</v>
      </c>
      <c r="C13" s="2">
        <v>95</v>
      </c>
      <c r="D13" s="2">
        <v>26</v>
      </c>
      <c r="E13" s="2">
        <v>4</v>
      </c>
      <c r="F13" s="2">
        <v>1</v>
      </c>
      <c r="G13" s="2">
        <v>0</v>
      </c>
      <c r="H13" s="2"/>
      <c r="I13" s="2">
        <v>76</v>
      </c>
      <c r="J13" s="2"/>
      <c r="K13" s="2">
        <v>0</v>
      </c>
      <c r="L13" s="6"/>
      <c r="M13" s="14"/>
    </row>
    <row r="14" spans="1:24" ht="15" customHeight="1">
      <c r="A14" s="15" t="s">
        <v>52</v>
      </c>
      <c r="B14" s="2">
        <v>1498</v>
      </c>
      <c r="C14" s="2">
        <v>29</v>
      </c>
      <c r="D14" s="2">
        <v>9</v>
      </c>
      <c r="E14" s="2">
        <v>0</v>
      </c>
      <c r="F14" s="2">
        <v>0</v>
      </c>
      <c r="G14" s="2">
        <v>0</v>
      </c>
      <c r="H14" s="2"/>
      <c r="I14" s="2">
        <v>23</v>
      </c>
      <c r="J14" s="2"/>
      <c r="K14" s="2">
        <v>0</v>
      </c>
      <c r="L14" s="6"/>
      <c r="M14" s="14" t="s">
        <v>5</v>
      </c>
      <c r="N14" s="2">
        <v>22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 t="s">
        <v>45</v>
      </c>
      <c r="W14" s="2">
        <v>0</v>
      </c>
      <c r="X14" s="2">
        <v>0</v>
      </c>
    </row>
    <row r="15" spans="1:24" ht="15" customHeight="1">
      <c r="A15" s="15" t="s">
        <v>53</v>
      </c>
      <c r="B15" s="2">
        <v>1524</v>
      </c>
      <c r="C15" s="2">
        <v>35</v>
      </c>
      <c r="D15" s="2">
        <v>6</v>
      </c>
      <c r="E15" s="2">
        <v>0</v>
      </c>
      <c r="F15" s="2">
        <v>0</v>
      </c>
      <c r="G15" s="2">
        <v>0</v>
      </c>
      <c r="H15" s="2"/>
      <c r="I15" s="2">
        <v>29</v>
      </c>
      <c r="J15" s="2"/>
      <c r="K15" s="2">
        <v>0</v>
      </c>
      <c r="L15" s="6"/>
      <c r="M15" s="14" t="s">
        <v>6</v>
      </c>
      <c r="N15" s="2">
        <v>10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 t="s">
        <v>45</v>
      </c>
      <c r="W15" s="2">
        <v>10</v>
      </c>
      <c r="X15" s="2">
        <v>10</v>
      </c>
    </row>
    <row r="16" spans="1:24" ht="15" customHeight="1">
      <c r="A16" s="15" t="s">
        <v>72</v>
      </c>
      <c r="B16" s="2">
        <v>1444</v>
      </c>
      <c r="C16" s="2">
        <v>38</v>
      </c>
      <c r="D16" s="2">
        <v>14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6">
        <v>25</v>
      </c>
      <c r="K16" s="2">
        <v>10</v>
      </c>
      <c r="L16" s="6"/>
      <c r="M16" s="14" t="s">
        <v>7</v>
      </c>
      <c r="N16" s="2">
        <v>20</v>
      </c>
      <c r="O16" s="2">
        <v>2</v>
      </c>
      <c r="P16" s="2">
        <v>0</v>
      </c>
      <c r="Q16" s="2">
        <v>0</v>
      </c>
      <c r="R16" s="2">
        <v>0</v>
      </c>
      <c r="S16" s="2">
        <v>0</v>
      </c>
      <c r="T16" s="2">
        <v>2</v>
      </c>
      <c r="U16" s="2">
        <v>0</v>
      </c>
      <c r="V16" s="2" t="s">
        <v>45</v>
      </c>
      <c r="W16" s="2">
        <v>0</v>
      </c>
      <c r="X16" s="2">
        <v>0</v>
      </c>
    </row>
    <row r="17" spans="2:24" ht="15" customHeight="1">
      <c r="B17" s="16"/>
      <c r="C17" s="6"/>
      <c r="D17" s="6"/>
      <c r="E17" s="6"/>
      <c r="F17" s="6"/>
      <c r="G17" s="6"/>
      <c r="H17" s="6"/>
      <c r="I17" s="6"/>
      <c r="J17" s="6"/>
      <c r="K17" s="6"/>
      <c r="L17" s="6"/>
      <c r="M17" s="14" t="s">
        <v>50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 t="s">
        <v>45</v>
      </c>
      <c r="W17" s="2">
        <v>0</v>
      </c>
      <c r="X17" s="2">
        <v>0</v>
      </c>
    </row>
    <row r="18" spans="1:24" ht="15" customHeight="1">
      <c r="A18" s="15" t="s">
        <v>73</v>
      </c>
      <c r="B18" s="2">
        <v>1417</v>
      </c>
      <c r="C18" s="2">
        <v>59</v>
      </c>
      <c r="D18" s="2">
        <v>24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6">
        <v>44</v>
      </c>
      <c r="K18" s="2">
        <v>1</v>
      </c>
      <c r="L18" s="6"/>
      <c r="M18" s="14" t="s">
        <v>8</v>
      </c>
      <c r="N18" s="2">
        <v>90</v>
      </c>
      <c r="O18" s="2">
        <v>3</v>
      </c>
      <c r="P18" s="2">
        <v>0</v>
      </c>
      <c r="Q18" s="2">
        <v>0</v>
      </c>
      <c r="R18" s="2">
        <v>2</v>
      </c>
      <c r="S18" s="2">
        <v>0</v>
      </c>
      <c r="T18" s="2">
        <v>0</v>
      </c>
      <c r="U18" s="2">
        <v>1</v>
      </c>
      <c r="V18" s="2" t="s">
        <v>45</v>
      </c>
      <c r="W18" s="2">
        <v>0</v>
      </c>
      <c r="X18" s="2">
        <v>0</v>
      </c>
    </row>
    <row r="19" spans="1:14" ht="15" customHeight="1">
      <c r="A19" s="17" t="s">
        <v>76</v>
      </c>
      <c r="B19" s="18">
        <v>1741</v>
      </c>
      <c r="C19" s="2">
        <v>38</v>
      </c>
      <c r="D19" s="2">
        <v>19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6">
        <v>21</v>
      </c>
      <c r="K19" s="2">
        <v>3</v>
      </c>
      <c r="L19" s="6"/>
      <c r="N19" s="19"/>
    </row>
    <row r="20" spans="1:24" ht="15" customHeight="1">
      <c r="A20" s="17" t="s">
        <v>78</v>
      </c>
      <c r="B20" s="18">
        <v>1709</v>
      </c>
      <c r="C20" s="2">
        <v>49</v>
      </c>
      <c r="D20" s="2">
        <v>21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31</v>
      </c>
      <c r="K20" s="2">
        <v>0</v>
      </c>
      <c r="L20" s="6"/>
      <c r="M20" s="14" t="s">
        <v>25</v>
      </c>
      <c r="N20" s="2">
        <v>52</v>
      </c>
      <c r="O20" s="2">
        <v>1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 t="s">
        <v>45</v>
      </c>
      <c r="W20" s="2">
        <v>0</v>
      </c>
      <c r="X20" s="2">
        <v>0</v>
      </c>
    </row>
    <row r="21" spans="1:24" ht="15" customHeight="1">
      <c r="A21" s="17" t="s">
        <v>84</v>
      </c>
      <c r="B21" s="18">
        <v>1861</v>
      </c>
      <c r="C21" s="2">
        <v>39</v>
      </c>
      <c r="D21" s="2">
        <v>10</v>
      </c>
      <c r="E21" s="2">
        <v>0</v>
      </c>
      <c r="F21" s="2">
        <v>1</v>
      </c>
      <c r="G21" s="2">
        <v>0</v>
      </c>
      <c r="H21" s="2">
        <v>0</v>
      </c>
      <c r="I21" s="2">
        <v>1</v>
      </c>
      <c r="J21" s="2">
        <v>28</v>
      </c>
      <c r="K21" s="2">
        <v>0</v>
      </c>
      <c r="L21" s="6"/>
      <c r="M21" s="21" t="s">
        <v>9</v>
      </c>
      <c r="N21" s="2">
        <v>21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 t="s">
        <v>45</v>
      </c>
      <c r="W21" s="2">
        <v>0</v>
      </c>
      <c r="X21" s="2">
        <v>0</v>
      </c>
    </row>
    <row r="22" spans="1:24" ht="15" customHeight="1">
      <c r="A22" s="20" t="s">
        <v>92</v>
      </c>
      <c r="B22" s="3">
        <f>SUM(B24:B42)</f>
        <v>1881</v>
      </c>
      <c r="C22" s="34">
        <f aca="true" t="shared" si="0" ref="C22:K22">SUM(C24:C42)</f>
        <v>25</v>
      </c>
      <c r="D22" s="34">
        <f t="shared" si="0"/>
        <v>8</v>
      </c>
      <c r="E22" s="34">
        <f t="shared" si="0"/>
        <v>0</v>
      </c>
      <c r="F22" s="34">
        <f t="shared" si="0"/>
        <v>0</v>
      </c>
      <c r="G22" s="34">
        <f t="shared" si="0"/>
        <v>0</v>
      </c>
      <c r="H22" s="34">
        <f t="shared" si="0"/>
        <v>0</v>
      </c>
      <c r="I22" s="34">
        <f t="shared" si="0"/>
        <v>0</v>
      </c>
      <c r="J22" s="34">
        <f t="shared" si="0"/>
        <v>18</v>
      </c>
      <c r="K22" s="34">
        <f t="shared" si="0"/>
        <v>1</v>
      </c>
      <c r="L22" s="6"/>
      <c r="M22" s="23" t="s">
        <v>10</v>
      </c>
      <c r="N22" s="2">
        <v>23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 t="s">
        <v>45</v>
      </c>
      <c r="W22" s="2">
        <v>4</v>
      </c>
      <c r="X22" s="2">
        <v>8</v>
      </c>
    </row>
    <row r="23" spans="2:24" ht="15" customHeight="1">
      <c r="B23" s="19"/>
      <c r="L23" s="6"/>
      <c r="M23" s="23" t="s">
        <v>11</v>
      </c>
      <c r="N23" s="2">
        <v>40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 t="s">
        <v>45</v>
      </c>
      <c r="W23" s="2">
        <v>3</v>
      </c>
      <c r="X23" s="2">
        <v>6</v>
      </c>
    </row>
    <row r="24" spans="1:24" ht="15" customHeight="1">
      <c r="A24" s="22" t="s">
        <v>12</v>
      </c>
      <c r="B24" s="2">
        <v>254</v>
      </c>
      <c r="C24" s="2">
        <v>12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12</v>
      </c>
      <c r="K24" s="2">
        <v>0</v>
      </c>
      <c r="L24" s="6"/>
      <c r="M24" s="23" t="s">
        <v>74</v>
      </c>
      <c r="N24" s="2">
        <v>20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</row>
    <row r="25" spans="1:14" ht="15" customHeight="1">
      <c r="A25" s="22" t="s">
        <v>13</v>
      </c>
      <c r="B25" s="2">
        <v>22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6"/>
      <c r="N25" s="19"/>
    </row>
    <row r="26" spans="1:24" ht="15" customHeight="1">
      <c r="A26" s="24" t="s">
        <v>82</v>
      </c>
      <c r="B26" s="2">
        <v>159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6"/>
      <c r="M26" s="23" t="s">
        <v>75</v>
      </c>
      <c r="N26" s="2">
        <v>43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28</v>
      </c>
      <c r="X26" s="2">
        <v>29</v>
      </c>
    </row>
    <row r="27" spans="1:24" ht="12" customHeight="1">
      <c r="A27" s="24" t="s">
        <v>80</v>
      </c>
      <c r="B27" s="2">
        <v>315</v>
      </c>
      <c r="C27" s="2">
        <v>5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5</v>
      </c>
      <c r="K27" s="2">
        <v>1</v>
      </c>
      <c r="L27" s="6"/>
      <c r="M27" s="23" t="s">
        <v>77</v>
      </c>
      <c r="N27" s="16">
        <v>23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6">
        <v>13</v>
      </c>
      <c r="X27" s="6">
        <v>13</v>
      </c>
    </row>
    <row r="28" spans="1:24" ht="16.5" customHeight="1">
      <c r="A28" s="22" t="s">
        <v>14</v>
      </c>
      <c r="B28" s="2">
        <v>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6"/>
      <c r="M28" s="23" t="s">
        <v>79</v>
      </c>
      <c r="N28" s="16">
        <v>29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6">
        <v>16</v>
      </c>
      <c r="X28" s="6">
        <v>17</v>
      </c>
    </row>
    <row r="29" spans="1:24" ht="16.5" customHeight="1">
      <c r="A29" s="24" t="s">
        <v>15</v>
      </c>
      <c r="B29" s="2">
        <v>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6"/>
      <c r="M29" s="23" t="s">
        <v>85</v>
      </c>
      <c r="N29" s="2">
        <v>53</v>
      </c>
      <c r="O29" s="2">
        <v>0</v>
      </c>
      <c r="P29" s="2">
        <v>1</v>
      </c>
      <c r="Q29" s="2">
        <v>3</v>
      </c>
      <c r="R29" s="2">
        <v>5</v>
      </c>
      <c r="S29" s="2">
        <v>7</v>
      </c>
      <c r="T29" s="2">
        <v>9</v>
      </c>
      <c r="U29" s="2">
        <v>11</v>
      </c>
      <c r="V29" s="2">
        <v>13</v>
      </c>
      <c r="W29" s="2">
        <v>23</v>
      </c>
      <c r="X29" s="2">
        <v>24</v>
      </c>
    </row>
    <row r="30" spans="1:24" ht="16.5" customHeight="1">
      <c r="A30" s="25" t="s">
        <v>46</v>
      </c>
      <c r="B30" s="2">
        <v>67</v>
      </c>
      <c r="C30" s="2">
        <v>6</v>
      </c>
      <c r="D30" s="2">
        <v>6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1</v>
      </c>
      <c r="K30" s="2">
        <v>0</v>
      </c>
      <c r="L30" s="6"/>
      <c r="M30" s="26" t="s">
        <v>93</v>
      </c>
      <c r="N30" s="1">
        <f>SUM(N32:N40)-N35</f>
        <v>33</v>
      </c>
      <c r="O30" s="1">
        <f>SUM(O32:O40)-O35</f>
        <v>0</v>
      </c>
      <c r="P30" s="1">
        <f aca="true" t="shared" si="1" ref="P30:X30">SUM(P32:P40)-P35</f>
        <v>0</v>
      </c>
      <c r="Q30" s="1">
        <f t="shared" si="1"/>
        <v>0</v>
      </c>
      <c r="R30" s="1">
        <f t="shared" si="1"/>
        <v>0</v>
      </c>
      <c r="S30" s="1">
        <f t="shared" si="1"/>
        <v>0</v>
      </c>
      <c r="T30" s="1">
        <f t="shared" si="1"/>
        <v>0</v>
      </c>
      <c r="U30" s="1">
        <f t="shared" si="1"/>
        <v>0</v>
      </c>
      <c r="V30" s="1">
        <f t="shared" si="1"/>
        <v>0</v>
      </c>
      <c r="W30" s="1">
        <f t="shared" si="1"/>
        <v>12</v>
      </c>
      <c r="X30" s="1">
        <f t="shared" si="1"/>
        <v>12</v>
      </c>
    </row>
    <row r="31" spans="1:14" ht="16.5" customHeight="1">
      <c r="A31" s="24" t="s">
        <v>81</v>
      </c>
      <c r="B31" s="2">
        <v>200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6"/>
      <c r="N31" s="19"/>
    </row>
    <row r="32" spans="1:24" ht="16.5" customHeight="1">
      <c r="A32" s="27" t="s">
        <v>16</v>
      </c>
      <c r="B32" s="2">
        <v>631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6"/>
      <c r="M32" s="28" t="s">
        <v>27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</row>
    <row r="33" spans="1:24" ht="16.5" customHeight="1">
      <c r="A33" s="22" t="s">
        <v>17</v>
      </c>
      <c r="B33" s="2">
        <v>121</v>
      </c>
      <c r="C33" s="2">
        <v>2</v>
      </c>
      <c r="D33" s="2">
        <v>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6"/>
      <c r="M33" s="28" t="s">
        <v>28</v>
      </c>
      <c r="N33" s="2">
        <v>31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12</v>
      </c>
      <c r="X33" s="2">
        <v>12</v>
      </c>
    </row>
    <row r="34" spans="1:24" ht="16.5" customHeight="1">
      <c r="A34" s="22" t="s">
        <v>18</v>
      </c>
      <c r="B34" s="2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6"/>
      <c r="M34" s="22" t="s">
        <v>88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</row>
    <row r="35" spans="1:24" ht="16.5" customHeight="1">
      <c r="A35" s="22" t="s">
        <v>19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6"/>
      <c r="M35" s="28" t="s">
        <v>29</v>
      </c>
      <c r="N35" s="29">
        <f>SUM(N36:N39)</f>
        <v>2</v>
      </c>
      <c r="O35" s="29">
        <f>SUM(O36:O39)</f>
        <v>0</v>
      </c>
      <c r="P35" s="29">
        <f aca="true" t="shared" si="2" ref="P35:X35">SUM(P36:P39)</f>
        <v>0</v>
      </c>
      <c r="Q35" s="29">
        <f t="shared" si="2"/>
        <v>0</v>
      </c>
      <c r="R35" s="29">
        <f t="shared" si="2"/>
        <v>0</v>
      </c>
      <c r="S35" s="29">
        <f t="shared" si="2"/>
        <v>0</v>
      </c>
      <c r="T35" s="29">
        <f t="shared" si="2"/>
        <v>0</v>
      </c>
      <c r="U35" s="29">
        <f t="shared" si="2"/>
        <v>0</v>
      </c>
      <c r="V35" s="29">
        <f t="shared" si="2"/>
        <v>0</v>
      </c>
      <c r="W35" s="29">
        <f t="shared" si="2"/>
        <v>0</v>
      </c>
      <c r="X35" s="29">
        <f t="shared" si="2"/>
        <v>0</v>
      </c>
    </row>
    <row r="36" spans="1:24" ht="16.5" customHeight="1">
      <c r="A36" s="22" t="s">
        <v>20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6"/>
      <c r="M36" s="36" t="s">
        <v>40</v>
      </c>
      <c r="N36" s="37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</row>
    <row r="37" spans="1:24" ht="16.5" customHeight="1">
      <c r="A37" s="22" t="s">
        <v>21</v>
      </c>
      <c r="B37" s="2">
        <v>1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6"/>
      <c r="M37" s="36"/>
      <c r="N37" s="37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ht="16.5" customHeight="1">
      <c r="A38" s="22" t="s">
        <v>22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6"/>
      <c r="M38" s="36" t="s">
        <v>41</v>
      </c>
      <c r="N38" s="37">
        <v>2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</row>
    <row r="39" spans="1:24" ht="16.5" customHeight="1">
      <c r="A39" s="22" t="s">
        <v>23</v>
      </c>
      <c r="B39" s="2">
        <v>75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6"/>
      <c r="M39" s="36"/>
      <c r="N39" s="37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ht="16.5" customHeight="1">
      <c r="A40" s="22" t="s">
        <v>60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6"/>
      <c r="M40" s="30" t="s">
        <v>30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</row>
    <row r="41" spans="1:24" ht="16.5" customHeight="1">
      <c r="A41" s="22" t="s">
        <v>24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6"/>
      <c r="M41" s="32" t="s">
        <v>61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12" ht="16.5" customHeight="1">
      <c r="A42" s="33" t="s">
        <v>26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"/>
    </row>
    <row r="43" spans="1:11" ht="13.5">
      <c r="A43" s="32" t="s">
        <v>61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</sheetData>
  <mergeCells count="46">
    <mergeCell ref="A1:A2"/>
    <mergeCell ref="B1:K2"/>
    <mergeCell ref="O1:X2"/>
    <mergeCell ref="W4:X5"/>
    <mergeCell ref="M1:N2"/>
    <mergeCell ref="M4:M6"/>
    <mergeCell ref="A4:A6"/>
    <mergeCell ref="B4:B6"/>
    <mergeCell ref="C4:C6"/>
    <mergeCell ref="D5:D6"/>
    <mergeCell ref="D4:J4"/>
    <mergeCell ref="E5:E6"/>
    <mergeCell ref="F5:F6"/>
    <mergeCell ref="G5:G6"/>
    <mergeCell ref="J5:J6"/>
    <mergeCell ref="H5:H6"/>
    <mergeCell ref="I5:I6"/>
    <mergeCell ref="N5:N6"/>
    <mergeCell ref="O5:O6"/>
    <mergeCell ref="K4:K6"/>
    <mergeCell ref="Q36:Q37"/>
    <mergeCell ref="R36:R37"/>
    <mergeCell ref="N4:V4"/>
    <mergeCell ref="P5:V5"/>
    <mergeCell ref="S36:S37"/>
    <mergeCell ref="M36:M37"/>
    <mergeCell ref="N36:N37"/>
    <mergeCell ref="O36:O37"/>
    <mergeCell ref="P36:P37"/>
    <mergeCell ref="U38:U39"/>
    <mergeCell ref="T36:T37"/>
    <mergeCell ref="U36:U37"/>
    <mergeCell ref="V36:V37"/>
    <mergeCell ref="Q38:Q39"/>
    <mergeCell ref="R38:R39"/>
    <mergeCell ref="S38:S39"/>
    <mergeCell ref="T38:T39"/>
    <mergeCell ref="M38:M39"/>
    <mergeCell ref="N38:N39"/>
    <mergeCell ref="O38:O39"/>
    <mergeCell ref="P38:P39"/>
    <mergeCell ref="V38:V39"/>
    <mergeCell ref="W38:W39"/>
    <mergeCell ref="X38:X39"/>
    <mergeCell ref="X36:X37"/>
    <mergeCell ref="W36:W37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80" r:id="rId2"/>
  <ignoredErrors>
    <ignoredError sqref="A13 A8 M14:X18 M20 M8:M11 A10:A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okuser</cp:lastModifiedBy>
  <cp:lastPrinted>2007-02-27T03:01:47Z</cp:lastPrinted>
  <dcterms:created xsi:type="dcterms:W3CDTF">2002-01-08T04:11:52Z</dcterms:created>
  <dcterms:modified xsi:type="dcterms:W3CDTF">2007-02-27T03:02:06Z</dcterms:modified>
  <cp:category/>
  <cp:version/>
  <cp:contentType/>
  <cp:contentStatus/>
</cp:coreProperties>
</file>