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NAS-FOLDER\Syozoku\S12620_医療政策課\常用_副本\01_医務班\130_医療法立入検査関係\R8\04_説明会\02_資料\資料２\"/>
    </mc:Choice>
  </mc:AlternateContent>
  <xr:revisionPtr revIDLastSave="0" documentId="13_ncr:1_{69DAFAC4-8A34-4B61-B23C-F827B8158168}" xr6:coauthVersionLast="47" xr6:coauthVersionMax="47" xr10:uidLastSave="{00000000-0000-0000-0000-000000000000}"/>
  <bookViews>
    <workbookView xWindow="-120" yWindow="-120" windowWidth="29040" windowHeight="15720" xr2:uid="{D0FB8E27-64E2-4565-81AA-A2E94B748613}"/>
  </bookViews>
  <sheets>
    <sheet name="作成要領" sheetId="1" r:id="rId1"/>
    <sheet name="自主点検表①（人員基準）" sheetId="4" r:id="rId2"/>
    <sheet name="自主点検表②（管理～）" sheetId="5" r:id="rId3"/>
    <sheet name="別紙（備考）" sheetId="6" r:id="rId4"/>
  </sheets>
  <definedNames>
    <definedName name="_xlnm.Print_Area" localSheetId="1">'自主点検表①（人員基準）'!$A$1:$W$97</definedName>
    <definedName name="_xlnm.Print_Titles" localSheetId="1">'自主点検表①（人員基準）'!$3:$4</definedName>
    <definedName name="_xlnm.Print_Titles" localSheetId="2">'自主点検表②（管理～）'!$3:$4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38" i="5" l="1"/>
  <c r="G537" i="5"/>
  <c r="G536" i="5"/>
  <c r="G535" i="5"/>
  <c r="G534" i="5"/>
  <c r="G533" i="5"/>
  <c r="G532" i="5"/>
  <c r="G531" i="5"/>
  <c r="G530" i="5"/>
  <c r="G529" i="5"/>
  <c r="G528" i="5"/>
  <c r="N518" i="5"/>
  <c r="M518" i="5"/>
  <c r="N70" i="4"/>
  <c r="N58" i="4"/>
  <c r="N54" i="4"/>
  <c r="N46" i="4"/>
  <c r="R38" i="4"/>
  <c r="N38" i="4"/>
  <c r="P38" i="4" s="1"/>
  <c r="N25" i="4"/>
  <c r="N18" i="4"/>
  <c r="N11" i="4"/>
  <c r="G519" i="5" l="1"/>
  <c r="G521" i="5"/>
  <c r="G520" i="5"/>
  <c r="G522" i="5"/>
  <c r="G523" i="5"/>
  <c r="R70" i="4"/>
  <c r="P70" i="4"/>
  <c r="R54" i="4"/>
  <c r="P54" i="4"/>
  <c r="R46" i="4"/>
  <c r="P46" i="4"/>
  <c r="R25" i="4"/>
  <c r="P25" i="4"/>
  <c r="R18" i="4"/>
  <c r="P18" i="4"/>
  <c r="R11" i="4"/>
  <c r="P11" i="4"/>
  <c r="G524" i="5" l="1"/>
</calcChain>
</file>

<file path=xl/sharedStrings.xml><?xml version="1.0" encoding="utf-8"?>
<sst xmlns="http://schemas.openxmlformats.org/spreadsheetml/2006/main" count="1373" uniqueCount="597">
  <si>
    <t>令和８年度 病院自主点検表 作成要領</t>
    <rPh sb="0" eb="2">
      <t>レイワ</t>
    </rPh>
    <rPh sb="3" eb="5">
      <t>ネンド</t>
    </rPh>
    <rPh sb="6" eb="8">
      <t>ビョウイン</t>
    </rPh>
    <rPh sb="8" eb="10">
      <t>ジシュ</t>
    </rPh>
    <rPh sb="10" eb="12">
      <t>テンケン</t>
    </rPh>
    <rPh sb="12" eb="13">
      <t>オモテ</t>
    </rPh>
    <rPh sb="14" eb="16">
      <t>サクセイ</t>
    </rPh>
    <rPh sb="16" eb="18">
      <t>ヨウリョウ</t>
    </rPh>
    <phoneticPr fontId="4"/>
  </si>
  <si>
    <t>　１． はじめに、「病院名」、「記入担当者所属・氏名」、「連絡先電話番号」、 「連絡先メール
　　　アドレス」を自主点検表①のシートに記入してください。</t>
    <rPh sb="10" eb="12">
      <t>ビョウイン</t>
    </rPh>
    <rPh sb="12" eb="13">
      <t>メイ</t>
    </rPh>
    <rPh sb="16" eb="18">
      <t>キニュウ</t>
    </rPh>
    <rPh sb="18" eb="21">
      <t>タントウシャ</t>
    </rPh>
    <rPh sb="21" eb="23">
      <t>ショゾク</t>
    </rPh>
    <rPh sb="24" eb="26">
      <t>シメイ</t>
    </rPh>
    <rPh sb="40" eb="43">
      <t>レンラクサキ</t>
    </rPh>
    <rPh sb="56" eb="58">
      <t>ジシュ</t>
    </rPh>
    <rPh sb="58" eb="61">
      <t>テンケンヒョウ</t>
    </rPh>
    <rPh sb="67" eb="69">
      <t>キニュウ</t>
    </rPh>
    <phoneticPr fontId="4"/>
  </si>
  <si>
    <t>　２．複数の記入担当者がいる場合は、代表となる方の所属、氏名を記入してください。</t>
    <rPh sb="3" eb="5">
      <t>フクスウ</t>
    </rPh>
    <rPh sb="6" eb="8">
      <t>キニュウ</t>
    </rPh>
    <rPh sb="8" eb="11">
      <t>タントウシャ</t>
    </rPh>
    <rPh sb="14" eb="16">
      <t>バアイ</t>
    </rPh>
    <rPh sb="18" eb="20">
      <t>ダイヒョウ</t>
    </rPh>
    <rPh sb="23" eb="24">
      <t>カタ</t>
    </rPh>
    <rPh sb="25" eb="27">
      <t>ショゾク</t>
    </rPh>
    <rPh sb="28" eb="30">
      <t>シメイ</t>
    </rPh>
    <rPh sb="31" eb="33">
      <t>キニュウ</t>
    </rPh>
    <phoneticPr fontId="4"/>
  </si>
  <si>
    <t>　５．自主点検表①及び自主点検表②の「４　業務委託」を除く各項目の「評価」欄には、
　　　ドロップダウンリストを設定しています。
　　　リスト表示例は〔 ○ 、 × 、 － 〕となっていますので、各項目の「自主点検事項」に対して、
　　　次の区分により「評価」欄に自主点検した結果を選択してください。</t>
    <rPh sb="3" eb="5">
      <t>ジシュ</t>
    </rPh>
    <rPh sb="5" eb="8">
      <t>テンケンヒョウ</t>
    </rPh>
    <rPh sb="9" eb="10">
      <t>オヨ</t>
    </rPh>
    <rPh sb="11" eb="13">
      <t>ジシュ</t>
    </rPh>
    <rPh sb="13" eb="16">
      <t>テンケンヒョウ</t>
    </rPh>
    <rPh sb="27" eb="28">
      <t>ノゾ</t>
    </rPh>
    <rPh sb="29" eb="32">
      <t>カクコウモク</t>
    </rPh>
    <rPh sb="34" eb="36">
      <t>ヒョウカ</t>
    </rPh>
    <rPh sb="37" eb="38">
      <t>ラン</t>
    </rPh>
    <rPh sb="56" eb="58">
      <t>セッテイ</t>
    </rPh>
    <rPh sb="141" eb="143">
      <t>センタク</t>
    </rPh>
    <phoneticPr fontId="4"/>
  </si>
  <si>
    <t>評　価</t>
    <rPh sb="0" eb="1">
      <t>ヒョウ</t>
    </rPh>
    <rPh sb="2" eb="3">
      <t>アタイ</t>
    </rPh>
    <phoneticPr fontId="4"/>
  </si>
  <si>
    <t>評価区分</t>
    <rPh sb="0" eb="1">
      <t>ヒョウ</t>
    </rPh>
    <rPh sb="1" eb="2">
      <t>アタイ</t>
    </rPh>
    <rPh sb="2" eb="4">
      <t>クブン</t>
    </rPh>
    <phoneticPr fontId="4"/>
  </si>
  <si>
    <t>【　　　】</t>
    <phoneticPr fontId="4"/>
  </si>
  <si>
    <t>⇒</t>
    <phoneticPr fontId="4"/>
  </si>
  <si>
    <t>はい</t>
    <phoneticPr fontId="4"/>
  </si>
  <si>
    <t>○</t>
    <phoneticPr fontId="4"/>
  </si>
  <si>
    <t>いいえ</t>
    <phoneticPr fontId="4"/>
  </si>
  <si>
    <t>✕</t>
    <phoneticPr fontId="4"/>
  </si>
  <si>
    <t>該当なし</t>
    <rPh sb="0" eb="2">
      <t>ガイトウ</t>
    </rPh>
    <phoneticPr fontId="4"/>
  </si>
  <si>
    <t>－</t>
    <phoneticPr fontId="4"/>
  </si>
  <si>
    <t>　６．自主点検表②の「４　業務委託」の各項目の「評価」欄には、業務委託の有無に関する
　　　ドロップダウンリストを設定しています。
　　　リスト表示例は、〔 全部委託 、 一部委託 、 無 〕となっていますので、各項目の業務委託の
　　　状況について選択してください。
　　　なお、全部委托、又は一部委托を選択した場合には、業者名を（　）内に記入してください。</t>
    <rPh sb="13" eb="15">
      <t>ギョウム</t>
    </rPh>
    <rPh sb="15" eb="17">
      <t>イタク</t>
    </rPh>
    <rPh sb="19" eb="22">
      <t>カクコウモク</t>
    </rPh>
    <rPh sb="24" eb="26">
      <t>ヒョウカ</t>
    </rPh>
    <rPh sb="27" eb="28">
      <t>ラン</t>
    </rPh>
    <rPh sb="31" eb="33">
      <t>ギョウム</t>
    </rPh>
    <rPh sb="33" eb="35">
      <t>イタク</t>
    </rPh>
    <rPh sb="36" eb="38">
      <t>ウム</t>
    </rPh>
    <rPh sb="39" eb="40">
      <t>カン</t>
    </rPh>
    <rPh sb="57" eb="59">
      <t>セッテイ</t>
    </rPh>
    <rPh sb="79" eb="81">
      <t>ゼンブ</t>
    </rPh>
    <rPh sb="81" eb="83">
      <t>イタク</t>
    </rPh>
    <rPh sb="86" eb="88">
      <t>イチブ</t>
    </rPh>
    <rPh sb="88" eb="90">
      <t>イタク</t>
    </rPh>
    <rPh sb="93" eb="94">
      <t>ナシ</t>
    </rPh>
    <rPh sb="110" eb="112">
      <t>ギョウム</t>
    </rPh>
    <rPh sb="112" eb="114">
      <t>イタク</t>
    </rPh>
    <rPh sb="119" eb="121">
      <t>ジョウキョウ</t>
    </rPh>
    <rPh sb="125" eb="127">
      <t>センタク</t>
    </rPh>
    <rPh sb="141" eb="145">
      <t>ゼンブイタク</t>
    </rPh>
    <rPh sb="146" eb="147">
      <t>マタ</t>
    </rPh>
    <rPh sb="148" eb="152">
      <t>イチブイタク</t>
    </rPh>
    <rPh sb="153" eb="155">
      <t>センタク</t>
    </rPh>
    <rPh sb="157" eb="159">
      <t>バアイ</t>
    </rPh>
    <rPh sb="162" eb="165">
      <t>ギョウシャメイ</t>
    </rPh>
    <rPh sb="169" eb="170">
      <t>ナイ</t>
    </rPh>
    <rPh sb="171" eb="173">
      <t>キニュウ</t>
    </rPh>
    <phoneticPr fontId="4"/>
  </si>
  <si>
    <t>※全部委托または一部委托を選択した場合</t>
    <rPh sb="1" eb="5">
      <t>ゼンブイタク</t>
    </rPh>
    <rPh sb="8" eb="12">
      <t>イチブイタク</t>
    </rPh>
    <rPh sb="13" eb="15">
      <t>センタク</t>
    </rPh>
    <rPh sb="17" eb="19">
      <t>バアイ</t>
    </rPh>
    <phoneticPr fontId="4"/>
  </si>
  <si>
    <t>　</t>
  </si>
  <si>
    <r>
      <t>※受託者名（　　　　　　　　　　　　　　　　　</t>
    </r>
    <r>
      <rPr>
        <sz val="1"/>
        <rFont val="BIZ UDP明朝 Medium"/>
        <family val="1"/>
        <charset val="128"/>
      </rPr>
      <t xml:space="preserve"> </t>
    </r>
    <r>
      <rPr>
        <sz val="11"/>
        <rFont val="BIZ UDP明朝 Medium"/>
        <family val="1"/>
        <charset val="128"/>
      </rPr>
      <t>）</t>
    </r>
    <phoneticPr fontId="4"/>
  </si>
  <si>
    <t>(附則)</t>
    <rPh sb="1" eb="3">
      <t>フソク</t>
    </rPh>
    <phoneticPr fontId="4"/>
  </si>
  <si>
    <t>・令和 ４年１１月  １日　作成</t>
    <rPh sb="1" eb="3">
      <t>レイワ</t>
    </rPh>
    <rPh sb="5" eb="6">
      <t>ネン</t>
    </rPh>
    <rPh sb="8" eb="9">
      <t>ツキ</t>
    </rPh>
    <rPh sb="12" eb="13">
      <t>ニチ</t>
    </rPh>
    <rPh sb="14" eb="16">
      <t>サクセイ</t>
    </rPh>
    <phoneticPr fontId="4"/>
  </si>
  <si>
    <t>（令和４年度　病院自主点検表　ver.1）</t>
    <rPh sb="1" eb="3">
      <t>レイワ</t>
    </rPh>
    <rPh sb="3" eb="6">
      <t>ヨネンド</t>
    </rPh>
    <rPh sb="7" eb="9">
      <t>ビョウイン</t>
    </rPh>
    <rPh sb="9" eb="11">
      <t>ジシュ</t>
    </rPh>
    <rPh sb="11" eb="14">
      <t>テンケンヒョウ</t>
    </rPh>
    <phoneticPr fontId="4"/>
  </si>
  <si>
    <t>・令和 ４年１１月17日　更新</t>
    <rPh sb="1" eb="3">
      <t>レイワ</t>
    </rPh>
    <rPh sb="5" eb="6">
      <t>ネン</t>
    </rPh>
    <rPh sb="8" eb="9">
      <t>ツキ</t>
    </rPh>
    <rPh sb="11" eb="12">
      <t>ニチ</t>
    </rPh>
    <rPh sb="13" eb="15">
      <t>コウシン</t>
    </rPh>
    <phoneticPr fontId="4"/>
  </si>
  <si>
    <t>（令和４年度　病院自主点検表　ver.1.1）</t>
    <rPh sb="1" eb="3">
      <t>レイワ</t>
    </rPh>
    <rPh sb="3" eb="6">
      <t>ヨネンド</t>
    </rPh>
    <rPh sb="7" eb="9">
      <t>ビョウイン</t>
    </rPh>
    <rPh sb="9" eb="11">
      <t>ジシュ</t>
    </rPh>
    <rPh sb="11" eb="14">
      <t>テンケンヒョウ</t>
    </rPh>
    <phoneticPr fontId="4"/>
  </si>
  <si>
    <t>・令和 ５年 ４月  １日　更新</t>
    <rPh sb="1" eb="3">
      <t>レイワ</t>
    </rPh>
    <rPh sb="5" eb="6">
      <t>ネン</t>
    </rPh>
    <rPh sb="8" eb="9">
      <t>ツキ</t>
    </rPh>
    <rPh sb="12" eb="13">
      <t>ニチ</t>
    </rPh>
    <rPh sb="14" eb="16">
      <t>コウシン</t>
    </rPh>
    <phoneticPr fontId="4"/>
  </si>
  <si>
    <t>（令和5年度　病院自主点検表　ver.1）</t>
    <rPh sb="1" eb="3">
      <t>レイワ</t>
    </rPh>
    <rPh sb="4" eb="6">
      <t>ネンド</t>
    </rPh>
    <rPh sb="7" eb="9">
      <t>ビョウイン</t>
    </rPh>
    <rPh sb="9" eb="11">
      <t>ジシュ</t>
    </rPh>
    <rPh sb="11" eb="14">
      <t>テンケンヒョウ</t>
    </rPh>
    <phoneticPr fontId="4"/>
  </si>
  <si>
    <t>病　院　名</t>
    <rPh sb="0" eb="1">
      <t>ヤマイ</t>
    </rPh>
    <rPh sb="2" eb="3">
      <t>イン</t>
    </rPh>
    <rPh sb="4" eb="5">
      <t>メイ</t>
    </rPh>
    <phoneticPr fontId="4"/>
  </si>
  <si>
    <t>連絡先
電話番号</t>
    <rPh sb="0" eb="3">
      <t>レンラクサキ</t>
    </rPh>
    <rPh sb="4" eb="5">
      <t>デン</t>
    </rPh>
    <rPh sb="5" eb="6">
      <t>ハナシ</t>
    </rPh>
    <rPh sb="6" eb="7">
      <t>バン</t>
    </rPh>
    <rPh sb="7" eb="8">
      <t>ゴウ</t>
    </rPh>
    <phoneticPr fontId="4"/>
  </si>
  <si>
    <t>記入担当者
所属・氏名</t>
    <rPh sb="0" eb="2">
      <t>キニュウ</t>
    </rPh>
    <rPh sb="2" eb="5">
      <t>タントウシャ</t>
    </rPh>
    <rPh sb="6" eb="8">
      <t>ショゾク</t>
    </rPh>
    <rPh sb="9" eb="11">
      <t>シメイ</t>
    </rPh>
    <phoneticPr fontId="4"/>
  </si>
  <si>
    <t>連絡先
ﾒｰﾙｱﾄﾞﾚｽ</t>
    <rPh sb="0" eb="3">
      <t>レンラクサキ</t>
    </rPh>
    <phoneticPr fontId="4"/>
  </si>
  <si>
    <t>項目番号</t>
    <phoneticPr fontId="4"/>
  </si>
  <si>
    <t>自　主　点　検　事　項　　</t>
    <phoneticPr fontId="4"/>
  </si>
  <si>
    <t>大</t>
    <rPh sb="0" eb="1">
      <t>ダイ</t>
    </rPh>
    <phoneticPr fontId="4"/>
  </si>
  <si>
    <t>中</t>
    <rPh sb="0" eb="1">
      <t>チュウ</t>
    </rPh>
    <phoneticPr fontId="4"/>
  </si>
  <si>
    <t>小</t>
    <rPh sb="0" eb="1">
      <t>ショウ</t>
    </rPh>
    <phoneticPr fontId="4"/>
  </si>
  <si>
    <t>(細)</t>
    <rPh sb="1" eb="2">
      <t>サイ</t>
    </rPh>
    <phoneticPr fontId="4"/>
  </si>
  <si>
    <t>医療従事者</t>
    <phoneticPr fontId="4"/>
  </si>
  <si>
    <t>1</t>
    <phoneticPr fontId="4"/>
  </si>
  <si>
    <t>医師数</t>
    <rPh sb="0" eb="3">
      <t>イシスウ</t>
    </rPh>
    <phoneticPr fontId="4"/>
  </si>
  <si>
    <t>①</t>
    <phoneticPr fontId="4"/>
  </si>
  <si>
    <t>患者数に対応した数の医師が確保されているか。</t>
    <rPh sb="0" eb="3">
      <t>カンジャスウ</t>
    </rPh>
    <rPh sb="4" eb="6">
      <t>タイオウ</t>
    </rPh>
    <rPh sb="8" eb="9">
      <t>カズ</t>
    </rPh>
    <rPh sb="10" eb="12">
      <t>イシ</t>
    </rPh>
    <rPh sb="13" eb="15">
      <t>カクホ</t>
    </rPh>
    <phoneticPr fontId="4"/>
  </si>
  <si>
    <t>【</t>
    <phoneticPr fontId="4"/>
  </si>
  <si>
    <t>】</t>
    <phoneticPr fontId="4"/>
  </si>
  <si>
    <r>
      <t xml:space="preserve">標準数
</t>
    </r>
    <r>
      <rPr>
        <sz val="7"/>
        <rFont val="BIZ UDP明朝 Medium"/>
        <family val="1"/>
        <charset val="128"/>
      </rPr>
      <t>(法定必要人員)</t>
    </r>
    <rPh sb="0" eb="2">
      <t>ヒョウジュン</t>
    </rPh>
    <rPh sb="2" eb="3">
      <t>スウ</t>
    </rPh>
    <rPh sb="5" eb="7">
      <t>ホウテイ</t>
    </rPh>
    <rPh sb="7" eb="8">
      <t>ヒツ</t>
    </rPh>
    <rPh sb="8" eb="9">
      <t>カナメ</t>
    </rPh>
    <rPh sb="9" eb="11">
      <t>ジンイン</t>
    </rPh>
    <phoneticPr fontId="4"/>
  </si>
  <si>
    <t>現在数(現員数)</t>
    <rPh sb="0" eb="2">
      <t>ゲンザイ</t>
    </rPh>
    <rPh sb="2" eb="3">
      <t>スウ</t>
    </rPh>
    <rPh sb="4" eb="5">
      <t>ウツツ</t>
    </rPh>
    <rPh sb="5" eb="6">
      <t>イン</t>
    </rPh>
    <rPh sb="6" eb="7">
      <t>カズ</t>
    </rPh>
    <phoneticPr fontId="4"/>
  </si>
  <si>
    <t>過不足数</t>
    <rPh sb="0" eb="3">
      <t>カブソク</t>
    </rPh>
    <rPh sb="3" eb="4">
      <t>スウ</t>
    </rPh>
    <phoneticPr fontId="4"/>
  </si>
  <si>
    <t>充足率</t>
    <rPh sb="0" eb="3">
      <t>ジュウソクリツ</t>
    </rPh>
    <phoneticPr fontId="4"/>
  </si>
  <si>
    <t>常　勤</t>
    <rPh sb="0" eb="1">
      <t>ツネ</t>
    </rPh>
    <rPh sb="2" eb="3">
      <t>ツトム</t>
    </rPh>
    <phoneticPr fontId="4"/>
  </si>
  <si>
    <t>非　　　常　　　勤</t>
    <rPh sb="0" eb="1">
      <t>ヒ</t>
    </rPh>
    <rPh sb="4" eb="5">
      <t>ツネ</t>
    </rPh>
    <rPh sb="8" eb="9">
      <t>ツトム</t>
    </rPh>
    <phoneticPr fontId="4"/>
  </si>
  <si>
    <t>A</t>
  </si>
  <si>
    <t>B</t>
  </si>
  <si>
    <t>延べ人数</t>
    <rPh sb="0" eb="1">
      <t>ノ</t>
    </rPh>
    <rPh sb="2" eb="3">
      <t>ニン</t>
    </rPh>
    <rPh sb="3" eb="4">
      <t>スウ</t>
    </rPh>
    <phoneticPr fontId="4"/>
  </si>
  <si>
    <t>換算後</t>
    <rPh sb="0" eb="1">
      <t>カン</t>
    </rPh>
    <rPh sb="1" eb="2">
      <t>ザン</t>
    </rPh>
    <rPh sb="2" eb="3">
      <t>ゴ</t>
    </rPh>
    <phoneticPr fontId="4"/>
  </si>
  <si>
    <t>人</t>
    <rPh sb="0" eb="1">
      <t>ニン</t>
    </rPh>
    <phoneticPr fontId="4"/>
  </si>
  <si>
    <t>％</t>
    <phoneticPr fontId="4"/>
  </si>
  <si>
    <t>歯科医師数</t>
    <rPh sb="0" eb="2">
      <t>シカ</t>
    </rPh>
    <rPh sb="2" eb="5">
      <t>イシスウ</t>
    </rPh>
    <phoneticPr fontId="4"/>
  </si>
  <si>
    <t>患者数に対応した数の歯科医師が確保されているか。</t>
    <rPh sb="0" eb="3">
      <t>カンジャスウ</t>
    </rPh>
    <rPh sb="4" eb="6">
      <t>タイオウ</t>
    </rPh>
    <rPh sb="8" eb="9">
      <t>カズ</t>
    </rPh>
    <rPh sb="10" eb="12">
      <t>シカ</t>
    </rPh>
    <rPh sb="12" eb="14">
      <t>イシ</t>
    </rPh>
    <rPh sb="15" eb="17">
      <t>カクホ</t>
    </rPh>
    <phoneticPr fontId="4"/>
  </si>
  <si>
    <t>歯科医師</t>
    <rPh sb="0" eb="4">
      <t>シカイシ</t>
    </rPh>
    <phoneticPr fontId="4"/>
  </si>
  <si>
    <t>薬剤師数</t>
    <rPh sb="0" eb="3">
      <t>ヤクザイシ</t>
    </rPh>
    <rPh sb="3" eb="4">
      <t>スウ</t>
    </rPh>
    <phoneticPr fontId="4"/>
  </si>
  <si>
    <t>患者数に対応した数の薬剤師が確保されているか。</t>
    <rPh sb="0" eb="3">
      <t>カンジャスウ</t>
    </rPh>
    <rPh sb="4" eb="6">
      <t>タイオウ</t>
    </rPh>
    <rPh sb="8" eb="9">
      <t>カズ</t>
    </rPh>
    <rPh sb="10" eb="13">
      <t>ヤクザイシ</t>
    </rPh>
    <rPh sb="14" eb="16">
      <t>カクホ</t>
    </rPh>
    <phoneticPr fontId="4"/>
  </si>
  <si>
    <t>薬剤師</t>
    <rPh sb="0" eb="3">
      <t>ヤクザイシ</t>
    </rPh>
    <phoneticPr fontId="4"/>
  </si>
  <si>
    <t>備　　　　　考</t>
    <rPh sb="0" eb="1">
      <t>ビ</t>
    </rPh>
    <rPh sb="6" eb="7">
      <t>コウ</t>
    </rPh>
    <phoneticPr fontId="4"/>
  </si>
  <si>
    <t>2</t>
    <phoneticPr fontId="4"/>
  </si>
  <si>
    <t>3</t>
    <phoneticPr fontId="4"/>
  </si>
  <si>
    <t>監査指導課
確認欄</t>
    <rPh sb="0" eb="2">
      <t>カンサ</t>
    </rPh>
    <rPh sb="2" eb="5">
      <t>シドウカ</t>
    </rPh>
    <rPh sb="6" eb="8">
      <t>カクニン</t>
    </rPh>
    <rPh sb="8" eb="9">
      <t>ラン</t>
    </rPh>
    <phoneticPr fontId="4"/>
  </si>
  <si>
    <t>項目</t>
    <rPh sb="0" eb="2">
      <t>コウモク</t>
    </rPh>
    <phoneticPr fontId="4"/>
  </si>
  <si>
    <t>委託受託</t>
    <rPh sb="0" eb="2">
      <t>イタク</t>
    </rPh>
    <rPh sb="2" eb="4">
      <t>ジュタク</t>
    </rPh>
    <phoneticPr fontId="4"/>
  </si>
  <si>
    <t>1)</t>
    <phoneticPr fontId="4"/>
  </si>
  <si>
    <t>＜医療の安全管理のための体制の確保＞</t>
    <rPh sb="1" eb="3">
      <t>イリョウ</t>
    </rPh>
    <rPh sb="4" eb="6">
      <t>アンゼン</t>
    </rPh>
    <rPh sb="6" eb="8">
      <t>カンリ</t>
    </rPh>
    <rPh sb="12" eb="14">
      <t>タイセイ</t>
    </rPh>
    <rPh sb="15" eb="17">
      <t>カクホ</t>
    </rPh>
    <phoneticPr fontId="4"/>
  </si>
  <si>
    <t>２</t>
    <phoneticPr fontId="4"/>
  </si>
  <si>
    <t>10</t>
    <phoneticPr fontId="4"/>
  </si>
  <si>
    <t>医療の安全管理のための指針の整備</t>
    <rPh sb="0" eb="2">
      <t>イリョウ</t>
    </rPh>
    <rPh sb="3" eb="5">
      <t>アンゼン</t>
    </rPh>
    <rPh sb="5" eb="7">
      <t>カンリ</t>
    </rPh>
    <rPh sb="11" eb="13">
      <t>シシン</t>
    </rPh>
    <rPh sb="14" eb="16">
      <t>セイビ</t>
    </rPh>
    <phoneticPr fontId="4"/>
  </si>
  <si>
    <t>医療の安全管理のための指針が整備されているか。</t>
    <rPh sb="11" eb="13">
      <t>シシン</t>
    </rPh>
    <rPh sb="14" eb="16">
      <t>セイビ</t>
    </rPh>
    <phoneticPr fontId="4"/>
  </si>
  <si>
    <t>＜患者等の食事の提供業務＞</t>
    <rPh sb="1" eb="3">
      <t>カンジャ</t>
    </rPh>
    <rPh sb="3" eb="4">
      <t>トウ</t>
    </rPh>
    <rPh sb="5" eb="7">
      <t>ショクジ</t>
    </rPh>
    <rPh sb="8" eb="10">
      <t>テイキョウ</t>
    </rPh>
    <rPh sb="10" eb="12">
      <t>ギョウム</t>
    </rPh>
    <phoneticPr fontId="4"/>
  </si>
  <si>
    <t>※食事提供業務を業務委託している病院の該当事項　： 委託の有無</t>
    <rPh sb="1" eb="3">
      <t>ショクジ</t>
    </rPh>
    <rPh sb="3" eb="5">
      <t>テイキョウ</t>
    </rPh>
    <rPh sb="5" eb="7">
      <t>ギョウム</t>
    </rPh>
    <rPh sb="8" eb="10">
      <t>ギョウム</t>
    </rPh>
    <rPh sb="10" eb="12">
      <t>イタク</t>
    </rPh>
    <rPh sb="16" eb="18">
      <t>ビョウイン</t>
    </rPh>
    <rPh sb="19" eb="21">
      <t>ガイトウ</t>
    </rPh>
    <rPh sb="21" eb="23">
      <t>ジコウ</t>
    </rPh>
    <rPh sb="26" eb="28">
      <t>イタク</t>
    </rPh>
    <rPh sb="29" eb="31">
      <t>ウム</t>
    </rPh>
    <phoneticPr fontId="4"/>
  </si>
  <si>
    <t>【</t>
  </si>
  <si>
    <t>】</t>
  </si>
  <si>
    <t>規則で定める基準に適合するものに委託しているか。</t>
    <phoneticPr fontId="4"/>
  </si>
  <si>
    <t>医師の働き方改革の推進</t>
    <rPh sb="0" eb="2">
      <t>イシ</t>
    </rPh>
    <rPh sb="3" eb="4">
      <t>ハタラ</t>
    </rPh>
    <rPh sb="5" eb="6">
      <t>カタ</t>
    </rPh>
    <rPh sb="6" eb="8">
      <t>カイカク</t>
    </rPh>
    <rPh sb="9" eb="11">
      <t>スイシン</t>
    </rPh>
    <phoneticPr fontId="4"/>
  </si>
  <si>
    <t xml:space="preserve"> － 　　　　　 －  </t>
    <phoneticPr fontId="4"/>
  </si>
  <si>
    <t xml:space="preserve"> 所属 ： 　　　　　　　　　　　　氏名 ： </t>
    <phoneticPr fontId="4"/>
  </si>
  <si>
    <t xml:space="preserve"> E-mail:</t>
    <phoneticPr fontId="4"/>
  </si>
  <si>
    <t>医　師</t>
    <rPh sb="0" eb="1">
      <t>イ</t>
    </rPh>
    <rPh sb="2" eb="3">
      <t>シ</t>
    </rPh>
    <phoneticPr fontId="4"/>
  </si>
  <si>
    <t>計</t>
    <rPh sb="0" eb="1">
      <t>ケイ</t>
    </rPh>
    <phoneticPr fontId="4"/>
  </si>
  <si>
    <t>A</t>
    <phoneticPr fontId="4"/>
  </si>
  <si>
    <t>B</t>
    <phoneticPr fontId="4"/>
  </si>
  <si>
    <t>C</t>
    <phoneticPr fontId="4"/>
  </si>
  <si>
    <t>D</t>
    <phoneticPr fontId="4"/>
  </si>
  <si>
    <t xml:space="preserve"> E=B+D</t>
    <phoneticPr fontId="4"/>
  </si>
  <si>
    <t>E</t>
    <phoneticPr fontId="4"/>
  </si>
  <si>
    <t>F=E-A</t>
    <phoneticPr fontId="4"/>
  </si>
  <si>
    <t>F</t>
    <phoneticPr fontId="4"/>
  </si>
  <si>
    <t>G=E／A</t>
    <phoneticPr fontId="4"/>
  </si>
  <si>
    <t>G</t>
    <phoneticPr fontId="4"/>
  </si>
  <si>
    <r>
      <t>薬</t>
    </r>
    <r>
      <rPr>
        <sz val="2"/>
        <color rgb="FF000000"/>
        <rFont val="BIZ UDP明朝 Medium"/>
        <family val="1"/>
        <charset val="128"/>
      </rPr>
      <t xml:space="preserve"> </t>
    </r>
    <r>
      <rPr>
        <sz val="11"/>
        <color indexed="8"/>
        <rFont val="BIZ UDP明朝 Medium"/>
        <family val="1"/>
        <charset val="128"/>
      </rPr>
      <t>剤</t>
    </r>
    <r>
      <rPr>
        <sz val="2"/>
        <color rgb="FF000000"/>
        <rFont val="BIZ UDP明朝 Medium"/>
        <family val="1"/>
        <charset val="128"/>
      </rPr>
      <t xml:space="preserve"> </t>
    </r>
    <r>
      <rPr>
        <sz val="11"/>
        <color indexed="8"/>
        <rFont val="BIZ UDP明朝 Medium"/>
        <family val="1"/>
        <charset val="128"/>
      </rPr>
      <t>師</t>
    </r>
    <rPh sb="0" eb="1">
      <t>クスリ</t>
    </rPh>
    <rPh sb="2" eb="3">
      <t>ザイ</t>
    </rPh>
    <rPh sb="4" eb="5">
      <t>シ</t>
    </rPh>
    <phoneticPr fontId="4"/>
  </si>
  <si>
    <t>看護師数</t>
    <rPh sb="0" eb="3">
      <t>カンゴシ</t>
    </rPh>
    <rPh sb="3" eb="4">
      <t>スウ</t>
    </rPh>
    <phoneticPr fontId="4"/>
  </si>
  <si>
    <t>患者数に対応した数の看護師（准看護師を含む）が確保されているか。</t>
    <rPh sb="0" eb="3">
      <t>カンジャスウ</t>
    </rPh>
    <rPh sb="4" eb="6">
      <t>タイオウ</t>
    </rPh>
    <rPh sb="8" eb="9">
      <t>カズ</t>
    </rPh>
    <rPh sb="10" eb="13">
      <t>カンゴシ</t>
    </rPh>
    <rPh sb="14" eb="18">
      <t>ジュンカンゴシ</t>
    </rPh>
    <rPh sb="19" eb="20">
      <t>フク</t>
    </rPh>
    <rPh sb="23" eb="25">
      <t>カクホ</t>
    </rPh>
    <phoneticPr fontId="4"/>
  </si>
  <si>
    <t>※歯科、矯正歯科、小児歯科又は歯科口腔外科においては、そのうちの適当数を歯科衛生士とすることができる。</t>
    <rPh sb="1" eb="3">
      <t>シカ</t>
    </rPh>
    <rPh sb="4" eb="8">
      <t>キョウセイシカ</t>
    </rPh>
    <rPh sb="9" eb="13">
      <t>ショウニシカ</t>
    </rPh>
    <rPh sb="13" eb="14">
      <t>マタ</t>
    </rPh>
    <rPh sb="15" eb="21">
      <t>シカコウクウゲカ</t>
    </rPh>
    <rPh sb="32" eb="34">
      <t>テキトウ</t>
    </rPh>
    <rPh sb="34" eb="35">
      <t>スウ</t>
    </rPh>
    <rPh sb="36" eb="38">
      <t>シカ</t>
    </rPh>
    <rPh sb="38" eb="41">
      <t>エイセイシ</t>
    </rPh>
    <phoneticPr fontId="4"/>
  </si>
  <si>
    <t>※精神病床を有する病院：当分の間、精神病床で従事する看護師のうち一定の数を看護補助者とすることができる。</t>
    <rPh sb="1" eb="3">
      <t>セイシン</t>
    </rPh>
    <rPh sb="3" eb="5">
      <t>ビョウショウ</t>
    </rPh>
    <rPh sb="6" eb="7">
      <t>ユウ</t>
    </rPh>
    <rPh sb="9" eb="11">
      <t>ビョウイン</t>
    </rPh>
    <rPh sb="12" eb="14">
      <t>トウブン</t>
    </rPh>
    <rPh sb="15" eb="16">
      <t>アイダ</t>
    </rPh>
    <rPh sb="17" eb="19">
      <t>セイシン</t>
    </rPh>
    <rPh sb="19" eb="21">
      <t>ビョウショウ</t>
    </rPh>
    <rPh sb="22" eb="24">
      <t>ジュウジ</t>
    </rPh>
    <rPh sb="26" eb="29">
      <t>カンゴシ</t>
    </rPh>
    <rPh sb="32" eb="34">
      <t>イッテイ</t>
    </rPh>
    <rPh sb="35" eb="36">
      <t>カズ</t>
    </rPh>
    <rPh sb="37" eb="39">
      <t>カンゴ</t>
    </rPh>
    <rPh sb="39" eb="42">
      <t>ホジョシャ</t>
    </rPh>
    <phoneticPr fontId="4"/>
  </si>
  <si>
    <r>
      <t>看</t>
    </r>
    <r>
      <rPr>
        <sz val="2"/>
        <color rgb="FF000000"/>
        <rFont val="BIZ UDP明朝 Medium"/>
        <family val="1"/>
        <charset val="128"/>
      </rPr>
      <t xml:space="preserve"> </t>
    </r>
    <r>
      <rPr>
        <sz val="11"/>
        <color indexed="8"/>
        <rFont val="BIZ UDP明朝 Medium"/>
        <family val="1"/>
        <charset val="128"/>
      </rPr>
      <t>護</t>
    </r>
    <r>
      <rPr>
        <sz val="2"/>
        <color rgb="FF000000"/>
        <rFont val="BIZ UDP明朝 Medium"/>
        <family val="1"/>
        <charset val="128"/>
      </rPr>
      <t xml:space="preserve"> </t>
    </r>
    <r>
      <rPr>
        <sz val="11"/>
        <color indexed="8"/>
        <rFont val="BIZ UDP明朝 Medium"/>
        <family val="1"/>
        <charset val="128"/>
      </rPr>
      <t>師</t>
    </r>
    <rPh sb="0" eb="1">
      <t>ミ</t>
    </rPh>
    <rPh sb="2" eb="3">
      <t>マモル</t>
    </rPh>
    <rPh sb="4" eb="5">
      <t>シ</t>
    </rPh>
    <phoneticPr fontId="4"/>
  </si>
  <si>
    <t>看護補助者数</t>
    <rPh sb="0" eb="2">
      <t>カンゴ</t>
    </rPh>
    <rPh sb="2" eb="5">
      <t>ホジョシャ</t>
    </rPh>
    <rPh sb="5" eb="6">
      <t>スウ</t>
    </rPh>
    <phoneticPr fontId="4"/>
  </si>
  <si>
    <t>定められた数の看護補助者が確保されているか。</t>
    <rPh sb="0" eb="1">
      <t>サダ</t>
    </rPh>
    <rPh sb="5" eb="6">
      <t>カズ</t>
    </rPh>
    <rPh sb="7" eb="9">
      <t>カンゴ</t>
    </rPh>
    <rPh sb="9" eb="12">
      <t>ホジョシャ</t>
    </rPh>
    <rPh sb="13" eb="15">
      <t>カクホ</t>
    </rPh>
    <phoneticPr fontId="4"/>
  </si>
  <si>
    <t>※病院の実情により、看護師又は准看護師を看護補助者として計算する（余剰をもってあてる）ことは差し支えない。</t>
    <rPh sb="1" eb="3">
      <t>ビョウイン</t>
    </rPh>
    <rPh sb="4" eb="6">
      <t>ジツジョウ</t>
    </rPh>
    <rPh sb="10" eb="13">
      <t>カンゴシ</t>
    </rPh>
    <rPh sb="13" eb="14">
      <t>マタ</t>
    </rPh>
    <rPh sb="15" eb="19">
      <t>ジュンカンゴシ</t>
    </rPh>
    <rPh sb="20" eb="22">
      <t>カンゴ</t>
    </rPh>
    <rPh sb="22" eb="25">
      <t>ホジョシャ</t>
    </rPh>
    <rPh sb="28" eb="30">
      <t>ケイサン</t>
    </rPh>
    <rPh sb="33" eb="35">
      <t>ヨジョウ</t>
    </rPh>
    <rPh sb="46" eb="47">
      <t>サ</t>
    </rPh>
    <rPh sb="48" eb="49">
      <t>ツカ</t>
    </rPh>
    <phoneticPr fontId="4"/>
  </si>
  <si>
    <t>看護補助者</t>
    <rPh sb="0" eb="2">
      <t>カンゴ</t>
    </rPh>
    <rPh sb="2" eb="5">
      <t>ホジョシャ</t>
    </rPh>
    <phoneticPr fontId="4"/>
  </si>
  <si>
    <t>※健康増進法等他法令の定めにより管理栄養士を置く必要があることに注意。</t>
    <rPh sb="1" eb="3">
      <t>ケンコウ</t>
    </rPh>
    <rPh sb="3" eb="6">
      <t>ゾウシンホウ</t>
    </rPh>
    <rPh sb="6" eb="7">
      <t>トウ</t>
    </rPh>
    <rPh sb="7" eb="8">
      <t>タ</t>
    </rPh>
    <rPh sb="8" eb="10">
      <t>ホウレイ</t>
    </rPh>
    <rPh sb="11" eb="12">
      <t>サダ</t>
    </rPh>
    <rPh sb="16" eb="18">
      <t>カンリ</t>
    </rPh>
    <rPh sb="18" eb="21">
      <t>エイヨウシ</t>
    </rPh>
    <rPh sb="22" eb="23">
      <t>オ</t>
    </rPh>
    <rPh sb="24" eb="26">
      <t>ヒツヨウ</t>
    </rPh>
    <rPh sb="32" eb="34">
      <t>チュウイ</t>
    </rPh>
    <phoneticPr fontId="4"/>
  </si>
  <si>
    <t>（管理）栄養士</t>
    <rPh sb="1" eb="3">
      <t>カンリ</t>
    </rPh>
    <rPh sb="4" eb="5">
      <t>サカエ</t>
    </rPh>
    <rPh sb="5" eb="6">
      <t>ヨウ</t>
    </rPh>
    <rPh sb="6" eb="7">
      <t>シ</t>
    </rPh>
    <phoneticPr fontId="4"/>
  </si>
  <si>
    <t>※（再掲）管理栄養士</t>
    <rPh sb="2" eb="4">
      <t>サイケイ</t>
    </rPh>
    <rPh sb="5" eb="7">
      <t>カンリ</t>
    </rPh>
    <rPh sb="7" eb="10">
      <t>エイヨウシ</t>
    </rPh>
    <phoneticPr fontId="4"/>
  </si>
  <si>
    <t>管理栄養士</t>
    <rPh sb="0" eb="2">
      <t>カンリ</t>
    </rPh>
    <rPh sb="2" eb="5">
      <t>エイヨウシ</t>
    </rPh>
    <phoneticPr fontId="4"/>
  </si>
  <si>
    <t>４</t>
    <phoneticPr fontId="4"/>
  </si>
  <si>
    <t>５</t>
    <phoneticPr fontId="4"/>
  </si>
  <si>
    <t>６</t>
    <phoneticPr fontId="4"/>
  </si>
  <si>
    <t>（管理）栄養士数</t>
    <rPh sb="1" eb="3">
      <t>カンリ</t>
    </rPh>
    <rPh sb="4" eb="7">
      <t>エイヨウシ</t>
    </rPh>
    <rPh sb="7" eb="8">
      <t>スウ</t>
    </rPh>
    <phoneticPr fontId="4"/>
  </si>
  <si>
    <t>助産師</t>
    <rPh sb="0" eb="3">
      <t>ジョサンシ</t>
    </rPh>
    <phoneticPr fontId="4"/>
  </si>
  <si>
    <t>産婦人科又は産科の患者に対応する看護師のうちの適当数として助産師が確保されているか。</t>
    <rPh sb="0" eb="4">
      <t>サンフジンカ</t>
    </rPh>
    <rPh sb="4" eb="5">
      <t>マタ</t>
    </rPh>
    <rPh sb="6" eb="8">
      <t>サンカ</t>
    </rPh>
    <rPh sb="9" eb="11">
      <t>カンジャ</t>
    </rPh>
    <rPh sb="12" eb="14">
      <t>タイオウ</t>
    </rPh>
    <rPh sb="16" eb="19">
      <t>カンゴシ</t>
    </rPh>
    <rPh sb="23" eb="25">
      <t>テキトウ</t>
    </rPh>
    <rPh sb="25" eb="26">
      <t>スウ</t>
    </rPh>
    <rPh sb="29" eb="32">
      <t>ジョサンシ</t>
    </rPh>
    <rPh sb="33" eb="35">
      <t>カクホ</t>
    </rPh>
    <phoneticPr fontId="4"/>
  </si>
  <si>
    <t>※産婦人科又は産科を有する病院の該当項目</t>
    <phoneticPr fontId="4"/>
  </si>
  <si>
    <t>※適当数：産婦人科又は産科の入院患者がいる場合１以上</t>
    <rPh sb="1" eb="3">
      <t>テキトウ</t>
    </rPh>
    <rPh sb="3" eb="4">
      <t>スウ</t>
    </rPh>
    <rPh sb="5" eb="9">
      <t>サンフジンカ</t>
    </rPh>
    <rPh sb="9" eb="10">
      <t>マタ</t>
    </rPh>
    <rPh sb="11" eb="13">
      <t>サンカ</t>
    </rPh>
    <rPh sb="14" eb="16">
      <t>ニュウイン</t>
    </rPh>
    <rPh sb="16" eb="18">
      <t>カンジャ</t>
    </rPh>
    <rPh sb="21" eb="23">
      <t>バアイ</t>
    </rPh>
    <rPh sb="24" eb="26">
      <t>イジョウ</t>
    </rPh>
    <phoneticPr fontId="4"/>
  </si>
  <si>
    <t>７</t>
    <phoneticPr fontId="4"/>
  </si>
  <si>
    <t>助産師数</t>
    <rPh sb="0" eb="3">
      <t>ジョサンシ</t>
    </rPh>
    <rPh sb="3" eb="4">
      <t>スウ</t>
    </rPh>
    <phoneticPr fontId="4"/>
  </si>
  <si>
    <t>※</t>
    <phoneticPr fontId="4"/>
  </si>
  <si>
    <t>就業規則</t>
    <rPh sb="0" eb="2">
      <t>シュウギョウ</t>
    </rPh>
    <rPh sb="2" eb="4">
      <t>キソク</t>
    </rPh>
    <phoneticPr fontId="4"/>
  </si>
  <si>
    <t>一週間の勤務時間</t>
    <rPh sb="0" eb="3">
      <t>イッシュウカン</t>
    </rPh>
    <rPh sb="4" eb="6">
      <t>キンム</t>
    </rPh>
    <rPh sb="6" eb="8">
      <t>ジカン</t>
    </rPh>
    <phoneticPr fontId="4"/>
  </si>
  <si>
    <t>標準の勤務時間</t>
    <rPh sb="0" eb="2">
      <t>ヒョウジュン</t>
    </rPh>
    <rPh sb="3" eb="5">
      <t>キンム</t>
    </rPh>
    <rPh sb="5" eb="6">
      <t>ジ</t>
    </rPh>
    <phoneticPr fontId="4"/>
  </si>
  <si>
    <t>うち休憩時間</t>
    <rPh sb="2" eb="4">
      <t>キュウケイ</t>
    </rPh>
    <rPh sb="4" eb="6">
      <t>ジカン</t>
    </rPh>
    <phoneticPr fontId="4"/>
  </si>
  <si>
    <t>医師</t>
    <rPh sb="0" eb="2">
      <t>イシ</t>
    </rPh>
    <phoneticPr fontId="4"/>
  </si>
  <si>
    <t>(医師等当直)</t>
    <rPh sb="1" eb="3">
      <t>イシ</t>
    </rPh>
    <rPh sb="3" eb="4">
      <t>トウ</t>
    </rPh>
    <rPh sb="4" eb="6">
      <t>トウチョク</t>
    </rPh>
    <phoneticPr fontId="4"/>
  </si>
  <si>
    <t>看護師</t>
    <rPh sb="0" eb="3">
      <t>カンゴシ</t>
    </rPh>
    <phoneticPr fontId="4"/>
  </si>
  <si>
    <t>栄養士</t>
    <rPh sb="0" eb="3">
      <t>エイヨウシ</t>
    </rPh>
    <phoneticPr fontId="4"/>
  </si>
  <si>
    <t>例：「40時間」</t>
    <rPh sb="0" eb="1">
      <t>レイ</t>
    </rPh>
    <rPh sb="5" eb="7">
      <t>ジカン</t>
    </rPh>
    <phoneticPr fontId="4"/>
  </si>
  <si>
    <t>例：「月～金：9:00～18:00」</t>
  </si>
  <si>
    <t>例：「12:00～13:00」</t>
    <rPh sb="0" eb="1">
      <t>レイ</t>
    </rPh>
    <phoneticPr fontId="4"/>
  </si>
  <si>
    <t>管理</t>
  </si>
  <si>
    <t>＜医療法の手続＞</t>
    <phoneticPr fontId="4"/>
  </si>
  <si>
    <t>医療法の使用許可(医療法第27条)</t>
    <rPh sb="9" eb="12">
      <t>イリョウホウ</t>
    </rPh>
    <rPh sb="12" eb="13">
      <t>ダイ</t>
    </rPh>
    <rPh sb="15" eb="16">
      <t>ジョウ</t>
    </rPh>
    <phoneticPr fontId="4"/>
  </si>
  <si>
    <t>直近の申請日：
申請内容：</t>
    <rPh sb="0" eb="2">
      <t>チョッキン</t>
    </rPh>
    <rPh sb="3" eb="5">
      <t>シンセイ</t>
    </rPh>
    <rPh sb="5" eb="6">
      <t>ビ</t>
    </rPh>
    <rPh sb="8" eb="10">
      <t>シンセイ</t>
    </rPh>
    <rPh sb="10" eb="12">
      <t>ナイヨウ</t>
    </rPh>
    <phoneticPr fontId="4"/>
  </si>
  <si>
    <t>構造設備の使用許可を受けているか｡</t>
    <rPh sb="0" eb="2">
      <t>コウゾウ</t>
    </rPh>
    <rPh sb="2" eb="4">
      <t>セツビ</t>
    </rPh>
    <rPh sb="5" eb="7">
      <t>シヨウ</t>
    </rPh>
    <rPh sb="7" eb="9">
      <t>キョカ</t>
    </rPh>
    <rPh sb="10" eb="11">
      <t>ウ</t>
    </rPh>
    <phoneticPr fontId="4"/>
  </si>
  <si>
    <t>医療法届出事項の変更(医療法施行令第4条第1項及び第4条の2）</t>
    <rPh sb="11" eb="14">
      <t>イリョウホウ</t>
    </rPh>
    <rPh sb="14" eb="17">
      <t>セコウレイ</t>
    </rPh>
    <rPh sb="17" eb="18">
      <t>ダイ</t>
    </rPh>
    <rPh sb="19" eb="20">
      <t>ジョウ</t>
    </rPh>
    <rPh sb="20" eb="21">
      <t>ダイ</t>
    </rPh>
    <rPh sb="22" eb="23">
      <t>コウ</t>
    </rPh>
    <rPh sb="23" eb="24">
      <t>オヨ</t>
    </rPh>
    <rPh sb="25" eb="26">
      <t>ダイ</t>
    </rPh>
    <rPh sb="27" eb="28">
      <t>ジョウ</t>
    </rPh>
    <phoneticPr fontId="4"/>
  </si>
  <si>
    <t>直近の届出日：
届出内容：</t>
    <rPh sb="0" eb="2">
      <t>チョッキン</t>
    </rPh>
    <rPh sb="3" eb="5">
      <t>トドケデ</t>
    </rPh>
    <rPh sb="5" eb="6">
      <t>ビ</t>
    </rPh>
    <rPh sb="8" eb="10">
      <t>トドケデ</t>
    </rPh>
    <rPh sb="10" eb="12">
      <t>ナイヨウ</t>
    </rPh>
    <phoneticPr fontId="4"/>
  </si>
  <si>
    <t>届出事項を変更した場合､届出を行っているか。</t>
    <rPh sb="0" eb="2">
      <t>トドケデ</t>
    </rPh>
    <rPh sb="2" eb="4">
      <t>ジコウ</t>
    </rPh>
    <rPh sb="5" eb="7">
      <t>ヘンコウ</t>
    </rPh>
    <rPh sb="9" eb="11">
      <t>バアイ</t>
    </rPh>
    <rPh sb="12" eb="14">
      <t>トドケデ</t>
    </rPh>
    <rPh sb="15" eb="16">
      <t>オコナ</t>
    </rPh>
    <phoneticPr fontId="4"/>
  </si>
  <si>
    <t>3</t>
  </si>
  <si>
    <t>医療法許可事項の変更(医療法第7条第2項及び医療法施行規則</t>
    <rPh sb="11" eb="14">
      <t>イリョウホウ</t>
    </rPh>
    <rPh sb="14" eb="15">
      <t>ダイ</t>
    </rPh>
    <rPh sb="16" eb="17">
      <t>ジョウ</t>
    </rPh>
    <rPh sb="17" eb="18">
      <t>ダイ</t>
    </rPh>
    <rPh sb="19" eb="20">
      <t>コウ</t>
    </rPh>
    <rPh sb="20" eb="21">
      <t>オヨ</t>
    </rPh>
    <rPh sb="22" eb="25">
      <t>イリョウホウ</t>
    </rPh>
    <rPh sb="25" eb="29">
      <t>セコウキソク</t>
    </rPh>
    <phoneticPr fontId="4"/>
  </si>
  <si>
    <t>直近の申請日：
申請内容：</t>
    <rPh sb="5" eb="6">
      <t>ビ</t>
    </rPh>
    <rPh sb="8" eb="10">
      <t>シンセイ</t>
    </rPh>
    <phoneticPr fontId="4"/>
  </si>
  <si>
    <t>第1条の１４第3項)</t>
    <phoneticPr fontId="4"/>
  </si>
  <si>
    <t>許可事項を変更しようとする場合､事前に変更許可を受けているか｡</t>
    <phoneticPr fontId="4"/>
  </si>
  <si>
    <t>地域医療支援病院、特定機能病院、臨床研究中核病院の承認</t>
    <rPh sb="16" eb="18">
      <t>リンショウ</t>
    </rPh>
    <rPh sb="18" eb="20">
      <t>ケンキュウ</t>
    </rPh>
    <rPh sb="20" eb="22">
      <t>チュウカク</t>
    </rPh>
    <rPh sb="22" eb="24">
      <t>ビョウイン</t>
    </rPh>
    <rPh sb="25" eb="27">
      <t>ショウニン</t>
    </rPh>
    <phoneticPr fontId="4"/>
  </si>
  <si>
    <t>5</t>
    <phoneticPr fontId="4"/>
  </si>
  <si>
    <t>診療用放射線装置の届出</t>
    <rPh sb="2" eb="3">
      <t>ヨウ</t>
    </rPh>
    <rPh sb="6" eb="8">
      <t>ソウチ</t>
    </rPh>
    <phoneticPr fontId="4"/>
  </si>
  <si>
    <t>装置等の設置、変更又は廃止の届出を行っているか。</t>
    <rPh sb="0" eb="2">
      <t>ソウチ</t>
    </rPh>
    <rPh sb="2" eb="3">
      <t>トウ</t>
    </rPh>
    <rPh sb="4" eb="6">
      <t>セッチ</t>
    </rPh>
    <rPh sb="7" eb="9">
      <t>ヘンコウ</t>
    </rPh>
    <rPh sb="9" eb="10">
      <t>マタ</t>
    </rPh>
    <rPh sb="11" eb="13">
      <t>ハイシ</t>
    </rPh>
    <rPh sb="14" eb="16">
      <t>トドケデ</t>
    </rPh>
    <rPh sb="17" eb="18">
      <t>オコナ</t>
    </rPh>
    <phoneticPr fontId="4"/>
  </si>
  <si>
    <t>＜患者入院状況＞</t>
    <phoneticPr fontId="4"/>
  </si>
  <si>
    <t>病室の定員遵守</t>
    <rPh sb="0" eb="2">
      <t>ビョウシツ</t>
    </rPh>
    <rPh sb="3" eb="5">
      <t>テイイン</t>
    </rPh>
    <rPh sb="5" eb="7">
      <t>ジュンシュ</t>
    </rPh>
    <phoneticPr fontId="4"/>
  </si>
  <si>
    <t>2</t>
  </si>
  <si>
    <t>病室以外の患者入院</t>
    <phoneticPr fontId="4"/>
  </si>
  <si>
    <t>精神病・感染症患者の一般病室への入院</t>
    <phoneticPr fontId="4"/>
  </si>
  <si>
    <t>病毒感染の危険のある患者の感染防止</t>
    <phoneticPr fontId="4"/>
  </si>
  <si>
    <t>病毒感染の危険のある患者からの感染を防止するために適当な措置をしているか。</t>
    <phoneticPr fontId="4"/>
  </si>
  <si>
    <t>診療用放射線照射装置、照射器具又は診療用放射性同位元素で治療中の患者を放射線治療室以外の病室に入院させていないか。</t>
    <rPh sb="0" eb="3">
      <t>シンリョウヨウ</t>
    </rPh>
    <rPh sb="3" eb="6">
      <t>ホウシャセン</t>
    </rPh>
    <rPh sb="6" eb="8">
      <t>ショウシャ</t>
    </rPh>
    <rPh sb="8" eb="10">
      <t>ソウチ</t>
    </rPh>
    <rPh sb="35" eb="38">
      <t>ホウシャセン</t>
    </rPh>
    <rPh sb="38" eb="41">
      <t>チリョウシツ</t>
    </rPh>
    <rPh sb="41" eb="43">
      <t>イガイ</t>
    </rPh>
    <rPh sb="44" eb="46">
      <t>ビョウシツ</t>
    </rPh>
    <phoneticPr fontId="4"/>
  </si>
  <si>
    <t>放射線治療病室への他の患者の入院防止</t>
    <phoneticPr fontId="4"/>
  </si>
  <si>
    <t>管理及び看護体制</t>
    <phoneticPr fontId="4"/>
  </si>
  <si>
    <t>避難体制</t>
    <phoneticPr fontId="4"/>
  </si>
  <si>
    <t>火災等緊急時における新生児の避難体制があらかじめ定められているか。</t>
    <rPh sb="0" eb="2">
      <t>カサイ</t>
    </rPh>
    <rPh sb="2" eb="3">
      <t>トウ</t>
    </rPh>
    <rPh sb="3" eb="6">
      <t>キンキュウジ</t>
    </rPh>
    <rPh sb="10" eb="13">
      <t>シンセイジ</t>
    </rPh>
    <rPh sb="14" eb="16">
      <t>ヒナン</t>
    </rPh>
    <rPh sb="16" eb="18">
      <t>タイセイ</t>
    </rPh>
    <rPh sb="24" eb="25">
      <t>サダ</t>
    </rPh>
    <phoneticPr fontId="4"/>
  </si>
  <si>
    <t>&lt;医師の宿直&gt;</t>
    <phoneticPr fontId="4"/>
  </si>
  <si>
    <t>&lt;医薬品の取扱い&gt;</t>
    <phoneticPr fontId="4"/>
  </si>
  <si>
    <t>毒劇薬の区別と施錠保管</t>
    <phoneticPr fontId="4"/>
  </si>
  <si>
    <t>毒劇薬の表示</t>
    <phoneticPr fontId="4"/>
  </si>
  <si>
    <t>毒薬及び劇薬に適切な表示がされているか。</t>
    <phoneticPr fontId="4"/>
  </si>
  <si>
    <t>※「毒薬」は、その直接の容器又は被包に、黒地に白枠白字をもってその品名及び「毒」の字を記載する。</t>
    <rPh sb="43" eb="45">
      <t>キサイ</t>
    </rPh>
    <phoneticPr fontId="4"/>
  </si>
  <si>
    <t>※「劇薬」は、その直接の容器又は被包に、白地に赤枠赤字をもってその品名及び「劇」の字を記載する。</t>
    <rPh sb="43" eb="45">
      <t>キサイ</t>
    </rPh>
    <phoneticPr fontId="4"/>
  </si>
  <si>
    <t>その他の医薬品の管理</t>
    <phoneticPr fontId="4"/>
  </si>
  <si>
    <t>調剤所の衛生と防火管理</t>
    <phoneticPr fontId="4"/>
  </si>
  <si>
    <t>調剤所について、衛生上、防火上適切な配慮がされているか。</t>
    <rPh sb="0" eb="3">
      <t>チョウザイショ</t>
    </rPh>
    <rPh sb="8" eb="11">
      <t>エイセイジョウ</t>
    </rPh>
    <rPh sb="12" eb="15">
      <t>ボウカジョウ</t>
    </rPh>
    <rPh sb="15" eb="17">
      <t>テキセツ</t>
    </rPh>
    <rPh sb="18" eb="20">
      <t>ハイリョ</t>
    </rPh>
    <phoneticPr fontId="4"/>
  </si>
  <si>
    <t>＜医療機器等の清潔保持及び維持管理＞</t>
    <rPh sb="3" eb="5">
      <t>キキ</t>
    </rPh>
    <phoneticPr fontId="4"/>
  </si>
  <si>
    <t>病棟諸設備の清潔保持</t>
    <phoneticPr fontId="4"/>
  </si>
  <si>
    <t>病棟における諸設備は清潔に保たれているか。</t>
    <phoneticPr fontId="4"/>
  </si>
  <si>
    <t>＜給食業務の運営管理、調理機械・器具の清潔保持及び維持管理＞</t>
    <rPh sb="1" eb="3">
      <t>キュウショク</t>
    </rPh>
    <rPh sb="3" eb="5">
      <t>ギョウム</t>
    </rPh>
    <rPh sb="6" eb="8">
      <t>ウンエイ</t>
    </rPh>
    <rPh sb="8" eb="10">
      <t>カンリ</t>
    </rPh>
    <phoneticPr fontId="4"/>
  </si>
  <si>
    <t>調理機械・器具の清潔保持及び保守管理</t>
    <phoneticPr fontId="4"/>
  </si>
  <si>
    <t>食事の提供</t>
    <rPh sb="0" eb="2">
      <t>ショクジ</t>
    </rPh>
    <rPh sb="3" eb="5">
      <t>テイキョウ</t>
    </rPh>
    <phoneticPr fontId="4"/>
  </si>
  <si>
    <t>＜職員の健康管理＞</t>
    <phoneticPr fontId="4"/>
  </si>
  <si>
    <t>８</t>
    <phoneticPr fontId="4"/>
  </si>
  <si>
    <t>１</t>
    <phoneticPr fontId="4"/>
  </si>
  <si>
    <t>定期健康診断の実施</t>
    <rPh sb="0" eb="2">
      <t>テイキ</t>
    </rPh>
    <rPh sb="2" eb="4">
      <t>ケンコウ</t>
    </rPh>
    <rPh sb="4" eb="6">
      <t>シンダン</t>
    </rPh>
    <rPh sb="7" eb="9">
      <t>ジッシ</t>
    </rPh>
    <phoneticPr fontId="4"/>
  </si>
  <si>
    <t>＜医療の情報の提供＞</t>
    <rPh sb="1" eb="3">
      <t>イリョウ</t>
    </rPh>
    <rPh sb="4" eb="6">
      <t>ジョウホウ</t>
    </rPh>
    <rPh sb="7" eb="9">
      <t>テイキョウ</t>
    </rPh>
    <phoneticPr fontId="4"/>
  </si>
  <si>
    <t>※医療法施行規則別表第一第一の項第一号に掲げる「基本情報」：</t>
    <phoneticPr fontId="4"/>
  </si>
  <si>
    <r>
      <t>(</t>
    </r>
    <r>
      <rPr>
        <sz val="2"/>
        <color theme="1"/>
        <rFont val="BIZ UDP明朝 Medium"/>
        <family val="1"/>
        <charset val="128"/>
      </rPr>
      <t xml:space="preserve"> </t>
    </r>
    <r>
      <rPr>
        <sz val="11"/>
        <color theme="1"/>
        <rFont val="BIZ UDP明朝 Medium"/>
        <family val="1"/>
        <charset val="128"/>
      </rPr>
      <t>1</t>
    </r>
    <r>
      <rPr>
        <sz val="2"/>
        <color theme="1"/>
        <rFont val="BIZ UDP明朝 Medium"/>
        <family val="1"/>
        <charset val="128"/>
      </rPr>
      <t xml:space="preserve"> </t>
    </r>
    <r>
      <rPr>
        <sz val="11"/>
        <color theme="1"/>
        <rFont val="BIZ UDP明朝 Medium"/>
        <family val="1"/>
        <charset val="128"/>
      </rPr>
      <t>)病院の名称、　(2)病院の開設者、</t>
    </r>
    <rPh sb="5" eb="7">
      <t>ビョウイン</t>
    </rPh>
    <rPh sb="8" eb="10">
      <t>メイショウ</t>
    </rPh>
    <rPh sb="15" eb="17">
      <t>ビョウイン</t>
    </rPh>
    <rPh sb="18" eb="21">
      <t>カイセツシャ</t>
    </rPh>
    <phoneticPr fontId="4"/>
  </si>
  <si>
    <t>(3)病院の管理者、　(4)病院の所在地、</t>
    <phoneticPr fontId="4"/>
  </si>
  <si>
    <t>(5)病院の案内用の電話番号及びFAXの番号、　(6)診療科目、</t>
    <phoneticPr fontId="4"/>
  </si>
  <si>
    <t>(7)診療科目別の診療日、　(8)診療科目別の診療時間、</t>
    <rPh sb="17" eb="19">
      <t>シンリョウ</t>
    </rPh>
    <rPh sb="19" eb="22">
      <t>カモクベツ</t>
    </rPh>
    <phoneticPr fontId="4"/>
  </si>
  <si>
    <t>(9)病床種別及び届出又は許可病床数</t>
    <rPh sb="3" eb="5">
      <t>ビョウショウ</t>
    </rPh>
    <rPh sb="5" eb="7">
      <t>シュベツ</t>
    </rPh>
    <rPh sb="7" eb="8">
      <t>オヨ</t>
    </rPh>
    <rPh sb="9" eb="11">
      <t>トドケデ</t>
    </rPh>
    <rPh sb="11" eb="12">
      <t>マタ</t>
    </rPh>
    <rPh sb="13" eb="15">
      <t>キョカ</t>
    </rPh>
    <rPh sb="15" eb="18">
      <t>ビョウショウスウ</t>
    </rPh>
    <phoneticPr fontId="4"/>
  </si>
  <si>
    <t>１０</t>
    <phoneticPr fontId="4"/>
  </si>
  <si>
    <t>医療に係る安全管理のための委員会の設置及び業務の実施</t>
    <rPh sb="17" eb="19">
      <t>セッチ</t>
    </rPh>
    <rPh sb="19" eb="20">
      <t>オヨ</t>
    </rPh>
    <rPh sb="21" eb="23">
      <t>ギョウム</t>
    </rPh>
    <rPh sb="24" eb="26">
      <t>ジッシ</t>
    </rPh>
    <phoneticPr fontId="4"/>
  </si>
  <si>
    <t>医療に係る安全管理のための職員研修の実施</t>
    <rPh sb="13" eb="15">
      <t>ショクイン</t>
    </rPh>
    <phoneticPr fontId="4"/>
  </si>
  <si>
    <t>事故報告等の医療に係る安全の確保を目的とした改善のための方策</t>
    <rPh sb="28" eb="30">
      <t>ホウサク</t>
    </rPh>
    <phoneticPr fontId="4"/>
  </si>
  <si>
    <t>医療事故に係る再発防止策の周知及び遵守</t>
    <phoneticPr fontId="4"/>
  </si>
  <si>
    <t>医療安全管理責任者の配置</t>
    <rPh sb="0" eb="2">
      <t>イリョウ</t>
    </rPh>
    <rPh sb="2" eb="4">
      <t>アンゼン</t>
    </rPh>
    <rPh sb="4" eb="6">
      <t>カンリ</t>
    </rPh>
    <rPh sb="6" eb="9">
      <t>セキニンシャ</t>
    </rPh>
    <rPh sb="10" eb="12">
      <t>ハイチ</t>
    </rPh>
    <phoneticPr fontId="4"/>
  </si>
  <si>
    <t>※特定機能病院、臨床研究中核病院、臨床研修病院及び、歯科医師臨床研修施設の該当項目</t>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phoneticPr fontId="4"/>
  </si>
  <si>
    <t>臨床研修病院:医療に係る安全管理を行う者を配置しているか。</t>
    <phoneticPr fontId="4"/>
  </si>
  <si>
    <t>医療に係る安全管理を行う部門の設置及び業務の実施</t>
    <rPh sb="0" eb="2">
      <t>イリョウ</t>
    </rPh>
    <rPh sb="3" eb="4">
      <t>カカ</t>
    </rPh>
    <rPh sb="5" eb="7">
      <t>アンゼン</t>
    </rPh>
    <rPh sb="7" eb="9">
      <t>カンリ</t>
    </rPh>
    <rPh sb="10" eb="11">
      <t>オコナ</t>
    </rPh>
    <rPh sb="12" eb="14">
      <t>ブモン</t>
    </rPh>
    <rPh sb="15" eb="17">
      <t>セッチ</t>
    </rPh>
    <rPh sb="17" eb="18">
      <t>オヨ</t>
    </rPh>
    <rPh sb="19" eb="21">
      <t>ギョウム</t>
    </rPh>
    <rPh sb="22" eb="24">
      <t>ジッシ</t>
    </rPh>
    <phoneticPr fontId="4"/>
  </si>
  <si>
    <t>臨床研修病院:安全管理部門を設置しているか。</t>
    <rPh sb="11" eb="13">
      <t>ブモン</t>
    </rPh>
    <rPh sb="14" eb="16">
      <t>セッチ</t>
    </rPh>
    <phoneticPr fontId="4"/>
  </si>
  <si>
    <t>患者からの相談に適切に応じる体制の確保</t>
    <phoneticPr fontId="4"/>
  </si>
  <si>
    <t>臨床研修病院:患者からの相談に適切に応じる体制を確保しているか｡</t>
    <rPh sb="15" eb="17">
      <t>テキセツ</t>
    </rPh>
    <rPh sb="24" eb="26">
      <t>カクホ</t>
    </rPh>
    <phoneticPr fontId="4"/>
  </si>
  <si>
    <t>医療事故（予期しない死亡・死産）が発生した場合の対応
（医療事故調査・支援センターへの報告等）</t>
    <phoneticPr fontId="4"/>
  </si>
  <si>
    <t>事故等事案の登録分析機関への提出</t>
    <phoneticPr fontId="4"/>
  </si>
  <si>
    <t>※特定機能病院、事故等報告病院(医療法施行規則第１１条：国立ハンセン病療養所、独立行政法人国立病院機構等)の該当項目</t>
    <rPh sb="1" eb="3">
      <t>トクテイ</t>
    </rPh>
    <rPh sb="3" eb="5">
      <t>キノウ</t>
    </rPh>
    <rPh sb="5" eb="7">
      <t>ビョウイン</t>
    </rPh>
    <rPh sb="8" eb="11">
      <t>ジコナド</t>
    </rPh>
    <rPh sb="11" eb="13">
      <t>ホウコク</t>
    </rPh>
    <rPh sb="13" eb="15">
      <t>ビョウイン</t>
    </rPh>
    <rPh sb="16" eb="19">
      <t>イリョウホウ</t>
    </rPh>
    <rPh sb="19" eb="21">
      <t>セコウ</t>
    </rPh>
    <rPh sb="21" eb="23">
      <t>キソク</t>
    </rPh>
    <rPh sb="23" eb="24">
      <t>ダイ</t>
    </rPh>
    <rPh sb="26" eb="27">
      <t>ジョウ</t>
    </rPh>
    <rPh sb="51" eb="52">
      <t>トウ</t>
    </rPh>
    <rPh sb="54" eb="56">
      <t>ガイトウ</t>
    </rPh>
    <rPh sb="56" eb="58">
      <t>コウモク</t>
    </rPh>
    <phoneticPr fontId="4"/>
  </si>
  <si>
    <t>事故等事案が発生したら原則２週間以内に報告書を作成し、登録分析機関に提出しているか。</t>
    <rPh sb="0" eb="2">
      <t>ジコ</t>
    </rPh>
    <rPh sb="2" eb="3">
      <t>トウ</t>
    </rPh>
    <rPh sb="3" eb="5">
      <t>ジアン</t>
    </rPh>
    <rPh sb="6" eb="8">
      <t>ハッセイ</t>
    </rPh>
    <rPh sb="11" eb="13">
      <t>ゲンソク</t>
    </rPh>
    <rPh sb="14" eb="16">
      <t>シュウカン</t>
    </rPh>
    <rPh sb="16" eb="18">
      <t>イナイ</t>
    </rPh>
    <rPh sb="19" eb="22">
      <t>ホウコクショ</t>
    </rPh>
    <rPh sb="23" eb="25">
      <t>サクセイ</t>
    </rPh>
    <rPh sb="27" eb="29">
      <t>トウロク</t>
    </rPh>
    <rPh sb="29" eb="31">
      <t>ブンセキ</t>
    </rPh>
    <rPh sb="31" eb="33">
      <t>キカン</t>
    </rPh>
    <rPh sb="34" eb="36">
      <t>テイシュツ</t>
    </rPh>
    <phoneticPr fontId="4"/>
  </si>
  <si>
    <t>＜院内感染対策のための体制確保＞</t>
    <rPh sb="1" eb="3">
      <t>インナイ</t>
    </rPh>
    <rPh sb="3" eb="5">
      <t>カンセン</t>
    </rPh>
    <rPh sb="5" eb="7">
      <t>タイサク</t>
    </rPh>
    <rPh sb="11" eb="13">
      <t>タイセイ</t>
    </rPh>
    <rPh sb="13" eb="15">
      <t>カクホ</t>
    </rPh>
    <phoneticPr fontId="4"/>
  </si>
  <si>
    <t>院内感染対策のための指針の策定</t>
    <rPh sb="0" eb="6">
      <t>インナイカンセンタイサク</t>
    </rPh>
    <rPh sb="10" eb="12">
      <t>シシン</t>
    </rPh>
    <rPh sb="13" eb="15">
      <t>サクテイ</t>
    </rPh>
    <phoneticPr fontId="4"/>
  </si>
  <si>
    <t>院内感染対策のための指針が整備されているか。</t>
    <rPh sb="0" eb="2">
      <t>インナイ</t>
    </rPh>
    <rPh sb="2" eb="4">
      <t>カンセン</t>
    </rPh>
    <rPh sb="4" eb="6">
      <t>タイサク</t>
    </rPh>
    <rPh sb="10" eb="12">
      <t>シシン</t>
    </rPh>
    <rPh sb="13" eb="15">
      <t>セイビ</t>
    </rPh>
    <phoneticPr fontId="4"/>
  </si>
  <si>
    <t>院内感染対策のための委員会の開催</t>
    <rPh sb="0" eb="2">
      <t>インナイ</t>
    </rPh>
    <rPh sb="2" eb="4">
      <t>カンセン</t>
    </rPh>
    <rPh sb="4" eb="6">
      <t>タイサク</t>
    </rPh>
    <rPh sb="10" eb="13">
      <t>イインカイ</t>
    </rPh>
    <rPh sb="14" eb="16">
      <t>カイサイ</t>
    </rPh>
    <phoneticPr fontId="4"/>
  </si>
  <si>
    <t>院内感染対策のための職員研修の実施</t>
    <rPh sb="0" eb="2">
      <t>インナイ</t>
    </rPh>
    <rPh sb="2" eb="4">
      <t>カンセン</t>
    </rPh>
    <rPh sb="4" eb="6">
      <t>タイサク</t>
    </rPh>
    <rPh sb="10" eb="12">
      <t>ショクイン</t>
    </rPh>
    <rPh sb="12" eb="14">
      <t>ケンシュウ</t>
    </rPh>
    <rPh sb="15" eb="17">
      <t>ジッシ</t>
    </rPh>
    <phoneticPr fontId="4"/>
  </si>
  <si>
    <t>感染症発生状況の報告その他の院内感染対策の推進を目的とした改善のための方策</t>
    <phoneticPr fontId="4"/>
  </si>
  <si>
    <t>(1)</t>
    <phoneticPr fontId="4"/>
  </si>
  <si>
    <t>(2)</t>
    <phoneticPr fontId="4"/>
  </si>
  <si>
    <t>専任の院内感染対策を行う者の配置状況</t>
    <phoneticPr fontId="4"/>
  </si>
  <si>
    <t>※特定機能病院及び第一種感染症指定医療機関の該当項目</t>
    <rPh sb="7" eb="8">
      <t>オヨ</t>
    </rPh>
    <rPh sb="9" eb="12">
      <t>ダイイッシュ</t>
    </rPh>
    <rPh sb="12" eb="15">
      <t>カンセンショウ</t>
    </rPh>
    <rPh sb="15" eb="17">
      <t>シテイ</t>
    </rPh>
    <rPh sb="17" eb="19">
      <t>イリョウ</t>
    </rPh>
    <rPh sb="19" eb="21">
      <t>キカン</t>
    </rPh>
    <phoneticPr fontId="4"/>
  </si>
  <si>
    <t>※専任：就業規則における通常の勤務時間の半数以上従事</t>
    <rPh sb="1" eb="3">
      <t>センニン</t>
    </rPh>
    <rPh sb="4" eb="6">
      <t>シュウギョウ</t>
    </rPh>
    <rPh sb="6" eb="8">
      <t>キソク</t>
    </rPh>
    <rPh sb="12" eb="14">
      <t>ツウジョウ</t>
    </rPh>
    <rPh sb="15" eb="19">
      <t>キンムジカン</t>
    </rPh>
    <rPh sb="20" eb="22">
      <t>ハンスウ</t>
    </rPh>
    <rPh sb="22" eb="24">
      <t>イジョウ</t>
    </rPh>
    <rPh sb="24" eb="26">
      <t>ジュウジ</t>
    </rPh>
    <phoneticPr fontId="4"/>
  </si>
  <si>
    <t>医師、歯科医師、薬剤師又は看護師のうちいずれかの資格を有している専任の院内感染対策を行う者を配置しているか。</t>
    <phoneticPr fontId="4"/>
  </si>
  <si>
    <t>＜診療用放射線に係る安全管理の体制確保＞</t>
    <rPh sb="1" eb="4">
      <t>シンリョウヨウ</t>
    </rPh>
    <rPh sb="4" eb="7">
      <t>ホウシャセン</t>
    </rPh>
    <rPh sb="8" eb="9">
      <t>カカ</t>
    </rPh>
    <rPh sb="10" eb="12">
      <t>アンゼン</t>
    </rPh>
    <rPh sb="12" eb="14">
      <t>カンリ</t>
    </rPh>
    <rPh sb="15" eb="17">
      <t>タイセイ</t>
    </rPh>
    <rPh sb="17" eb="19">
      <t>カクホ</t>
    </rPh>
    <phoneticPr fontId="4"/>
  </si>
  <si>
    <t>診療用放射線に係る安全管理のための責任者の配置</t>
    <rPh sb="0" eb="2">
      <t>シンリョウ</t>
    </rPh>
    <rPh sb="2" eb="3">
      <t>ヨウ</t>
    </rPh>
    <rPh sb="3" eb="6">
      <t>ホウシャセン</t>
    </rPh>
    <rPh sb="7" eb="8">
      <t>カカ</t>
    </rPh>
    <rPh sb="9" eb="11">
      <t>アンゼン</t>
    </rPh>
    <rPh sb="11" eb="13">
      <t>カンリ</t>
    </rPh>
    <rPh sb="17" eb="20">
      <t>セキニンシャ</t>
    </rPh>
    <rPh sb="21" eb="23">
      <t>ハイチ</t>
    </rPh>
    <phoneticPr fontId="4"/>
  </si>
  <si>
    <t>診療用放射線の安全利用のための指針の策定</t>
    <rPh sb="0" eb="3">
      <t>シンリョウヨウ</t>
    </rPh>
    <rPh sb="3" eb="6">
      <t>ホウシャセン</t>
    </rPh>
    <rPh sb="7" eb="9">
      <t>アンゼン</t>
    </rPh>
    <rPh sb="9" eb="11">
      <t>リヨウ</t>
    </rPh>
    <rPh sb="15" eb="17">
      <t>シシン</t>
    </rPh>
    <rPh sb="18" eb="20">
      <t>サクテイ</t>
    </rPh>
    <phoneticPr fontId="4"/>
  </si>
  <si>
    <t>診療用放射線の安全利用のための指針が策定されているか。</t>
    <rPh sb="18" eb="20">
      <t>サクテイ</t>
    </rPh>
    <phoneticPr fontId="4"/>
  </si>
  <si>
    <t>放射線診療に従事する者に対する診療用放射線の安全利用のための研修の実施</t>
    <rPh sb="33" eb="35">
      <t>ジッシ</t>
    </rPh>
    <phoneticPr fontId="4"/>
  </si>
  <si>
    <t>放射線診療に従事する者に対する診療用放射線の安全利用のための</t>
    <phoneticPr fontId="4"/>
  </si>
  <si>
    <t>放射線診療を受ける者の当該放射線による被ばく線量の管理及び記録その</t>
    <rPh sb="11" eb="13">
      <t>トウガイ</t>
    </rPh>
    <rPh sb="13" eb="16">
      <t>ホウシャセン</t>
    </rPh>
    <rPh sb="19" eb="20">
      <t>ヒ</t>
    </rPh>
    <rPh sb="22" eb="24">
      <t>センリョウ</t>
    </rPh>
    <rPh sb="25" eb="27">
      <t>カンリ</t>
    </rPh>
    <rPh sb="27" eb="28">
      <t>オヨ</t>
    </rPh>
    <rPh sb="29" eb="30">
      <t>キ</t>
    </rPh>
    <rPh sb="30" eb="31">
      <t>ロク</t>
    </rPh>
    <phoneticPr fontId="4"/>
  </si>
  <si>
    <t>他の診療用放射線の安全利用を目的とした改善のための方策の実施</t>
  </si>
  <si>
    <t>＜医薬品に係る安全管理のための体制確保＞</t>
    <rPh sb="1" eb="4">
      <t>イヤクヒン</t>
    </rPh>
    <rPh sb="5" eb="6">
      <t>カカ</t>
    </rPh>
    <rPh sb="7" eb="9">
      <t>アンゼン</t>
    </rPh>
    <rPh sb="9" eb="11">
      <t>カンリ</t>
    </rPh>
    <rPh sb="15" eb="17">
      <t>タイセイ</t>
    </rPh>
    <rPh sb="17" eb="19">
      <t>カクホ</t>
    </rPh>
    <phoneticPr fontId="4"/>
  </si>
  <si>
    <t>医薬品の安全使用のための責任者の配置状況</t>
  </si>
  <si>
    <t>医薬品安全管理責任者を配置しているか｡</t>
  </si>
  <si>
    <t>従業者に対する医薬品の安全使用のための研修の実施</t>
    <phoneticPr fontId="4"/>
  </si>
  <si>
    <t>医薬品の安全使用のための業務に関する手順書の作成及び手順書に基づく業務の実施</t>
    <phoneticPr fontId="4"/>
  </si>
  <si>
    <t>医薬品安全管理責任者による定期的な確認の実施</t>
    <phoneticPr fontId="4"/>
  </si>
  <si>
    <t>医薬品安全管理責任者は､従業者の業務が医薬品業務手順書に基づき行われているか定期的に確認するとともに､確認内容を記録しているか｡</t>
    <phoneticPr fontId="4"/>
  </si>
  <si>
    <t>医薬品安全管理責任者は､当該医療機関における未承認等の医薬品の使用のための処方状況や採用されている医薬品全般の医薬品の添付文書の情報のほか､医薬品製造販売業者等からの情報を広く収集するとともに､得られた情報のうち必要なものは従業者に迅速かつ確実に周知徹底を図っているか｡</t>
    <phoneticPr fontId="4"/>
  </si>
  <si>
    <t>＜医療機器に係る安全管理のための体制確保＞</t>
    <rPh sb="1" eb="3">
      <t>イリョウ</t>
    </rPh>
    <rPh sb="3" eb="5">
      <t>キキ</t>
    </rPh>
    <rPh sb="6" eb="7">
      <t>カカ</t>
    </rPh>
    <rPh sb="8" eb="10">
      <t>アンゼン</t>
    </rPh>
    <rPh sb="10" eb="12">
      <t>カンリ</t>
    </rPh>
    <rPh sb="16" eb="18">
      <t>タイセイ</t>
    </rPh>
    <rPh sb="18" eb="20">
      <t>カクホ</t>
    </rPh>
    <phoneticPr fontId="4"/>
  </si>
  <si>
    <t>医療機器の安全使用のための責任者の配置状況</t>
    <phoneticPr fontId="4"/>
  </si>
  <si>
    <t>医療機器安全管理責任者を配置しているか｡</t>
  </si>
  <si>
    <t>従業者に対する医療機器の安全使用のための研修の実施</t>
    <phoneticPr fontId="4"/>
  </si>
  <si>
    <t>医療機器の保守点検に関する計画の策定及び保守点検の実施</t>
    <phoneticPr fontId="4"/>
  </si>
  <si>
    <t>医療機器の安全使用のために必要となる未承認等の医療機器の使用の情報の収集その他の医療機器の安全使用を目的とした改善のための方策</t>
    <phoneticPr fontId="4"/>
  </si>
  <si>
    <t>＜ドクターヘリの運航に関わる安全の確保＞</t>
    <rPh sb="8" eb="10">
      <t>ウンコウ</t>
    </rPh>
    <rPh sb="11" eb="12">
      <t>カカ</t>
    </rPh>
    <rPh sb="14" eb="16">
      <t>アンゼン</t>
    </rPh>
    <rPh sb="17" eb="19">
      <t>カクホ</t>
    </rPh>
    <phoneticPr fontId="4"/>
  </si>
  <si>
    <t>※ドクターヘリ基地病院であり、かつ「離着陸の許可を受けていない場所に離着陸を行う運航であって、消防機関等の依頼又は通報に基づかない運航」を行う病院の該当項目</t>
    <rPh sb="7" eb="9">
      <t>キチ</t>
    </rPh>
    <rPh sb="9" eb="11">
      <t>ビョウイン</t>
    </rPh>
    <rPh sb="18" eb="21">
      <t>リチャクリク</t>
    </rPh>
    <rPh sb="22" eb="24">
      <t>キョカ</t>
    </rPh>
    <rPh sb="25" eb="26">
      <t>ウ</t>
    </rPh>
    <rPh sb="31" eb="33">
      <t>バショ</t>
    </rPh>
    <rPh sb="34" eb="37">
      <t>リチャクリク</t>
    </rPh>
    <rPh sb="38" eb="39">
      <t>オコナ</t>
    </rPh>
    <rPh sb="40" eb="42">
      <t>ウンコウ</t>
    </rPh>
    <rPh sb="47" eb="49">
      <t>ショウボウ</t>
    </rPh>
    <rPh sb="49" eb="51">
      <t>キカン</t>
    </rPh>
    <rPh sb="51" eb="52">
      <t>トウ</t>
    </rPh>
    <rPh sb="53" eb="55">
      <t>イライ</t>
    </rPh>
    <rPh sb="55" eb="56">
      <t>マタ</t>
    </rPh>
    <rPh sb="57" eb="59">
      <t>ツウホウ</t>
    </rPh>
    <rPh sb="60" eb="61">
      <t>モト</t>
    </rPh>
    <rPh sb="65" eb="67">
      <t>ウンコウ</t>
    </rPh>
    <rPh sb="69" eb="70">
      <t>オコナ</t>
    </rPh>
    <rPh sb="71" eb="73">
      <t>ビョウイン</t>
    </rPh>
    <rPh sb="74" eb="76">
      <t>ガイトウ</t>
    </rPh>
    <rPh sb="76" eb="78">
      <t>コウモク</t>
    </rPh>
    <phoneticPr fontId="4"/>
  </si>
  <si>
    <t>ドクターヘリの運航に係る安全の確保</t>
    <rPh sb="7" eb="9">
      <t>ウンコウ</t>
    </rPh>
    <rPh sb="10" eb="11">
      <t>カカ</t>
    </rPh>
    <rPh sb="12" eb="14">
      <t>アンゼン</t>
    </rPh>
    <rPh sb="15" eb="17">
      <t>カクホ</t>
    </rPh>
    <phoneticPr fontId="4"/>
  </si>
  <si>
    <t>ドクターヘリの運航要領を定めているか。</t>
    <rPh sb="7" eb="9">
      <t>ウンコウ</t>
    </rPh>
    <rPh sb="9" eb="11">
      <t>ヨウリョウ</t>
    </rPh>
    <rPh sb="12" eb="13">
      <t>サダ</t>
    </rPh>
    <phoneticPr fontId="4"/>
  </si>
  <si>
    <t>運航要領に定められた事項の遵守</t>
    <rPh sb="0" eb="2">
      <t>ウンコウ</t>
    </rPh>
    <rPh sb="2" eb="4">
      <t>ヨウリョウ</t>
    </rPh>
    <rPh sb="5" eb="6">
      <t>サダ</t>
    </rPh>
    <rPh sb="10" eb="12">
      <t>ジコウ</t>
    </rPh>
    <rPh sb="13" eb="15">
      <t>ジュンシュ</t>
    </rPh>
    <phoneticPr fontId="4"/>
  </si>
  <si>
    <t>運航にあたり、運航要領に定められた事項が遵守されているか。</t>
    <phoneticPr fontId="4"/>
  </si>
  <si>
    <t>＜高難度新規医療技術、未承認新規医薬品等を用いた医療を提供するに当たっての必要な措置＞</t>
    <phoneticPr fontId="4"/>
  </si>
  <si>
    <t>※「高度新規医療技術」、「未承認新規医薬品等」の詳細については、厚生労働省ＨＰ『高難度新規医療技術・未承認新規医療品等による医療について』を参照してください。
（https://www.mhlw.go.jp/stf/seisakunitsuite/bunya/0000145803.html）</t>
    <rPh sb="2" eb="4">
      <t>コウド</t>
    </rPh>
    <rPh sb="4" eb="6">
      <t>シンキ</t>
    </rPh>
    <rPh sb="6" eb="8">
      <t>イリョウ</t>
    </rPh>
    <rPh sb="8" eb="10">
      <t>ギジュツ</t>
    </rPh>
    <rPh sb="13" eb="16">
      <t>ミショウニン</t>
    </rPh>
    <rPh sb="16" eb="18">
      <t>シンキ</t>
    </rPh>
    <rPh sb="18" eb="21">
      <t>イヤクヒン</t>
    </rPh>
    <rPh sb="21" eb="22">
      <t>トウ</t>
    </rPh>
    <rPh sb="24" eb="26">
      <t>ショウサイ</t>
    </rPh>
    <rPh sb="32" eb="34">
      <t>コウセイ</t>
    </rPh>
    <rPh sb="34" eb="37">
      <t>ロウドウショウ</t>
    </rPh>
    <rPh sb="70" eb="72">
      <t>サンショウ</t>
    </rPh>
    <phoneticPr fontId="4"/>
  </si>
  <si>
    <r>
      <t>※特定機能病院</t>
    </r>
    <r>
      <rPr>
        <b/>
        <sz val="11"/>
        <color theme="1"/>
        <rFont val="BIZ UDP明朝 Medium"/>
        <family val="1"/>
        <charset val="128"/>
      </rPr>
      <t>「以外」</t>
    </r>
    <r>
      <rPr>
        <sz val="11"/>
        <color theme="1"/>
        <rFont val="BIZ UDP明朝 Medium"/>
        <family val="1"/>
        <charset val="128"/>
      </rPr>
      <t>の病院の該当事項</t>
    </r>
    <rPh sb="1" eb="3">
      <t>トクテイ</t>
    </rPh>
    <rPh sb="3" eb="5">
      <t>キノウ</t>
    </rPh>
    <rPh sb="5" eb="7">
      <t>ビョウイン</t>
    </rPh>
    <rPh sb="8" eb="10">
      <t>イガイ</t>
    </rPh>
    <rPh sb="12" eb="14">
      <t>ビョウイン</t>
    </rPh>
    <rPh sb="15" eb="17">
      <t>ガイトウ</t>
    </rPh>
    <rPh sb="17" eb="19">
      <t>ジコウ</t>
    </rPh>
    <phoneticPr fontId="4"/>
  </si>
  <si>
    <t>高難度新規医療技術又は未承認新規医薬品等を用いた医療を提供するに当たっては、患者への重大な影響が想定されることを踏まえ、医療法施行規則の規定に準じ、各病院の実績を踏まえた上で、可能な限りの対応が行われるよう努めているか。</t>
    <rPh sb="38" eb="40">
      <t>カンジャ</t>
    </rPh>
    <rPh sb="42" eb="44">
      <t>ジュウダイ</t>
    </rPh>
    <rPh sb="45" eb="47">
      <t>エイキョウ</t>
    </rPh>
    <rPh sb="48" eb="50">
      <t>ソウテイ</t>
    </rPh>
    <rPh sb="56" eb="57">
      <t>フ</t>
    </rPh>
    <rPh sb="60" eb="63">
      <t>イリョウホウ</t>
    </rPh>
    <rPh sb="63" eb="65">
      <t>セコウ</t>
    </rPh>
    <rPh sb="65" eb="67">
      <t>キソク</t>
    </rPh>
    <rPh sb="68" eb="70">
      <t>キテイ</t>
    </rPh>
    <rPh sb="71" eb="72">
      <t>ジュン</t>
    </rPh>
    <rPh sb="74" eb="77">
      <t>カクビョウイン</t>
    </rPh>
    <rPh sb="78" eb="80">
      <t>ジッセキ</t>
    </rPh>
    <rPh sb="81" eb="82">
      <t>フ</t>
    </rPh>
    <rPh sb="85" eb="86">
      <t>ウエ</t>
    </rPh>
    <phoneticPr fontId="4"/>
  </si>
  <si>
    <t>＜特定機能病院における安全管理等の体制＞</t>
    <rPh sb="1" eb="3">
      <t>トクテイ</t>
    </rPh>
    <rPh sb="3" eb="5">
      <t>キノウ</t>
    </rPh>
    <rPh sb="5" eb="7">
      <t>ビョウイン</t>
    </rPh>
    <rPh sb="11" eb="13">
      <t>アンゼン</t>
    </rPh>
    <rPh sb="13" eb="16">
      <t>カンリトウ</t>
    </rPh>
    <rPh sb="17" eb="19">
      <t>タイセイ</t>
    </rPh>
    <phoneticPr fontId="4"/>
  </si>
  <si>
    <t>※特定機能病院の該当項目</t>
    <rPh sb="1" eb="3">
      <t>トクテイ</t>
    </rPh>
    <rPh sb="3" eb="5">
      <t>キノウ</t>
    </rPh>
    <rPh sb="5" eb="7">
      <t>ビョウイン</t>
    </rPh>
    <rPh sb="8" eb="10">
      <t>ガイトウ</t>
    </rPh>
    <rPh sb="10" eb="12">
      <t>コウモク</t>
    </rPh>
    <phoneticPr fontId="4"/>
  </si>
  <si>
    <t>(2</t>
    <phoneticPr fontId="4"/>
  </si>
  <si>
    <t>医療を受ける者に対する説明に関する責任者を配置しているか。</t>
    <rPh sb="0" eb="2">
      <t>イリョウ</t>
    </rPh>
    <rPh sb="3" eb="4">
      <t>ウ</t>
    </rPh>
    <rPh sb="6" eb="7">
      <t>モノ</t>
    </rPh>
    <rPh sb="8" eb="9">
      <t>タイ</t>
    </rPh>
    <rPh sb="11" eb="13">
      <t>セツメイ</t>
    </rPh>
    <rPh sb="14" eb="15">
      <t>カン</t>
    </rPh>
    <rPh sb="17" eb="20">
      <t>セキニンシャ</t>
    </rPh>
    <rPh sb="21" eb="23">
      <t>ハイチ</t>
    </rPh>
    <phoneticPr fontId="4"/>
  </si>
  <si>
    <t>2)</t>
    <phoneticPr fontId="4"/>
  </si>
  <si>
    <t>診療録等の管理に関する責任者を選任しているか。</t>
    <rPh sb="0" eb="2">
      <t>シンリョウ</t>
    </rPh>
    <rPh sb="2" eb="3">
      <t>ロク</t>
    </rPh>
    <rPh sb="3" eb="4">
      <t>トウ</t>
    </rPh>
    <rPh sb="5" eb="7">
      <t>カンリ</t>
    </rPh>
    <rPh sb="8" eb="9">
      <t>カン</t>
    </rPh>
    <rPh sb="11" eb="14">
      <t>セキニンシャ</t>
    </rPh>
    <rPh sb="15" eb="17">
      <t>センニン</t>
    </rPh>
    <phoneticPr fontId="4"/>
  </si>
  <si>
    <t>3)</t>
    <phoneticPr fontId="4"/>
  </si>
  <si>
    <t>高難度新規医療技術を提供する際、必要な措置を講じているか。</t>
    <rPh sb="0" eb="3">
      <t>コウナンド</t>
    </rPh>
    <rPh sb="3" eb="5">
      <t>シンキ</t>
    </rPh>
    <rPh sb="5" eb="7">
      <t>イリョウ</t>
    </rPh>
    <rPh sb="7" eb="9">
      <t>ギジュツ</t>
    </rPh>
    <rPh sb="10" eb="12">
      <t>テイキョウ</t>
    </rPh>
    <rPh sb="14" eb="15">
      <t>サイ</t>
    </rPh>
    <rPh sb="16" eb="18">
      <t>ヒツヨウ</t>
    </rPh>
    <rPh sb="19" eb="21">
      <t>ソチ</t>
    </rPh>
    <rPh sb="22" eb="23">
      <t>コウ</t>
    </rPh>
    <phoneticPr fontId="4"/>
  </si>
  <si>
    <t>4)</t>
    <phoneticPr fontId="4"/>
  </si>
  <si>
    <t>未承認新規医薬品等を用いた医療を提供する際、必要な措置を講じているか。</t>
    <rPh sb="0" eb="3">
      <t>ミショウニン</t>
    </rPh>
    <rPh sb="3" eb="5">
      <t>シンキ</t>
    </rPh>
    <rPh sb="5" eb="8">
      <t>イヤクヒン</t>
    </rPh>
    <rPh sb="8" eb="9">
      <t>トウ</t>
    </rPh>
    <rPh sb="10" eb="11">
      <t>モチ</t>
    </rPh>
    <rPh sb="13" eb="15">
      <t>イリョウ</t>
    </rPh>
    <rPh sb="16" eb="18">
      <t>テイキョウ</t>
    </rPh>
    <rPh sb="20" eb="21">
      <t>サイ</t>
    </rPh>
    <phoneticPr fontId="4"/>
  </si>
  <si>
    <t>5)</t>
    <phoneticPr fontId="4"/>
  </si>
  <si>
    <t>監査委員会を設置しているか。</t>
    <rPh sb="0" eb="2">
      <t>カンサ</t>
    </rPh>
    <rPh sb="2" eb="5">
      <t>イインカイ</t>
    </rPh>
    <rPh sb="6" eb="8">
      <t>セッチ</t>
    </rPh>
    <phoneticPr fontId="4"/>
  </si>
  <si>
    <t>6)</t>
    <phoneticPr fontId="4"/>
  </si>
  <si>
    <t>入院患者が死亡する等した際、医療安全管理部門に報告を行っているか。</t>
    <rPh sb="0" eb="2">
      <t>ニュウイン</t>
    </rPh>
    <rPh sb="2" eb="4">
      <t>カンジャ</t>
    </rPh>
    <rPh sb="5" eb="7">
      <t>シボウ</t>
    </rPh>
    <rPh sb="9" eb="10">
      <t>トウ</t>
    </rPh>
    <rPh sb="12" eb="13">
      <t>サイ</t>
    </rPh>
    <rPh sb="14" eb="16">
      <t>イリョウ</t>
    </rPh>
    <rPh sb="16" eb="18">
      <t>アンゼン</t>
    </rPh>
    <rPh sb="18" eb="20">
      <t>カンリ</t>
    </rPh>
    <rPh sb="20" eb="22">
      <t>ブモン</t>
    </rPh>
    <rPh sb="23" eb="25">
      <t>ホウコク</t>
    </rPh>
    <rPh sb="26" eb="27">
      <t>オコナ</t>
    </rPh>
    <phoneticPr fontId="4"/>
  </si>
  <si>
    <t>7)</t>
    <phoneticPr fontId="4"/>
  </si>
  <si>
    <t>他の特定機能病院の管理者と連携した相互立入及び技術的助言を実施しているか。</t>
    <rPh sb="0" eb="1">
      <t>タ</t>
    </rPh>
    <rPh sb="2" eb="4">
      <t>トクテイ</t>
    </rPh>
    <rPh sb="4" eb="6">
      <t>キノウ</t>
    </rPh>
    <rPh sb="6" eb="8">
      <t>ビョウイン</t>
    </rPh>
    <rPh sb="9" eb="12">
      <t>カンリシャ</t>
    </rPh>
    <rPh sb="13" eb="15">
      <t>レンケイ</t>
    </rPh>
    <rPh sb="17" eb="19">
      <t>ソウゴ</t>
    </rPh>
    <rPh sb="19" eb="21">
      <t>タチイリ</t>
    </rPh>
    <rPh sb="21" eb="22">
      <t>オヨ</t>
    </rPh>
    <rPh sb="23" eb="26">
      <t>ギジュツテキ</t>
    </rPh>
    <rPh sb="26" eb="28">
      <t>ジョゲン</t>
    </rPh>
    <rPh sb="29" eb="31">
      <t>ジッシ</t>
    </rPh>
    <phoneticPr fontId="4"/>
  </si>
  <si>
    <t>8)</t>
    <phoneticPr fontId="4"/>
  </si>
  <si>
    <t>医療安全管理の適正な実施に疑義が生じた場合等の情報提供の窓口を設置しているか。</t>
    <rPh sb="0" eb="2">
      <t>イリョウ</t>
    </rPh>
    <rPh sb="2" eb="4">
      <t>アンゼン</t>
    </rPh>
    <rPh sb="4" eb="6">
      <t>カンリ</t>
    </rPh>
    <rPh sb="7" eb="9">
      <t>テキセイ</t>
    </rPh>
    <rPh sb="10" eb="12">
      <t>ジッシ</t>
    </rPh>
    <rPh sb="13" eb="15">
      <t>ギギ</t>
    </rPh>
    <rPh sb="16" eb="17">
      <t>ショウ</t>
    </rPh>
    <rPh sb="19" eb="21">
      <t>バアイ</t>
    </rPh>
    <rPh sb="21" eb="22">
      <t>トウ</t>
    </rPh>
    <rPh sb="23" eb="25">
      <t>ジョウホウ</t>
    </rPh>
    <rPh sb="25" eb="27">
      <t>テイキョウ</t>
    </rPh>
    <rPh sb="28" eb="30">
      <t>マドグチ</t>
    </rPh>
    <rPh sb="31" eb="33">
      <t>セッチ</t>
    </rPh>
    <phoneticPr fontId="4"/>
  </si>
  <si>
    <t>9)</t>
    <phoneticPr fontId="4"/>
  </si>
  <si>
    <t>特定機能病院における管理者のための研修を実施しているか。</t>
    <rPh sb="0" eb="2">
      <t>トクテイ</t>
    </rPh>
    <rPh sb="2" eb="4">
      <t>キノウ</t>
    </rPh>
    <rPh sb="4" eb="6">
      <t>ビョウイン</t>
    </rPh>
    <rPh sb="10" eb="13">
      <t>カンリシャ</t>
    </rPh>
    <rPh sb="17" eb="19">
      <t>ケンシュウ</t>
    </rPh>
    <rPh sb="20" eb="22">
      <t>ジッシ</t>
    </rPh>
    <phoneticPr fontId="4"/>
  </si>
  <si>
    <t>＜検体検査の実務の適正な実施に必要な基準への適合＞</t>
    <rPh sb="1" eb="3">
      <t>ケンタイ</t>
    </rPh>
    <rPh sb="3" eb="5">
      <t>ケンサ</t>
    </rPh>
    <rPh sb="6" eb="8">
      <t>ジツム</t>
    </rPh>
    <rPh sb="9" eb="11">
      <t>テキセイ</t>
    </rPh>
    <rPh sb="12" eb="14">
      <t>ジッシ</t>
    </rPh>
    <rPh sb="15" eb="17">
      <t>ヒツヨウ</t>
    </rPh>
    <rPh sb="18" eb="20">
      <t>キジュン</t>
    </rPh>
    <rPh sb="22" eb="24">
      <t>テキゴウ</t>
    </rPh>
    <phoneticPr fontId="4"/>
  </si>
  <si>
    <t>検体検査の精度の確保に係る責任者の配置</t>
    <phoneticPr fontId="4"/>
  </si>
  <si>
    <t>検体検査の精度の確保に係る責任者を配置しているか。</t>
    <phoneticPr fontId="4"/>
  </si>
  <si>
    <t>遺伝子関連・染色体検査の精度の確保に係る責任者の配置</t>
    <phoneticPr fontId="4"/>
  </si>
  <si>
    <t>遺伝子関連・染色体検査の精度の確保に係る責任者を配置しているか。</t>
    <phoneticPr fontId="4"/>
  </si>
  <si>
    <t>標準作業書の常備及び検体検査の業務の従事者への周知</t>
    <phoneticPr fontId="4"/>
  </si>
  <si>
    <t>作業日誌の作成</t>
    <phoneticPr fontId="4"/>
  </si>
  <si>
    <t>台帳の作成</t>
    <phoneticPr fontId="4"/>
  </si>
  <si>
    <t>検体検査の精度管理のための体制の整備</t>
    <phoneticPr fontId="4"/>
  </si>
  <si>
    <t>※遺伝子関連・染色体検査を除く</t>
    <phoneticPr fontId="4"/>
  </si>
  <si>
    <t>検査業務の実施にあたり内部精度管理が行われるように配慮するよう努めているか。</t>
    <phoneticPr fontId="4"/>
  </si>
  <si>
    <t>遺伝子関連・染色体検査の制度管理のための体制の整備</t>
    <phoneticPr fontId="4"/>
  </si>
  <si>
    <t>遺伝子関連・染色体検査の業務の実施にあたり内部精度管理が行われるように配慮しているか。</t>
  </si>
  <si>
    <t>※実施する検査項目ごとに内部精度管理を実施すること。</t>
  </si>
  <si>
    <r>
      <t>時間外・休日労働時間が月100時間以上となることが見込まれる医師</t>
    </r>
    <r>
      <rPr>
        <sz val="10.5"/>
        <rFont val="BIZ UDP明朝 Medium"/>
        <family val="1"/>
        <charset val="128"/>
      </rPr>
      <t>（面接指導対象医師）</t>
    </r>
    <r>
      <rPr>
        <sz val="11"/>
        <rFont val="BIZ UDP明朝 Medium"/>
        <family val="1"/>
        <charset val="128"/>
      </rPr>
      <t>に対して医療法上の面接指導を実施しているか。</t>
    </r>
    <rPh sb="0" eb="3">
      <t>ジカンガイ</t>
    </rPh>
    <rPh sb="4" eb="6">
      <t>キュウジツ</t>
    </rPh>
    <rPh sb="6" eb="8">
      <t>ロウドウ</t>
    </rPh>
    <rPh sb="8" eb="10">
      <t>ジカン</t>
    </rPh>
    <rPh sb="11" eb="12">
      <t>ツキ</t>
    </rPh>
    <rPh sb="15" eb="17">
      <t>ジカン</t>
    </rPh>
    <rPh sb="17" eb="19">
      <t>イジョウ</t>
    </rPh>
    <rPh sb="25" eb="27">
      <t>ミコ</t>
    </rPh>
    <rPh sb="30" eb="32">
      <t>イシ</t>
    </rPh>
    <rPh sb="33" eb="35">
      <t>メンセツ</t>
    </rPh>
    <rPh sb="35" eb="37">
      <t>シドウ</t>
    </rPh>
    <rPh sb="37" eb="39">
      <t>タイショウ</t>
    </rPh>
    <rPh sb="39" eb="41">
      <t>イシ</t>
    </rPh>
    <rPh sb="43" eb="44">
      <t>タイ</t>
    </rPh>
    <rPh sb="46" eb="50">
      <t>イリョウホウジョウ</t>
    </rPh>
    <rPh sb="51" eb="55">
      <t>メンセツシドウ</t>
    </rPh>
    <rPh sb="56" eb="58">
      <t>ジッシ</t>
    </rPh>
    <phoneticPr fontId="4"/>
  </si>
  <si>
    <t>面接指導対象医師に対する面接指導実施後、必要に応じて、労働時間の短縮のために必要な措置を講じているか。</t>
    <rPh sb="0" eb="8">
      <t>メンセツシドウタイショウイシ</t>
    </rPh>
    <rPh sb="9" eb="10">
      <t>タイ</t>
    </rPh>
    <rPh sb="12" eb="16">
      <t>メンセツシドウ</t>
    </rPh>
    <rPh sb="16" eb="18">
      <t>ジッシ</t>
    </rPh>
    <rPh sb="18" eb="19">
      <t>ゴ</t>
    </rPh>
    <rPh sb="20" eb="22">
      <t>ヒツヨウ</t>
    </rPh>
    <rPh sb="23" eb="24">
      <t>オウ</t>
    </rPh>
    <rPh sb="27" eb="31">
      <t>ロウドウジカン</t>
    </rPh>
    <rPh sb="32" eb="34">
      <t>タンシュク</t>
    </rPh>
    <rPh sb="38" eb="40">
      <t>ヒツヨウ</t>
    </rPh>
    <rPh sb="41" eb="43">
      <t>ソチ</t>
    </rPh>
    <rPh sb="44" eb="45">
      <t>コウ</t>
    </rPh>
    <phoneticPr fontId="4"/>
  </si>
  <si>
    <t>時間外・休日労働が月１５５時間超となった医師について、労働時間の短縮のために必要な措置を講じているか。</t>
    <rPh sb="0" eb="3">
      <t>ジカンガイ</t>
    </rPh>
    <rPh sb="4" eb="6">
      <t>キュウジツ</t>
    </rPh>
    <rPh sb="6" eb="8">
      <t>ロウドウ</t>
    </rPh>
    <rPh sb="9" eb="10">
      <t>ツキ</t>
    </rPh>
    <rPh sb="13" eb="15">
      <t>ジカン</t>
    </rPh>
    <rPh sb="15" eb="16">
      <t>チョウ</t>
    </rPh>
    <rPh sb="20" eb="22">
      <t>イシ</t>
    </rPh>
    <rPh sb="27" eb="29">
      <t>ロウドウ</t>
    </rPh>
    <rPh sb="29" eb="31">
      <t>ジカン</t>
    </rPh>
    <rPh sb="32" eb="34">
      <t>タンシュク</t>
    </rPh>
    <rPh sb="38" eb="40">
      <t>ヒツヨウ</t>
    </rPh>
    <rPh sb="41" eb="43">
      <t>ソチ</t>
    </rPh>
    <rPh sb="44" eb="45">
      <t>コウ</t>
    </rPh>
    <phoneticPr fontId="4"/>
  </si>
  <si>
    <t>特定労務管理対象機関のみ
特定労務管理対象機関に勤務する特例水準の業務に従事する医師（特定対象医師）に対し、勤務間インターバルや代償休息が確保されているか。</t>
    <rPh sb="0" eb="6">
      <t>トクテイロウムカンリ</t>
    </rPh>
    <rPh sb="6" eb="8">
      <t>タイショウ</t>
    </rPh>
    <rPh sb="8" eb="10">
      <t>キカン</t>
    </rPh>
    <phoneticPr fontId="4"/>
  </si>
  <si>
    <t>医療法人の経営情報等の報告</t>
    <rPh sb="0" eb="4">
      <t>イリョウホウジン</t>
    </rPh>
    <rPh sb="5" eb="9">
      <t>ケイエイジョウホウ</t>
    </rPh>
    <rPh sb="9" eb="10">
      <t>トウ</t>
    </rPh>
    <rPh sb="11" eb="13">
      <t>ホウコク</t>
    </rPh>
    <phoneticPr fontId="4"/>
  </si>
  <si>
    <t>※医療法人立の病院のみ</t>
    <rPh sb="1" eb="6">
      <t>イリョウホウジンリツ</t>
    </rPh>
    <rPh sb="7" eb="9">
      <t>ビョウイン</t>
    </rPh>
    <phoneticPr fontId="4"/>
  </si>
  <si>
    <t>帳票・記録</t>
    <rPh sb="0" eb="2">
      <t>チョウヒョウ</t>
    </rPh>
    <rPh sb="3" eb="5">
      <t>キロク</t>
    </rPh>
    <phoneticPr fontId="4"/>
  </si>
  <si>
    <t>＜診療録の管理、保存＞</t>
    <rPh sb="1" eb="4">
      <t>シンリョウロク</t>
    </rPh>
    <rPh sb="5" eb="7">
      <t>カンリ</t>
    </rPh>
    <rPh sb="8" eb="10">
      <t>ホゾン</t>
    </rPh>
    <phoneticPr fontId="4"/>
  </si>
  <si>
    <t>＜助産録の管理、保存＞</t>
    <rPh sb="1" eb="3">
      <t>ジョサン</t>
    </rPh>
    <rPh sb="3" eb="4">
      <t>ロク</t>
    </rPh>
    <rPh sb="5" eb="7">
      <t>カンリ</t>
    </rPh>
    <rPh sb="8" eb="10">
      <t>ホゾン</t>
    </rPh>
    <phoneticPr fontId="4"/>
  </si>
  <si>
    <t>※助産師がその業務に従事している病院の該当項目</t>
    <rPh sb="1" eb="4">
      <t>ジョサンシ</t>
    </rPh>
    <rPh sb="7" eb="9">
      <t>ギョウム</t>
    </rPh>
    <rPh sb="10" eb="12">
      <t>ジュウジ</t>
    </rPh>
    <rPh sb="16" eb="18">
      <t>ビョウイン</t>
    </rPh>
    <rPh sb="19" eb="21">
      <t>ガイトウ</t>
    </rPh>
    <rPh sb="21" eb="23">
      <t>コウモク</t>
    </rPh>
    <phoneticPr fontId="4"/>
  </si>
  <si>
    <t>＜診療に関する諸記録の整理保管＞</t>
    <rPh sb="1" eb="3">
      <t>シンリョウ</t>
    </rPh>
    <rPh sb="4" eb="5">
      <t>カン</t>
    </rPh>
    <rPh sb="7" eb="8">
      <t>ショ</t>
    </rPh>
    <rPh sb="8" eb="10">
      <t>キロク</t>
    </rPh>
    <rPh sb="11" eb="13">
      <t>セイリ</t>
    </rPh>
    <rPh sb="13" eb="15">
      <t>ホカン</t>
    </rPh>
    <phoneticPr fontId="4"/>
  </si>
  <si>
    <t>診療及び管理運営に関する諸記録の整理保管</t>
    <rPh sb="0" eb="2">
      <t>シンリョウ</t>
    </rPh>
    <rPh sb="2" eb="3">
      <t>オヨ</t>
    </rPh>
    <rPh sb="4" eb="6">
      <t>カンリ</t>
    </rPh>
    <rPh sb="6" eb="8">
      <t>ウンエイ</t>
    </rPh>
    <rPh sb="9" eb="10">
      <t>カン</t>
    </rPh>
    <rPh sb="12" eb="15">
      <t>ショキロク</t>
    </rPh>
    <rPh sb="16" eb="18">
      <t>セイリ</t>
    </rPh>
    <rPh sb="18" eb="20">
      <t>ホカン</t>
    </rPh>
    <phoneticPr fontId="4"/>
  </si>
  <si>
    <t>診療に関する諸記録の整理保管</t>
    <rPh sb="0" eb="2">
      <t>シンリョウ</t>
    </rPh>
    <rPh sb="3" eb="4">
      <t>カン</t>
    </rPh>
    <rPh sb="6" eb="9">
      <t>ショキロク</t>
    </rPh>
    <rPh sb="10" eb="12">
      <t>セイリ</t>
    </rPh>
    <rPh sb="12" eb="14">
      <t>ホカン</t>
    </rPh>
    <phoneticPr fontId="4"/>
  </si>
  <si>
    <t>過去２年間の診療に関する諸記録が適正に整理保管されているか。</t>
    <rPh sb="0" eb="2">
      <t>カコ</t>
    </rPh>
    <rPh sb="3" eb="5">
      <t>ネンカン</t>
    </rPh>
    <rPh sb="6" eb="8">
      <t>シンリョウ</t>
    </rPh>
    <rPh sb="9" eb="10">
      <t>カン</t>
    </rPh>
    <rPh sb="12" eb="13">
      <t>ショ</t>
    </rPh>
    <rPh sb="13" eb="15">
      <t>キロク</t>
    </rPh>
    <rPh sb="16" eb="18">
      <t>テキセイ</t>
    </rPh>
    <rPh sb="19" eb="21">
      <t>セイリ</t>
    </rPh>
    <rPh sb="21" eb="23">
      <t>ホカン</t>
    </rPh>
    <phoneticPr fontId="4"/>
  </si>
  <si>
    <t>地域医療支援病院における診療に関する諸記録及び病院の管理・運営に関する諸記録の整理保管</t>
    <rPh sb="0" eb="2">
      <t>チイキ</t>
    </rPh>
    <rPh sb="2" eb="4">
      <t>イリョウ</t>
    </rPh>
    <rPh sb="4" eb="6">
      <t>シエン</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4"/>
  </si>
  <si>
    <t>※地域医療支援病院の該当項目</t>
    <rPh sb="1" eb="3">
      <t>チイキ</t>
    </rPh>
    <rPh sb="3" eb="5">
      <t>イリョウ</t>
    </rPh>
    <rPh sb="5" eb="7">
      <t>シエン</t>
    </rPh>
    <rPh sb="7" eb="9">
      <t>ビョウイン</t>
    </rPh>
    <rPh sb="10" eb="12">
      <t>ガイトウ</t>
    </rPh>
    <rPh sb="12" eb="14">
      <t>コウモク</t>
    </rPh>
    <phoneticPr fontId="4"/>
  </si>
  <si>
    <t>＜エックス線装置等に関する記録＞</t>
    <rPh sb="5" eb="6">
      <t>セン</t>
    </rPh>
    <rPh sb="6" eb="8">
      <t>ソウチ</t>
    </rPh>
    <rPh sb="8" eb="9">
      <t>トウ</t>
    </rPh>
    <rPh sb="10" eb="11">
      <t>カン</t>
    </rPh>
    <rPh sb="13" eb="15">
      <t>キロク</t>
    </rPh>
    <phoneticPr fontId="4"/>
  </si>
  <si>
    <t>※エックス線装置等を有する病院の該当項目</t>
    <rPh sb="5" eb="6">
      <t>セン</t>
    </rPh>
    <rPh sb="6" eb="8">
      <t>ソウチ</t>
    </rPh>
    <rPh sb="8" eb="9">
      <t>トウ</t>
    </rPh>
    <rPh sb="10" eb="11">
      <t>ユウ</t>
    </rPh>
    <rPh sb="13" eb="15">
      <t>ビョウイン</t>
    </rPh>
    <rPh sb="16" eb="20">
      <t>ガイトウコウモク</t>
    </rPh>
    <phoneticPr fontId="4"/>
  </si>
  <si>
    <t>装置及び器具の使用時間の記録及び保存</t>
    <rPh sb="0" eb="2">
      <t>ソウチ</t>
    </rPh>
    <rPh sb="2" eb="3">
      <t>オヨ</t>
    </rPh>
    <rPh sb="4" eb="6">
      <t>キグ</t>
    </rPh>
    <rPh sb="7" eb="9">
      <t>シヨウ</t>
    </rPh>
    <rPh sb="9" eb="11">
      <t>ジカン</t>
    </rPh>
    <rPh sb="12" eb="14">
      <t>キロク</t>
    </rPh>
    <rPh sb="14" eb="15">
      <t>オヨ</t>
    </rPh>
    <rPh sb="16" eb="18">
      <t>ホゾン</t>
    </rPh>
    <phoneticPr fontId="4"/>
  </si>
  <si>
    <t>帳簿を備え､規則に掲げる室ごとに､それぞれ規則に掲げる装置又は器具の１週間あたりの延べ使用時間を記載し､これを1年ごとに閉鎖し､閉鎖後２年間保存しているか｡</t>
    <phoneticPr fontId="4"/>
  </si>
  <si>
    <t>※その室の画壁等の外側が所定の線量当量率以下になるようしゃへいされている場合はその限りでない。</t>
    <rPh sb="41" eb="42">
      <t>カギ</t>
    </rPh>
    <phoneticPr fontId="4"/>
  </si>
  <si>
    <t>装置、器具及び同位元素並びに同位元素による汚染物の記録及び保存</t>
    <phoneticPr fontId="4"/>
  </si>
  <si>
    <t>線量当量等の測定、記録及び保存</t>
    <phoneticPr fontId="4"/>
  </si>
  <si>
    <r>
      <t>放射線障害が発生するおそれがある場所について､所定の方法により</t>
    </r>
    <r>
      <rPr>
        <u/>
        <sz val="11"/>
        <color theme="1"/>
        <rFont val="BIZ UDP明朝 Medium"/>
        <family val="1"/>
        <charset val="128"/>
      </rPr>
      <t>診療開始前</t>
    </r>
    <r>
      <rPr>
        <sz val="11"/>
        <color theme="1"/>
        <rFont val="BIZ UDP明朝 Medium"/>
        <family val="1"/>
        <charset val="128"/>
      </rPr>
      <t>及び開始後1か月に1回以上放射線の量及び放射性同位元素による汚染の状況を測定し､その結果に関する記録を5年間保存しているか｡</t>
    </r>
    <phoneticPr fontId="4"/>
  </si>
  <si>
    <t>※X線装置等を固定して取り扱う場合は6月を超えない期間毎に1回の測定すること。</t>
    <phoneticPr fontId="4"/>
  </si>
  <si>
    <t>治療用エックス線装置等の放射線量の測定保存</t>
    <phoneticPr fontId="4"/>
  </si>
  <si>
    <t>病院又は診療所の管理者は､治療用エックス線装置､診療用高エネルギー放射線発生装置及び診療用放射線照射装置の放射線量を6月を超えない期間ごとに1回以上線量計で測定し､その結果に関する記録を5年間保存しているか。</t>
    <phoneticPr fontId="4"/>
  </si>
  <si>
    <t>＜院内掲示＞</t>
    <rPh sb="1" eb="3">
      <t>インナイ</t>
    </rPh>
    <rPh sb="3" eb="5">
      <t>ケイジ</t>
    </rPh>
    <phoneticPr fontId="4"/>
  </si>
  <si>
    <t>病院の管理者が見やすい場所に掲示すべき事項</t>
    <rPh sb="0" eb="2">
      <t>ビョウイン</t>
    </rPh>
    <rPh sb="3" eb="6">
      <t>カンリシャ</t>
    </rPh>
    <rPh sb="7" eb="8">
      <t>ミ</t>
    </rPh>
    <rPh sb="11" eb="13">
      <t>バショ</t>
    </rPh>
    <rPh sb="14" eb="16">
      <t>ケイジ</t>
    </rPh>
    <rPh sb="19" eb="21">
      <t>ジコウ</t>
    </rPh>
    <phoneticPr fontId="4"/>
  </si>
  <si>
    <t>病院の入口､受付又は待合所の付近の見やすい場所に必要事項を掲示しているか｡</t>
    <rPh sb="24" eb="26">
      <t>ヒツヨウ</t>
    </rPh>
    <rPh sb="26" eb="28">
      <t>ジコウ</t>
    </rPh>
    <rPh sb="29" eb="31">
      <t>ケイジ</t>
    </rPh>
    <phoneticPr fontId="4"/>
  </si>
  <si>
    <t>業務委託</t>
    <rPh sb="0" eb="2">
      <t>ギョウム</t>
    </rPh>
    <rPh sb="2" eb="4">
      <t>イタク</t>
    </rPh>
    <phoneticPr fontId="4"/>
  </si>
  <si>
    <t>＜検体検査＞</t>
    <rPh sb="1" eb="3">
      <t>ケンタイ</t>
    </rPh>
    <rPh sb="3" eb="5">
      <t>ケンサ</t>
    </rPh>
    <phoneticPr fontId="4"/>
  </si>
  <si>
    <t>※検体検査業務を業務委託している病院の該当事項　： 委託の有無</t>
    <rPh sb="1" eb="3">
      <t>ケンタイ</t>
    </rPh>
    <rPh sb="3" eb="5">
      <t>ケンサ</t>
    </rPh>
    <rPh sb="5" eb="7">
      <t>ギョウム</t>
    </rPh>
    <rPh sb="8" eb="10">
      <t>ギョウム</t>
    </rPh>
    <rPh sb="10" eb="12">
      <t>イタク</t>
    </rPh>
    <rPh sb="16" eb="18">
      <t>ビョウイン</t>
    </rPh>
    <rPh sb="19" eb="21">
      <t>ガイトウ</t>
    </rPh>
    <rPh sb="21" eb="23">
      <t>ジコウ</t>
    </rPh>
    <rPh sb="26" eb="28">
      <t>イタク</t>
    </rPh>
    <rPh sb="29" eb="31">
      <t>ウム</t>
    </rPh>
    <phoneticPr fontId="4"/>
  </si>
  <si>
    <t>※受託者名（　　　　　　　　　　　　　　　　　　　　　　　　　　　）</t>
    <rPh sb="1" eb="4">
      <t>ジュタクシャ</t>
    </rPh>
    <rPh sb="4" eb="5">
      <t>メイ</t>
    </rPh>
    <phoneticPr fontId="4"/>
  </si>
  <si>
    <t>＜医療機器等の滅菌消毒業務＞</t>
    <rPh sb="1" eb="3">
      <t>イリョウ</t>
    </rPh>
    <rPh sb="3" eb="5">
      <t>キキ</t>
    </rPh>
    <rPh sb="5" eb="6">
      <t>トウ</t>
    </rPh>
    <rPh sb="7" eb="9">
      <t>メッキン</t>
    </rPh>
    <rPh sb="9" eb="11">
      <t>ショウドク</t>
    </rPh>
    <rPh sb="11" eb="13">
      <t>ギョウム</t>
    </rPh>
    <phoneticPr fontId="4"/>
  </si>
  <si>
    <t>※滅菌消毒業務を業務委託している病院の該当事項　： 委託の有無</t>
    <rPh sb="1" eb="3">
      <t>メッキン</t>
    </rPh>
    <rPh sb="3" eb="5">
      <t>ショウドク</t>
    </rPh>
    <rPh sb="5" eb="7">
      <t>ギョウム</t>
    </rPh>
    <rPh sb="8" eb="10">
      <t>ギョウム</t>
    </rPh>
    <rPh sb="10" eb="12">
      <t>イタク</t>
    </rPh>
    <rPh sb="16" eb="18">
      <t>ビョウイン</t>
    </rPh>
    <rPh sb="19" eb="21">
      <t>ガイトウ</t>
    </rPh>
    <rPh sb="21" eb="23">
      <t>ジコウ</t>
    </rPh>
    <rPh sb="26" eb="28">
      <t>イタク</t>
    </rPh>
    <rPh sb="29" eb="31">
      <t>ウム</t>
    </rPh>
    <phoneticPr fontId="4"/>
  </si>
  <si>
    <t>＜患者等の搬送業務＞</t>
    <rPh sb="1" eb="3">
      <t>カンジャ</t>
    </rPh>
    <rPh sb="3" eb="4">
      <t>トウ</t>
    </rPh>
    <rPh sb="5" eb="7">
      <t>ハンソウ</t>
    </rPh>
    <rPh sb="7" eb="9">
      <t>ギョウム</t>
    </rPh>
    <phoneticPr fontId="4"/>
  </si>
  <si>
    <t>※患者等搬送業務を業務委託している病院の該当事項：委託の有無</t>
    <rPh sb="1" eb="3">
      <t>カンジャ</t>
    </rPh>
    <rPh sb="3" eb="4">
      <t>トウ</t>
    </rPh>
    <rPh sb="4" eb="6">
      <t>ハンソウ</t>
    </rPh>
    <rPh sb="6" eb="8">
      <t>ギョウム</t>
    </rPh>
    <rPh sb="9" eb="11">
      <t>ギョウム</t>
    </rPh>
    <rPh sb="11" eb="13">
      <t>イタク</t>
    </rPh>
    <rPh sb="17" eb="19">
      <t>ビョウイン</t>
    </rPh>
    <rPh sb="20" eb="22">
      <t>ガイトウ</t>
    </rPh>
    <rPh sb="22" eb="24">
      <t>ジコウ</t>
    </rPh>
    <rPh sb="25" eb="27">
      <t>イタク</t>
    </rPh>
    <rPh sb="28" eb="30">
      <t>ウム</t>
    </rPh>
    <phoneticPr fontId="4"/>
  </si>
  <si>
    <t>＜医療機器の保守点検業務＞</t>
    <rPh sb="1" eb="3">
      <t>イリョウ</t>
    </rPh>
    <rPh sb="3" eb="5">
      <t>キキ</t>
    </rPh>
    <rPh sb="6" eb="8">
      <t>ホシュ</t>
    </rPh>
    <rPh sb="8" eb="10">
      <t>テンケン</t>
    </rPh>
    <rPh sb="10" eb="12">
      <t>ギョウム</t>
    </rPh>
    <phoneticPr fontId="4"/>
  </si>
  <si>
    <t>※保守点検業務を業務委託している病院の該当事項　： 委託の有無</t>
    <rPh sb="1" eb="3">
      <t>ホシュ</t>
    </rPh>
    <rPh sb="3" eb="5">
      <t>テンケン</t>
    </rPh>
    <rPh sb="5" eb="7">
      <t>ギョウム</t>
    </rPh>
    <rPh sb="8" eb="10">
      <t>ギョウム</t>
    </rPh>
    <rPh sb="10" eb="12">
      <t>イタク</t>
    </rPh>
    <rPh sb="16" eb="18">
      <t>ビョウイン</t>
    </rPh>
    <rPh sb="19" eb="21">
      <t>ガイトウ</t>
    </rPh>
    <rPh sb="21" eb="23">
      <t>ジコウ</t>
    </rPh>
    <rPh sb="26" eb="28">
      <t>イタク</t>
    </rPh>
    <rPh sb="29" eb="31">
      <t>ウム</t>
    </rPh>
    <phoneticPr fontId="4"/>
  </si>
  <si>
    <t>＜医療の用に供するガスの保守点検の業務＞</t>
    <rPh sb="1" eb="3">
      <t>イリョウ</t>
    </rPh>
    <rPh sb="4" eb="5">
      <t>ヨウ</t>
    </rPh>
    <rPh sb="6" eb="7">
      <t>キョウ</t>
    </rPh>
    <rPh sb="12" eb="14">
      <t>ホシュ</t>
    </rPh>
    <rPh sb="14" eb="16">
      <t>テンケン</t>
    </rPh>
    <rPh sb="17" eb="19">
      <t>ギョウム</t>
    </rPh>
    <phoneticPr fontId="4"/>
  </si>
  <si>
    <t>＜患者等の寝具類の洗濯業務＞</t>
    <rPh sb="1" eb="3">
      <t>カンジャ</t>
    </rPh>
    <rPh sb="3" eb="4">
      <t>トウ</t>
    </rPh>
    <rPh sb="5" eb="7">
      <t>シング</t>
    </rPh>
    <rPh sb="7" eb="8">
      <t>ルイ</t>
    </rPh>
    <rPh sb="9" eb="11">
      <t>センタク</t>
    </rPh>
    <rPh sb="11" eb="13">
      <t>ギョウム</t>
    </rPh>
    <phoneticPr fontId="4"/>
  </si>
  <si>
    <t>※寝具類洗濯業務を業務委託している病院の該当事項：委託の有無</t>
    <rPh sb="1" eb="3">
      <t>シング</t>
    </rPh>
    <rPh sb="3" eb="4">
      <t>ルイ</t>
    </rPh>
    <rPh sb="4" eb="6">
      <t>センタク</t>
    </rPh>
    <rPh sb="6" eb="8">
      <t>ギョウム</t>
    </rPh>
    <rPh sb="9" eb="11">
      <t>ギョウム</t>
    </rPh>
    <rPh sb="11" eb="13">
      <t>イタク</t>
    </rPh>
    <rPh sb="17" eb="19">
      <t>ビョウイン</t>
    </rPh>
    <rPh sb="20" eb="22">
      <t>ガイトウ</t>
    </rPh>
    <rPh sb="22" eb="24">
      <t>ジコウ</t>
    </rPh>
    <rPh sb="25" eb="27">
      <t>イタク</t>
    </rPh>
    <rPh sb="28" eb="30">
      <t>ウム</t>
    </rPh>
    <phoneticPr fontId="4"/>
  </si>
  <si>
    <t>＜施設の清掃業務＞</t>
    <rPh sb="1" eb="3">
      <t>シセツ</t>
    </rPh>
    <rPh sb="4" eb="6">
      <t>セイソウ</t>
    </rPh>
    <rPh sb="6" eb="8">
      <t>ギョウム</t>
    </rPh>
    <phoneticPr fontId="4"/>
  </si>
  <si>
    <t>※施設清掃業務を業務委託している病院の該当事項　： 委託の有無</t>
    <rPh sb="1" eb="3">
      <t>シセツ</t>
    </rPh>
    <rPh sb="3" eb="5">
      <t>セイソウ</t>
    </rPh>
    <rPh sb="5" eb="7">
      <t>ギョウム</t>
    </rPh>
    <rPh sb="8" eb="10">
      <t>ギョウム</t>
    </rPh>
    <rPh sb="10" eb="12">
      <t>イタク</t>
    </rPh>
    <rPh sb="16" eb="18">
      <t>ビョウイン</t>
    </rPh>
    <rPh sb="19" eb="21">
      <t>ガイトウ</t>
    </rPh>
    <rPh sb="21" eb="23">
      <t>ジコウ</t>
    </rPh>
    <rPh sb="26" eb="28">
      <t>イタク</t>
    </rPh>
    <rPh sb="29" eb="31">
      <t>ウム</t>
    </rPh>
    <phoneticPr fontId="4"/>
  </si>
  <si>
    <t>＜感染性廃棄物の処理業務＞</t>
    <rPh sb="1" eb="4">
      <t>カンセンセイ</t>
    </rPh>
    <rPh sb="4" eb="7">
      <t>ハイキブツ</t>
    </rPh>
    <rPh sb="8" eb="10">
      <t>ショリ</t>
    </rPh>
    <rPh sb="10" eb="12">
      <t>ギョウム</t>
    </rPh>
    <phoneticPr fontId="4"/>
  </si>
  <si>
    <t>※廃棄物処理業務を業務委託している病院の該当事項：委託の有無</t>
    <rPh sb="1" eb="4">
      <t>ハイキブツ</t>
    </rPh>
    <rPh sb="4" eb="6">
      <t>ショリ</t>
    </rPh>
    <rPh sb="6" eb="8">
      <t>ギョウム</t>
    </rPh>
    <rPh sb="9" eb="11">
      <t>ギョウム</t>
    </rPh>
    <rPh sb="11" eb="13">
      <t>イタク</t>
    </rPh>
    <rPh sb="17" eb="19">
      <t>ビョウイン</t>
    </rPh>
    <rPh sb="20" eb="22">
      <t>ガイトウ</t>
    </rPh>
    <rPh sb="22" eb="24">
      <t>ジコウ</t>
    </rPh>
    <rPh sb="25" eb="27">
      <t>イタク</t>
    </rPh>
    <rPh sb="28" eb="30">
      <t>ウム</t>
    </rPh>
    <phoneticPr fontId="4"/>
  </si>
  <si>
    <t>※受託者名（収集運搬業者：　　　　　　　　　　　　　　　　　　　　　　　　）</t>
    <rPh sb="1" eb="4">
      <t>ジュタクシャ</t>
    </rPh>
    <rPh sb="4" eb="5">
      <t>メイ</t>
    </rPh>
    <rPh sb="6" eb="8">
      <t>シュウシュウ</t>
    </rPh>
    <rPh sb="8" eb="10">
      <t>ウンパン</t>
    </rPh>
    <rPh sb="10" eb="12">
      <t>ギョウシャ</t>
    </rPh>
    <phoneticPr fontId="4"/>
  </si>
  <si>
    <t>　　　　　　　 （処分業者：　　　　　　　　　　　　　　　　　　　　　　　　　　　）</t>
    <rPh sb="9" eb="11">
      <t>ショブン</t>
    </rPh>
    <rPh sb="11" eb="13">
      <t>ギョウシャ</t>
    </rPh>
    <phoneticPr fontId="4"/>
  </si>
  <si>
    <t>　　　　　　　 （最終処分業者：　　　　　　　　　　　　　　　　　　　　　　　　）</t>
    <rPh sb="9" eb="11">
      <t>サイシュウ</t>
    </rPh>
    <phoneticPr fontId="4"/>
  </si>
  <si>
    <t>＜医療用放射性汚染物の廃棄業務＞</t>
    <rPh sb="1" eb="4">
      <t>イリョウヨウ</t>
    </rPh>
    <rPh sb="4" eb="7">
      <t>ホウシャセイ</t>
    </rPh>
    <rPh sb="7" eb="10">
      <t>オセンブツ</t>
    </rPh>
    <rPh sb="11" eb="13">
      <t>ハイキ</t>
    </rPh>
    <rPh sb="13" eb="15">
      <t>ギョウム</t>
    </rPh>
    <phoneticPr fontId="4"/>
  </si>
  <si>
    <t>※医療用放射線汚染物の廃棄業務を業務委託している病院の該当事項　　　　　　　　　　　　　　　　　　　　　　　　　　　　　　　　：委託の有無</t>
    <rPh sb="1" eb="4">
      <t>イリョウヨウ</t>
    </rPh>
    <rPh sb="4" eb="7">
      <t>ホウシャセン</t>
    </rPh>
    <rPh sb="7" eb="10">
      <t>オセンブツ</t>
    </rPh>
    <rPh sb="11" eb="13">
      <t>ハイキ</t>
    </rPh>
    <rPh sb="13" eb="15">
      <t>ギョウム</t>
    </rPh>
    <rPh sb="16" eb="18">
      <t>ギョウム</t>
    </rPh>
    <rPh sb="18" eb="20">
      <t>イタク</t>
    </rPh>
    <rPh sb="24" eb="26">
      <t>ビョウイン</t>
    </rPh>
    <rPh sb="27" eb="29">
      <t>ガイトウ</t>
    </rPh>
    <rPh sb="29" eb="31">
      <t>ジコウ</t>
    </rPh>
    <rPh sb="64" eb="66">
      <t>イタク</t>
    </rPh>
    <rPh sb="67" eb="69">
      <t>ウム</t>
    </rPh>
    <phoneticPr fontId="4"/>
  </si>
  <si>
    <t>※平成13年厚生労働省令第202号（H13.9.28）
「医療法施行規則第30条の14の２第1項の診療用放射性同位元素又は放射性同位元素によって汚染された物の廃棄の委托を受ける者を指定する省令」により指定されている者は『公益社団法人日本アイソトープ協会』のみ。</t>
    <rPh sb="1" eb="3">
      <t>ヘイセイ</t>
    </rPh>
    <rPh sb="5" eb="6">
      <t>ネン</t>
    </rPh>
    <rPh sb="6" eb="8">
      <t>コウセイ</t>
    </rPh>
    <rPh sb="8" eb="11">
      <t>ロウドウショウ</t>
    </rPh>
    <rPh sb="11" eb="12">
      <t>レイ</t>
    </rPh>
    <rPh sb="12" eb="13">
      <t>ダイ</t>
    </rPh>
    <rPh sb="16" eb="17">
      <t>ゴウ</t>
    </rPh>
    <rPh sb="29" eb="32">
      <t>イリョウホウ</t>
    </rPh>
    <rPh sb="32" eb="34">
      <t>セコウ</t>
    </rPh>
    <rPh sb="34" eb="36">
      <t>キソク</t>
    </rPh>
    <rPh sb="36" eb="37">
      <t>ダイ</t>
    </rPh>
    <rPh sb="39" eb="40">
      <t>ジョウ</t>
    </rPh>
    <rPh sb="45" eb="46">
      <t>ダイ</t>
    </rPh>
    <rPh sb="46" eb="48">
      <t>イッコウ</t>
    </rPh>
    <rPh sb="49" eb="52">
      <t>シンリョウヨウ</t>
    </rPh>
    <rPh sb="52" eb="55">
      <t>ホウシャセイ</t>
    </rPh>
    <rPh sb="55" eb="57">
      <t>ドウイ</t>
    </rPh>
    <rPh sb="57" eb="59">
      <t>ゲンソ</t>
    </rPh>
    <rPh sb="59" eb="60">
      <t>マタ</t>
    </rPh>
    <rPh sb="61" eb="64">
      <t>ホウシャセイ</t>
    </rPh>
    <rPh sb="64" eb="66">
      <t>ドウイ</t>
    </rPh>
    <rPh sb="66" eb="68">
      <t>ゲンソ</t>
    </rPh>
    <rPh sb="72" eb="74">
      <t>オセン</t>
    </rPh>
    <rPh sb="77" eb="78">
      <t>モノ</t>
    </rPh>
    <rPh sb="79" eb="81">
      <t>ハイキ</t>
    </rPh>
    <rPh sb="82" eb="83">
      <t>イ</t>
    </rPh>
    <rPh sb="83" eb="84">
      <t>タク</t>
    </rPh>
    <rPh sb="85" eb="86">
      <t>ウ</t>
    </rPh>
    <rPh sb="88" eb="89">
      <t>モノ</t>
    </rPh>
    <rPh sb="90" eb="92">
      <t>シテイ</t>
    </rPh>
    <rPh sb="94" eb="96">
      <t>ショウレイ</t>
    </rPh>
    <rPh sb="100" eb="102">
      <t>シテイ</t>
    </rPh>
    <rPh sb="110" eb="112">
      <t>コウエキ</t>
    </rPh>
    <rPh sb="112" eb="116">
      <t>シャダンホウジン</t>
    </rPh>
    <rPh sb="116" eb="118">
      <t>ニホン</t>
    </rPh>
    <rPh sb="124" eb="126">
      <t>キョウカイ</t>
    </rPh>
    <phoneticPr fontId="4"/>
  </si>
  <si>
    <t>防火・防災体制</t>
    <rPh sb="0" eb="2">
      <t>ボウカ</t>
    </rPh>
    <rPh sb="3" eb="5">
      <t>ボウサイ</t>
    </rPh>
    <rPh sb="5" eb="7">
      <t>タイセイ</t>
    </rPh>
    <phoneticPr fontId="4"/>
  </si>
  <si>
    <t>＜防火管理者及び消防計画＞</t>
    <rPh sb="1" eb="3">
      <t>ボウカ</t>
    </rPh>
    <phoneticPr fontId="4"/>
  </si>
  <si>
    <t>※管理的又は監督的地位にある有資格者を選任してください。</t>
    <rPh sb="1" eb="4">
      <t>カンリテキ</t>
    </rPh>
    <rPh sb="4" eb="5">
      <t>マタ</t>
    </rPh>
    <rPh sb="6" eb="8">
      <t>カントク</t>
    </rPh>
    <rPh sb="8" eb="9">
      <t>テキ</t>
    </rPh>
    <rPh sb="9" eb="11">
      <t>チイ</t>
    </rPh>
    <rPh sb="14" eb="18">
      <t>ユウシカクシャ</t>
    </rPh>
    <rPh sb="19" eb="21">
      <t>センニン</t>
    </rPh>
    <phoneticPr fontId="4"/>
  </si>
  <si>
    <t>＜消火訓練・避難訓練＞</t>
    <rPh sb="1" eb="3">
      <t>ショウカ</t>
    </rPh>
    <rPh sb="3" eb="5">
      <t>クンレン</t>
    </rPh>
    <rPh sb="6" eb="8">
      <t>ヒナン</t>
    </rPh>
    <rPh sb="8" eb="10">
      <t>クンレン</t>
    </rPh>
    <phoneticPr fontId="4"/>
  </si>
  <si>
    <t>＜防火・消火用の設備＞</t>
    <rPh sb="1" eb="3">
      <t>ボウカ</t>
    </rPh>
    <rPh sb="4" eb="7">
      <t>ショウカヨウ</t>
    </rPh>
    <rPh sb="8" eb="10">
      <t>セツビ</t>
    </rPh>
    <phoneticPr fontId="4"/>
  </si>
  <si>
    <t>＜点検報告等＞</t>
    <rPh sb="1" eb="3">
      <t>テンケン</t>
    </rPh>
    <rPh sb="3" eb="5">
      <t>ホウコク</t>
    </rPh>
    <rPh sb="5" eb="6">
      <t>ナド</t>
    </rPh>
    <phoneticPr fontId="4"/>
  </si>
  <si>
    <t>＜防災及び危害防止対策＞</t>
    <rPh sb="1" eb="3">
      <t>ボウサイ</t>
    </rPh>
    <rPh sb="3" eb="4">
      <t>オヨ</t>
    </rPh>
    <rPh sb="5" eb="7">
      <t>キガイ</t>
    </rPh>
    <rPh sb="7" eb="9">
      <t>ボウシ</t>
    </rPh>
    <rPh sb="9" eb="11">
      <t>タイサク</t>
    </rPh>
    <phoneticPr fontId="4"/>
  </si>
  <si>
    <t>放射線管理</t>
    <rPh sb="0" eb="3">
      <t>ホウシャセン</t>
    </rPh>
    <rPh sb="3" eb="5">
      <t>カンリ</t>
    </rPh>
    <phoneticPr fontId="4"/>
  </si>
  <si>
    <t>※各放射線等取扱施設等を有する病院の該当項目</t>
    <rPh sb="1" eb="2">
      <t>カク</t>
    </rPh>
    <rPh sb="2" eb="5">
      <t>ホウシャセン</t>
    </rPh>
    <rPh sb="5" eb="6">
      <t>トウ</t>
    </rPh>
    <rPh sb="6" eb="8">
      <t>トリアツカイ</t>
    </rPh>
    <rPh sb="8" eb="10">
      <t>シセツ</t>
    </rPh>
    <rPh sb="10" eb="11">
      <t>トウ</t>
    </rPh>
    <rPh sb="12" eb="13">
      <t>ユウ</t>
    </rPh>
    <rPh sb="15" eb="17">
      <t>ビョウイン</t>
    </rPh>
    <rPh sb="18" eb="20">
      <t>ガイトウ</t>
    </rPh>
    <rPh sb="20" eb="22">
      <t>コウモク</t>
    </rPh>
    <phoneticPr fontId="4"/>
  </si>
  <si>
    <t>※本項目における所定の線量（線量限度）（線量率）、濃度又は密度等については、検査基準に記載の根拠法令等を参照。</t>
    <rPh sb="1" eb="4">
      <t>ホンコウモク</t>
    </rPh>
    <rPh sb="8" eb="10">
      <t>ショテイ</t>
    </rPh>
    <rPh sb="11" eb="13">
      <t>センリョウ</t>
    </rPh>
    <rPh sb="14" eb="16">
      <t>センリョウ</t>
    </rPh>
    <rPh sb="16" eb="18">
      <t>ゲンド</t>
    </rPh>
    <rPh sb="20" eb="23">
      <t>センリョウリツ</t>
    </rPh>
    <rPh sb="25" eb="27">
      <t>ノウド</t>
    </rPh>
    <rPh sb="27" eb="28">
      <t>マタ</t>
    </rPh>
    <rPh sb="29" eb="31">
      <t>ミツド</t>
    </rPh>
    <rPh sb="31" eb="32">
      <t>トウ</t>
    </rPh>
    <rPh sb="38" eb="40">
      <t>ケンサ</t>
    </rPh>
    <rPh sb="40" eb="42">
      <t>キジュン</t>
    </rPh>
    <rPh sb="43" eb="45">
      <t>キサイ</t>
    </rPh>
    <rPh sb="46" eb="48">
      <t>コンキョ</t>
    </rPh>
    <rPh sb="48" eb="50">
      <t>ホウレイ</t>
    </rPh>
    <rPh sb="50" eb="51">
      <t>トウ</t>
    </rPh>
    <rPh sb="52" eb="54">
      <t>サンショウ</t>
    </rPh>
    <phoneticPr fontId="4"/>
  </si>
  <si>
    <t>＜管理区域＞</t>
    <rPh sb="1" eb="3">
      <t>カンリ</t>
    </rPh>
    <rPh sb="3" eb="5">
      <t>クイキ</t>
    </rPh>
    <phoneticPr fontId="4"/>
  </si>
  <si>
    <t>管理区域の設定と標識</t>
    <phoneticPr fontId="4"/>
  </si>
  <si>
    <t>管理区域への立入制限と被ばく防止の措置</t>
    <phoneticPr fontId="4"/>
  </si>
  <si>
    <t>管理区域内に人がみだりに立ち入らないよう必要な措置が講じられているか。</t>
    <rPh sb="20" eb="22">
      <t>ヒツヨウ</t>
    </rPh>
    <phoneticPr fontId="4"/>
  </si>
  <si>
    <t>＜敷地の境界等における防護措置＞</t>
    <rPh sb="1" eb="3">
      <t>シキチ</t>
    </rPh>
    <rPh sb="4" eb="6">
      <t>キョウカイ</t>
    </rPh>
    <rPh sb="6" eb="7">
      <t>トウ</t>
    </rPh>
    <rPh sb="11" eb="13">
      <t>ボウゴ</t>
    </rPh>
    <rPh sb="13" eb="15">
      <t>ソチ</t>
    </rPh>
    <phoneticPr fontId="4"/>
  </si>
  <si>
    <t>＜放射線障害の防止に必要な注意事項の掲示＞</t>
    <rPh sb="1" eb="4">
      <t>ホウシャセン</t>
    </rPh>
    <rPh sb="4" eb="6">
      <t>ショウガイ</t>
    </rPh>
    <rPh sb="7" eb="9">
      <t>ボウシ</t>
    </rPh>
    <rPh sb="10" eb="12">
      <t>ヒツヨウ</t>
    </rPh>
    <rPh sb="13" eb="15">
      <t>チュウイ</t>
    </rPh>
    <rPh sb="15" eb="17">
      <t>ジコウ</t>
    </rPh>
    <rPh sb="18" eb="20">
      <t>ケイジ</t>
    </rPh>
    <phoneticPr fontId="4"/>
  </si>
  <si>
    <t>放射線等取扱施設に患者及び取扱者に対する放射線障害の防止に必要な注意事項が掲示されているか。</t>
    <phoneticPr fontId="4"/>
  </si>
  <si>
    <t>＜放射線装置・器具・機器及び同位元素の使用室・病室の標識＞</t>
    <rPh sb="1" eb="4">
      <t>ホウシャセン</t>
    </rPh>
    <rPh sb="4" eb="6">
      <t>ソウチ</t>
    </rPh>
    <rPh sb="7" eb="9">
      <t>キグ</t>
    </rPh>
    <rPh sb="10" eb="12">
      <t>キキ</t>
    </rPh>
    <rPh sb="12" eb="13">
      <t>オヨ</t>
    </rPh>
    <rPh sb="14" eb="16">
      <t>ドウイ</t>
    </rPh>
    <rPh sb="16" eb="18">
      <t>ゲンソ</t>
    </rPh>
    <rPh sb="19" eb="21">
      <t>シヨウ</t>
    </rPh>
    <rPh sb="21" eb="22">
      <t>シツ</t>
    </rPh>
    <rPh sb="23" eb="25">
      <t>ビョウシツ</t>
    </rPh>
    <rPh sb="26" eb="28">
      <t>ヒョウシキ</t>
    </rPh>
    <phoneticPr fontId="4"/>
  </si>
  <si>
    <t>診療室及び各装置・機器使用室並びに治療病室としての標識</t>
    <rPh sb="25" eb="27">
      <t>ヒョウシキ</t>
    </rPh>
    <phoneticPr fontId="4"/>
  </si>
  <si>
    <t>当該診療室及び各装置・機器使用室並びに治療病室である旨の標識が付されているか｡</t>
    <rPh sb="5" eb="6">
      <t>オヨ</t>
    </rPh>
    <rPh sb="16" eb="17">
      <t>ナラ</t>
    </rPh>
    <rPh sb="19" eb="21">
      <t>チリョウ</t>
    </rPh>
    <rPh sb="21" eb="23">
      <t>ビョウシツ</t>
    </rPh>
    <phoneticPr fontId="4"/>
  </si>
  <si>
    <t>各使用室の出入口の構造</t>
    <rPh sb="0" eb="1">
      <t>カク</t>
    </rPh>
    <rPh sb="1" eb="3">
      <t>シヨウ</t>
    </rPh>
    <rPh sb="3" eb="4">
      <t>シツ</t>
    </rPh>
    <rPh sb="5" eb="8">
      <t>デイリグチ</t>
    </rPh>
    <rPh sb="9" eb="11">
      <t>コウゾウ</t>
    </rPh>
    <phoneticPr fontId="4"/>
  </si>
  <si>
    <t>当該各使用室については､人が常時出入りする出入口が1か所となっているか｡</t>
    <rPh sb="0" eb="2">
      <t>トウガイ</t>
    </rPh>
    <rPh sb="2" eb="3">
      <t>カク</t>
    </rPh>
    <rPh sb="3" eb="5">
      <t>シヨウ</t>
    </rPh>
    <rPh sb="5" eb="6">
      <t>シツ</t>
    </rPh>
    <rPh sb="14" eb="16">
      <t>ジョウジ</t>
    </rPh>
    <phoneticPr fontId="4"/>
  </si>
  <si>
    <t>＜使用中の表示＞</t>
    <rPh sb="1" eb="4">
      <t>シヨウチュウ</t>
    </rPh>
    <rPh sb="5" eb="7">
      <t>ヒョウジ</t>
    </rPh>
    <phoneticPr fontId="4"/>
  </si>
  <si>
    <t>使用室の出入口の標識</t>
    <rPh sb="0" eb="2">
      <t>シヨウ</t>
    </rPh>
    <rPh sb="2" eb="3">
      <t>シツ</t>
    </rPh>
    <rPh sb="4" eb="6">
      <t>シュツニュウ</t>
    </rPh>
    <rPh sb="6" eb="7">
      <t>グチ</t>
    </rPh>
    <rPh sb="8" eb="10">
      <t>ヒョウシキ</t>
    </rPh>
    <phoneticPr fontId="4"/>
  </si>
  <si>
    <t>放射線の発生時又は照射時に自動的にその旨が表示される装置の設置</t>
    <rPh sb="0" eb="3">
      <t>ホウシャセン</t>
    </rPh>
    <rPh sb="4" eb="6">
      <t>ハッセイ</t>
    </rPh>
    <rPh sb="6" eb="7">
      <t>ジ</t>
    </rPh>
    <rPh sb="7" eb="8">
      <t>マタ</t>
    </rPh>
    <rPh sb="9" eb="11">
      <t>ショウシャ</t>
    </rPh>
    <rPh sb="11" eb="12">
      <t>ジ</t>
    </rPh>
    <rPh sb="13" eb="16">
      <t>ジドウテキ</t>
    </rPh>
    <rPh sb="19" eb="20">
      <t>ムネ</t>
    </rPh>
    <rPh sb="21" eb="23">
      <t>ヒョウジ</t>
    </rPh>
    <rPh sb="26" eb="28">
      <t>ソウチ</t>
    </rPh>
    <rPh sb="29" eb="31">
      <t>セッチ</t>
    </rPh>
    <phoneticPr fontId="4"/>
  </si>
  <si>
    <t>診療用高エネルギー放射線発生装置使用室及び診療用粒子線照射装置使用室並びに診療用放射線照射装置使用室の出入口に放射線発生時又は照射時に自動的にその旨を表示する装置が設けられているか｡</t>
    <rPh sb="21" eb="24">
      <t>シンリョウヨウ</t>
    </rPh>
    <rPh sb="24" eb="27">
      <t>リュウシセン</t>
    </rPh>
    <rPh sb="27" eb="29">
      <t>ショウシャ</t>
    </rPh>
    <rPh sb="29" eb="31">
      <t>ソウチ</t>
    </rPh>
    <rPh sb="31" eb="33">
      <t>シヨウ</t>
    </rPh>
    <rPh sb="33" eb="34">
      <t>シツ</t>
    </rPh>
    <rPh sb="34" eb="35">
      <t>ナラ</t>
    </rPh>
    <rPh sb="61" eb="62">
      <t>マタ</t>
    </rPh>
    <rPh sb="63" eb="66">
      <t>ショウシャジ</t>
    </rPh>
    <phoneticPr fontId="4"/>
  </si>
  <si>
    <t>＜取扱者の遵守事項＞</t>
    <rPh sb="1" eb="3">
      <t>トリアツカイ</t>
    </rPh>
    <rPh sb="3" eb="4">
      <t>シャ</t>
    </rPh>
    <rPh sb="5" eb="7">
      <t>ジュンシュ</t>
    </rPh>
    <rPh sb="7" eb="9">
      <t>ジコウ</t>
    </rPh>
    <phoneticPr fontId="4"/>
  </si>
  <si>
    <t>作業衣の着用</t>
    <rPh sb="0" eb="2">
      <t>サギョウ</t>
    </rPh>
    <rPh sb="2" eb="3">
      <t>ギヌ</t>
    </rPh>
    <rPh sb="4" eb="6">
      <t>チャクヨウ</t>
    </rPh>
    <phoneticPr fontId="4"/>
  </si>
  <si>
    <t>＜従業者の被ばく防止の措置＞</t>
    <rPh sb="1" eb="4">
      <t>ジュウギョウシャ</t>
    </rPh>
    <rPh sb="5" eb="6">
      <t>ヒ</t>
    </rPh>
    <rPh sb="8" eb="10">
      <t>ボウシ</t>
    </rPh>
    <rPh sb="11" eb="13">
      <t>ソチ</t>
    </rPh>
    <phoneticPr fontId="4"/>
  </si>
  <si>
    <t>放射線診療従事者の被ばく防止の措置</t>
    <rPh sb="0" eb="3">
      <t>ホウシャセン</t>
    </rPh>
    <rPh sb="3" eb="5">
      <t>シンリョウ</t>
    </rPh>
    <rPh sb="5" eb="8">
      <t>ジュウジシャ</t>
    </rPh>
    <rPh sb="9" eb="10">
      <t>ヒ</t>
    </rPh>
    <rPh sb="12" eb="14">
      <t>ボウシ</t>
    </rPh>
    <rPh sb="15" eb="17">
      <t>ソチ</t>
    </rPh>
    <phoneticPr fontId="4"/>
  </si>
  <si>
    <t>被ばくする線量が所定の実効線量限度及び等価線量限度を超えないよう必要な措置が講じられているか。</t>
    <rPh sb="0" eb="1">
      <t>ヒ</t>
    </rPh>
    <rPh sb="5" eb="7">
      <t>センリョウ</t>
    </rPh>
    <rPh sb="8" eb="10">
      <t>ショテイ</t>
    </rPh>
    <rPh sb="11" eb="13">
      <t>ジッコウ</t>
    </rPh>
    <rPh sb="13" eb="15">
      <t>センリョウ</t>
    </rPh>
    <rPh sb="15" eb="17">
      <t>ゲンド</t>
    </rPh>
    <rPh sb="17" eb="18">
      <t>オヨ</t>
    </rPh>
    <rPh sb="19" eb="21">
      <t>トウカ</t>
    </rPh>
    <rPh sb="21" eb="23">
      <t>センリョウ</t>
    </rPh>
    <rPh sb="23" eb="25">
      <t>ゲンド</t>
    </rPh>
    <rPh sb="26" eb="27">
      <t>コ</t>
    </rPh>
    <rPh sb="32" eb="34">
      <t>ヒツヨウ</t>
    </rPh>
    <rPh sb="35" eb="37">
      <t>ソチ</t>
    </rPh>
    <rPh sb="38" eb="39">
      <t>コウ</t>
    </rPh>
    <phoneticPr fontId="4"/>
  </si>
  <si>
    <t>６－７－１の措置のうち、目の水晶体の被ばく防止の措置</t>
    <rPh sb="6" eb="8">
      <t>ソチ</t>
    </rPh>
    <rPh sb="12" eb="13">
      <t>メ</t>
    </rPh>
    <rPh sb="14" eb="16">
      <t>スイショウ</t>
    </rPh>
    <rPh sb="16" eb="17">
      <t>タイ</t>
    </rPh>
    <rPh sb="18" eb="19">
      <t>ヒ</t>
    </rPh>
    <rPh sb="21" eb="23">
      <t>ボウシ</t>
    </rPh>
    <rPh sb="24" eb="26">
      <t>ソチ</t>
    </rPh>
    <phoneticPr fontId="4"/>
  </si>
  <si>
    <t>眼の水晶体に受ける等価線量が所定の線量限度を超えないよう必要な措置を講じているか。</t>
    <rPh sb="28" eb="30">
      <t>ヒツヨウ</t>
    </rPh>
    <phoneticPr fontId="4"/>
  </si>
  <si>
    <t>＜患者の被ばく防止の措置＞</t>
    <rPh sb="1" eb="3">
      <t>カンジャ</t>
    </rPh>
    <rPh sb="4" eb="5">
      <t>ヒ</t>
    </rPh>
    <rPh sb="7" eb="9">
      <t>ボウシ</t>
    </rPh>
    <rPh sb="10" eb="12">
      <t>ソチ</t>
    </rPh>
    <phoneticPr fontId="4"/>
  </si>
  <si>
    <t>＜器具又は同位元素で治療を受けている患者の標示＞</t>
    <rPh sb="1" eb="3">
      <t>キグ</t>
    </rPh>
    <rPh sb="3" eb="4">
      <t>マタ</t>
    </rPh>
    <rPh sb="5" eb="7">
      <t>ドウイ</t>
    </rPh>
    <rPh sb="7" eb="9">
      <t>ゲンソ</t>
    </rPh>
    <rPh sb="10" eb="12">
      <t>チリョウ</t>
    </rPh>
    <rPh sb="13" eb="14">
      <t>ウ</t>
    </rPh>
    <rPh sb="18" eb="20">
      <t>カンジャ</t>
    </rPh>
    <rPh sb="21" eb="23">
      <t>ヒョウジ</t>
    </rPh>
    <phoneticPr fontId="4"/>
  </si>
  <si>
    <t>＜使用・貯蔵等の施設設備＞</t>
    <rPh sb="1" eb="3">
      <t>シヨウ</t>
    </rPh>
    <rPh sb="4" eb="6">
      <t>チョゾウ</t>
    </rPh>
    <rPh sb="6" eb="7">
      <t>トウ</t>
    </rPh>
    <rPh sb="8" eb="10">
      <t>シセツ</t>
    </rPh>
    <rPh sb="10" eb="12">
      <t>セツビ</t>
    </rPh>
    <phoneticPr fontId="4"/>
  </si>
  <si>
    <t>放射線装置・器具・機器の使用又は放射性同位元素の使用・貯蔵・運搬・廃棄について認められた施設設備で使用､貯蔵､運搬又は廃棄を行っているか。</t>
    <rPh sb="14" eb="15">
      <t>マタ</t>
    </rPh>
    <rPh sb="21" eb="22">
      <t>モト</t>
    </rPh>
    <rPh sb="57" eb="58">
      <t>マタ</t>
    </rPh>
    <rPh sb="62" eb="63">
      <t>オコナ</t>
    </rPh>
    <phoneticPr fontId="4"/>
  </si>
  <si>
    <t>照射器具の紛失防止</t>
    <phoneticPr fontId="4"/>
  </si>
  <si>
    <t>診療用放射性同位元素の使用廃止後の措置（保管場所、保管方法及び処分方法等）が適切に行われるよう必要な措置を講じているか。</t>
    <rPh sb="20" eb="22">
      <t>ホカン</t>
    </rPh>
    <rPh sb="22" eb="24">
      <t>バショ</t>
    </rPh>
    <rPh sb="25" eb="27">
      <t>ホカン</t>
    </rPh>
    <rPh sb="27" eb="29">
      <t>ホウホウ</t>
    </rPh>
    <rPh sb="29" eb="30">
      <t>オヨ</t>
    </rPh>
    <rPh sb="31" eb="33">
      <t>ショブン</t>
    </rPh>
    <rPh sb="33" eb="35">
      <t>ホウホウ</t>
    </rPh>
    <rPh sb="35" eb="36">
      <t>トウ</t>
    </rPh>
    <rPh sb="41" eb="42">
      <t>オコナ</t>
    </rPh>
    <rPh sb="47" eb="49">
      <t>ヒツヨウ</t>
    </rPh>
    <phoneticPr fontId="4"/>
  </si>
  <si>
    <t>＜障害防止措置＞</t>
    <rPh sb="1" eb="3">
      <t>ショウガイ</t>
    </rPh>
    <rPh sb="3" eb="5">
      <t>ボウシ</t>
    </rPh>
    <rPh sb="5" eb="7">
      <t>ソチ</t>
    </rPh>
    <phoneticPr fontId="4"/>
  </si>
  <si>
    <t>放射線装置に所定の障害防止の方法が講じられているか。</t>
    <phoneticPr fontId="4"/>
  </si>
  <si>
    <t>＜閉鎖施設の設備・器具＞</t>
    <rPh sb="1" eb="3">
      <t>ヘイサ</t>
    </rPh>
    <rPh sb="3" eb="5">
      <t>シセツ</t>
    </rPh>
    <rPh sb="6" eb="8">
      <t>セツビ</t>
    </rPh>
    <rPh sb="9" eb="11">
      <t>キグ</t>
    </rPh>
    <phoneticPr fontId="4"/>
  </si>
  <si>
    <t>外部に通じる部分の閉鎖のための設備等</t>
    <phoneticPr fontId="4"/>
  </si>
  <si>
    <t>放射性同位元素装備診療機器使用室、貯蔵施設、保管廃棄設備の外部に通じる部分に閉鎖のための設備又は器具を設けているか。</t>
    <phoneticPr fontId="4"/>
  </si>
  <si>
    <t>排液処理槽の開口部の構造と人の立入禁止措置</t>
    <phoneticPr fontId="4"/>
  </si>
  <si>
    <t>排液処理槽の上部開口部の周囲が人がみだりに立ち入れないよう柵等で区画され、その出入口に鍵その他の閉鎖のための設備又は器具が設けられているか。</t>
    <phoneticPr fontId="4"/>
  </si>
  <si>
    <t>＜放射性同位元素使用室の設備＞</t>
    <rPh sb="1" eb="4">
      <t>ホウシャセイ</t>
    </rPh>
    <rPh sb="4" eb="6">
      <t>ドウイ</t>
    </rPh>
    <rPh sb="6" eb="8">
      <t>ゲンソ</t>
    </rPh>
    <rPh sb="8" eb="10">
      <t>シヨウ</t>
    </rPh>
    <rPh sb="10" eb="11">
      <t>シツ</t>
    </rPh>
    <rPh sb="12" eb="14">
      <t>セツビ</t>
    </rPh>
    <phoneticPr fontId="4"/>
  </si>
  <si>
    <t>放射線測定器、汚染除去器の設置</t>
    <phoneticPr fontId="4"/>
  </si>
  <si>
    <t>準備室の排気設備</t>
    <phoneticPr fontId="4"/>
  </si>
  <si>
    <t>＜貯蔵箱等の障害防止の方法と管理＞</t>
    <rPh sb="1" eb="3">
      <t>チョゾウ</t>
    </rPh>
    <rPh sb="3" eb="5">
      <t>バコナド</t>
    </rPh>
    <rPh sb="6" eb="8">
      <t>ショウガイ</t>
    </rPh>
    <rPh sb="8" eb="10">
      <t>ボウシ</t>
    </rPh>
    <rPh sb="11" eb="13">
      <t>ホウホウ</t>
    </rPh>
    <rPh sb="14" eb="16">
      <t>カンリ</t>
    </rPh>
    <phoneticPr fontId="4"/>
  </si>
  <si>
    <t>標識の標示</t>
    <phoneticPr fontId="4"/>
  </si>
  <si>
    <t>貯蔵箱等の貯蔵容器､運搬容器又は保管廃棄容器を示す標識が付されているか｡</t>
    <rPh sb="0" eb="2">
      <t>チョゾウ</t>
    </rPh>
    <rPh sb="2" eb="3">
      <t>バコ</t>
    </rPh>
    <rPh sb="3" eb="4">
      <t>トウ</t>
    </rPh>
    <phoneticPr fontId="4"/>
  </si>
  <si>
    <t>＜廃棄施設＞</t>
    <rPh sb="1" eb="3">
      <t>ハイキ</t>
    </rPh>
    <rPh sb="3" eb="5">
      <t>シセツ</t>
    </rPh>
    <phoneticPr fontId="4"/>
  </si>
  <si>
    <t>排水施設において排液流出の調整装置が設けられているか｡</t>
    <phoneticPr fontId="4"/>
  </si>
  <si>
    <t>排気設備の空気拡散防止の設備</t>
    <phoneticPr fontId="4"/>
  </si>
  <si>
    <t>排気設備において放射性同位元素によって汚染された空気の拡がりを急速に防止することができる装置が設けられているか｡</t>
    <phoneticPr fontId="4"/>
  </si>
  <si>
    <t>＜通報連絡網の整備＞</t>
    <rPh sb="1" eb="3">
      <t>ツウホウ</t>
    </rPh>
    <rPh sb="3" eb="5">
      <t>レンラク</t>
    </rPh>
    <rPh sb="5" eb="6">
      <t>モウ</t>
    </rPh>
    <rPh sb="7" eb="9">
      <t>セイビ</t>
    </rPh>
    <phoneticPr fontId="4"/>
  </si>
  <si>
    <t>＜移動型エックス線装置の保管＞</t>
    <rPh sb="1" eb="4">
      <t>イドウガタ</t>
    </rPh>
    <rPh sb="8" eb="9">
      <t>セン</t>
    </rPh>
    <rPh sb="9" eb="11">
      <t>ソウチ</t>
    </rPh>
    <rPh sb="12" eb="14">
      <t>ホカン</t>
    </rPh>
    <phoneticPr fontId="4"/>
  </si>
  <si>
    <t>＜陽電子断層撮影診療用放射性同位元素の使用体制の確保＞</t>
    <rPh sb="1" eb="4">
      <t>ヨウデンシ</t>
    </rPh>
    <rPh sb="4" eb="6">
      <t>ダンソウ</t>
    </rPh>
    <rPh sb="6" eb="8">
      <t>サツエイ</t>
    </rPh>
    <rPh sb="8" eb="11">
      <t>シンリョウヨウ</t>
    </rPh>
    <rPh sb="11" eb="14">
      <t>ホウシャセイ</t>
    </rPh>
    <rPh sb="14" eb="16">
      <t>ドウイ</t>
    </rPh>
    <rPh sb="16" eb="18">
      <t>ゲンソ</t>
    </rPh>
    <rPh sb="19" eb="21">
      <t>シヨウ</t>
    </rPh>
    <rPh sb="21" eb="23">
      <t>タイセイ</t>
    </rPh>
    <rPh sb="24" eb="26">
      <t>カクホ</t>
    </rPh>
    <phoneticPr fontId="4"/>
  </si>
  <si>
    <t>放射線障害の防止に関する予防措置</t>
    <rPh sb="0" eb="3">
      <t>ホウシャセン</t>
    </rPh>
    <rPh sb="3" eb="5">
      <t>ショウガイ</t>
    </rPh>
    <rPh sb="6" eb="8">
      <t>ボウシ</t>
    </rPh>
    <rPh sb="9" eb="10">
      <t>カン</t>
    </rPh>
    <rPh sb="12" eb="14">
      <t>ヨボウ</t>
    </rPh>
    <rPh sb="14" eb="16">
      <t>ソチ</t>
    </rPh>
    <phoneticPr fontId="4"/>
  </si>
  <si>
    <t>陽電子断層撮影診療用放射性同位元素を使用できる医師又は歯科医師の配置</t>
    <rPh sb="0" eb="3">
      <t>ヨウデンシ</t>
    </rPh>
    <rPh sb="3" eb="5">
      <t>ダンソウ</t>
    </rPh>
    <rPh sb="5" eb="7">
      <t>サツエイ</t>
    </rPh>
    <rPh sb="7" eb="10">
      <t>シンリョウヨウ</t>
    </rPh>
    <rPh sb="10" eb="13">
      <t>ホウシャセイ</t>
    </rPh>
    <rPh sb="13" eb="15">
      <t>ドウイ</t>
    </rPh>
    <rPh sb="15" eb="17">
      <t>ゲンソ</t>
    </rPh>
    <rPh sb="18" eb="20">
      <t>シヨウ</t>
    </rPh>
    <rPh sb="23" eb="25">
      <t>イシ</t>
    </rPh>
    <rPh sb="25" eb="26">
      <t>マタ</t>
    </rPh>
    <rPh sb="27" eb="31">
      <t>シカイシ</t>
    </rPh>
    <rPh sb="32" eb="34">
      <t>ハイチ</t>
    </rPh>
    <phoneticPr fontId="4"/>
  </si>
  <si>
    <t>　総項目数</t>
    <rPh sb="1" eb="2">
      <t>ソウ</t>
    </rPh>
    <rPh sb="2" eb="4">
      <t>コウモク</t>
    </rPh>
    <rPh sb="4" eb="5">
      <t>スウ</t>
    </rPh>
    <phoneticPr fontId="4"/>
  </si>
  <si>
    <t>　　　○</t>
    <phoneticPr fontId="4"/>
  </si>
  <si>
    <t>　　　×</t>
    <phoneticPr fontId="4"/>
  </si>
  <si>
    <t>　　　－</t>
    <phoneticPr fontId="4"/>
  </si>
  <si>
    <t>(委託受託)</t>
    <rPh sb="1" eb="3">
      <t>イタク</t>
    </rPh>
    <rPh sb="3" eb="5">
      <t>ジュタク</t>
    </rPh>
    <phoneticPr fontId="4"/>
  </si>
  <si>
    <t>　選択合計</t>
    <rPh sb="1" eb="3">
      <t>センタク</t>
    </rPh>
    <rPh sb="3" eb="5">
      <t>ゴウケイ</t>
    </rPh>
    <phoneticPr fontId="4"/>
  </si>
  <si>
    <t>委託受託の状況</t>
    <rPh sb="0" eb="2">
      <t>イタク</t>
    </rPh>
    <rPh sb="2" eb="4">
      <t>ジュタク</t>
    </rPh>
    <rPh sb="5" eb="7">
      <t>ジョウキョウ</t>
    </rPh>
    <phoneticPr fontId="4"/>
  </si>
  <si>
    <t>検体検査</t>
    <rPh sb="0" eb="2">
      <t>ケンタイ</t>
    </rPh>
    <rPh sb="2" eb="4">
      <t>ケンサ</t>
    </rPh>
    <phoneticPr fontId="4"/>
  </si>
  <si>
    <t>検体検査（受託）</t>
    <rPh sb="0" eb="2">
      <t>ケンタイ</t>
    </rPh>
    <rPh sb="2" eb="4">
      <t>ケンサ</t>
    </rPh>
    <rPh sb="5" eb="7">
      <t>ジュタク</t>
    </rPh>
    <phoneticPr fontId="4"/>
  </si>
  <si>
    <t>滅菌消毒</t>
    <rPh sb="0" eb="2">
      <t>メッキン</t>
    </rPh>
    <rPh sb="2" eb="4">
      <t>ショウドク</t>
    </rPh>
    <phoneticPr fontId="4"/>
  </si>
  <si>
    <t>患者等の搬送</t>
    <rPh sb="0" eb="2">
      <t>カンジャ</t>
    </rPh>
    <rPh sb="2" eb="3">
      <t>トウ</t>
    </rPh>
    <rPh sb="4" eb="6">
      <t>ハンソウ</t>
    </rPh>
    <phoneticPr fontId="4"/>
  </si>
  <si>
    <t>医療機器</t>
    <rPh sb="0" eb="2">
      <t>イリョウ</t>
    </rPh>
    <rPh sb="2" eb="4">
      <t>キキ</t>
    </rPh>
    <phoneticPr fontId="4"/>
  </si>
  <si>
    <t>医療ガス</t>
    <rPh sb="0" eb="2">
      <t>イリョウ</t>
    </rPh>
    <phoneticPr fontId="4"/>
  </si>
  <si>
    <t>洗濯等</t>
    <rPh sb="0" eb="2">
      <t>センタク</t>
    </rPh>
    <rPh sb="2" eb="3">
      <t>トウ</t>
    </rPh>
    <phoneticPr fontId="4"/>
  </si>
  <si>
    <t>清掃</t>
    <rPh sb="0" eb="2">
      <t>セイソウ</t>
    </rPh>
    <phoneticPr fontId="4"/>
  </si>
  <si>
    <t>感染性廃棄物</t>
    <rPh sb="0" eb="3">
      <t>カンセンセイ</t>
    </rPh>
    <rPh sb="3" eb="6">
      <t>ハイキブツ</t>
    </rPh>
    <phoneticPr fontId="4"/>
  </si>
  <si>
    <t>放射性廃棄物</t>
    <rPh sb="0" eb="3">
      <t>ホウシャセイ</t>
    </rPh>
    <rPh sb="3" eb="6">
      <t>ハイキブツ</t>
    </rPh>
    <phoneticPr fontId="4"/>
  </si>
  <si>
    <t>別紙</t>
    <rPh sb="0" eb="2">
      <t>ベッシ</t>
    </rPh>
    <phoneticPr fontId="4"/>
  </si>
  <si>
    <t>備　考</t>
    <rPh sb="0" eb="1">
      <t>ビ</t>
    </rPh>
    <rPh sb="2" eb="3">
      <t>コウ</t>
    </rPh>
    <phoneticPr fontId="4"/>
  </si>
  <si>
    <r>
      <rPr>
        <sz val="12"/>
        <color theme="0"/>
        <rFont val="BIZ UDP明朝 Medium"/>
        <family val="1"/>
        <charset val="128"/>
      </rPr>
      <t>　　 　※</t>
    </r>
    <r>
      <rPr>
        <sz val="12"/>
        <rFont val="BIZ UDP明朝 Medium"/>
        <family val="1"/>
        <charset val="128"/>
      </rPr>
      <t>令和８年　月　日</t>
    </r>
    <rPh sb="5" eb="7">
      <t>レイワ</t>
    </rPh>
    <rPh sb="8" eb="9">
      <t>ネン</t>
    </rPh>
    <rPh sb="10" eb="11">
      <t>ツキ</t>
    </rPh>
    <rPh sb="12" eb="13">
      <t>ニチ</t>
    </rPh>
    <phoneticPr fontId="4"/>
  </si>
  <si>
    <t>　※ 「記入済のエクセルファイル」を事前提出資料とともに○○保健所に提出してください。</t>
    <rPh sb="4" eb="7">
      <t>キニュウズミ</t>
    </rPh>
    <rPh sb="18" eb="20">
      <t>ジゼン</t>
    </rPh>
    <rPh sb="20" eb="22">
      <t>テイシュツ</t>
    </rPh>
    <rPh sb="22" eb="24">
      <t>シリョウ</t>
    </rPh>
    <rPh sb="30" eb="33">
      <t>ホケンショ</t>
    </rPh>
    <rPh sb="34" eb="36">
      <t>テイシュツ</t>
    </rPh>
    <phoneticPr fontId="4"/>
  </si>
  <si>
    <r>
      <t>大分県　○○保健所</t>
    </r>
    <r>
      <rPr>
        <sz val="12"/>
        <color theme="0"/>
        <rFont val="BIZ UDP明朝 Medium"/>
        <family val="1"/>
        <charset val="128"/>
      </rPr>
      <t>※</t>
    </r>
    <rPh sb="0" eb="2">
      <t>オオイタ</t>
    </rPh>
    <rPh sb="2" eb="3">
      <t>ケン</t>
    </rPh>
    <rPh sb="6" eb="9">
      <t>ホケンショ</t>
    </rPh>
    <phoneticPr fontId="4"/>
  </si>
  <si>
    <r>
      <t xml:space="preserve">※受託者名（ </t>
    </r>
    <r>
      <rPr>
        <sz val="11"/>
        <color rgb="FFFF0000"/>
        <rFont val="BIZ UDP明朝 Medium"/>
        <family val="1"/>
        <charset val="128"/>
      </rPr>
      <t>（株）○○○ 大分支店　</t>
    </r>
    <r>
      <rPr>
        <sz val="11"/>
        <rFont val="BIZ UDP明朝 Medium"/>
        <family val="1"/>
        <charset val="128"/>
      </rPr>
      <t>）</t>
    </r>
    <rPh sb="7" eb="10">
      <t>カブ</t>
    </rPh>
    <rPh sb="14" eb="16">
      <t>オオイタ</t>
    </rPh>
    <rPh sb="16" eb="18">
      <t>シテン</t>
    </rPh>
    <phoneticPr fontId="4"/>
  </si>
  <si>
    <r>
      <t>　7．補記がある場合には、備考欄に記入してください。
　　</t>
    </r>
    <r>
      <rPr>
        <sz val="9"/>
        <rFont val="BIZ UDP明朝 Medium"/>
        <family val="1"/>
        <charset val="128"/>
      </rPr>
      <t>　</t>
    </r>
    <r>
      <rPr>
        <sz val="11"/>
        <rFont val="BIZ UDP明朝 Medium"/>
        <family val="1"/>
        <charset val="128"/>
      </rPr>
      <t>必要に応じて、「別紙」シートを活用してください。</t>
    </r>
    <rPh sb="3" eb="5">
      <t>ホキ</t>
    </rPh>
    <rPh sb="8" eb="10">
      <t>バアイ</t>
    </rPh>
    <rPh sb="13" eb="16">
      <t>ビコウラン</t>
    </rPh>
    <rPh sb="17" eb="19">
      <t>キニュウ</t>
    </rPh>
    <rPh sb="30" eb="32">
      <t>ヒツヨウ</t>
    </rPh>
    <rPh sb="33" eb="34">
      <t>オウ</t>
    </rPh>
    <rPh sb="38" eb="40">
      <t>ベッシ</t>
    </rPh>
    <rPh sb="45" eb="47">
      <t>カツヨウ</t>
    </rPh>
    <phoneticPr fontId="4"/>
  </si>
  <si>
    <r>
      <t xml:space="preserve">　8．自主点検を行った結果、　「評価」欄に【 </t>
    </r>
    <r>
      <rPr>
        <sz val="11"/>
        <rFont val="Segoe UI Symbol"/>
        <family val="1"/>
      </rPr>
      <t>✕</t>
    </r>
    <r>
      <rPr>
        <sz val="11"/>
        <rFont val="BIZ UDP明朝 Medium"/>
        <family val="1"/>
        <charset val="128"/>
      </rPr>
      <t xml:space="preserve"> 】を選択した項目については、原因の分析を
　　　行うとともに、速やかに必要な措置（再発防止策を含む）を講じてください。</t>
    </r>
    <rPh sb="3" eb="5">
      <t>ジシュ</t>
    </rPh>
    <rPh sb="27" eb="29">
      <t>センタク</t>
    </rPh>
    <rPh sb="31" eb="33">
      <t>コウモク</t>
    </rPh>
    <rPh sb="63" eb="65">
      <t>ソチ</t>
    </rPh>
    <rPh sb="66" eb="68">
      <t>サイハツ</t>
    </rPh>
    <rPh sb="68" eb="70">
      <t>ボウシ</t>
    </rPh>
    <rPh sb="70" eb="71">
      <t>サク</t>
    </rPh>
    <rPh sb="72" eb="73">
      <t>フク</t>
    </rPh>
    <phoneticPr fontId="4"/>
  </si>
  <si>
    <t>保健所使用欄</t>
    <rPh sb="0" eb="3">
      <t>ホケンショ</t>
    </rPh>
    <phoneticPr fontId="4"/>
  </si>
  <si>
    <t>定められた事項を有し承認を得ているか。</t>
    <rPh sb="0" eb="1">
      <t>サダ</t>
    </rPh>
    <rPh sb="5" eb="7">
      <t>ジコウ</t>
    </rPh>
    <rPh sb="8" eb="9">
      <t>ユウ</t>
    </rPh>
    <rPh sb="13" eb="14">
      <t>エ</t>
    </rPh>
    <phoneticPr fontId="4"/>
  </si>
  <si>
    <t>自　主　点　検　事　項</t>
    <phoneticPr fontId="4"/>
  </si>
  <si>
    <t>装置、器具、放射性同位元素治療患者の放射線治療室以外入院防止</t>
    <rPh sb="0" eb="2">
      <t>ソウチ</t>
    </rPh>
    <rPh sb="3" eb="5">
      <t>キグ</t>
    </rPh>
    <rPh sb="6" eb="9">
      <t>ホウシャセイ</t>
    </rPh>
    <rPh sb="9" eb="11">
      <t>ドウイ</t>
    </rPh>
    <rPh sb="11" eb="13">
      <t>ゲンソ</t>
    </rPh>
    <rPh sb="13" eb="15">
      <t>チリョウ</t>
    </rPh>
    <rPh sb="15" eb="17">
      <t>カンジャ</t>
    </rPh>
    <rPh sb="18" eb="21">
      <t>ホウシャセン</t>
    </rPh>
    <rPh sb="21" eb="24">
      <t>チリョウシツ</t>
    </rPh>
    <rPh sb="24" eb="26">
      <t>イガイ</t>
    </rPh>
    <phoneticPr fontId="4"/>
  </si>
  <si>
    <t>&lt;新生児の管理&gt;※産科又は産婦人科を標榜する病院が該当</t>
    <phoneticPr fontId="4"/>
  </si>
  <si>
    <t>医療機器及び看護用具の清潔保持</t>
    <rPh sb="2" eb="4">
      <t>キキ</t>
    </rPh>
    <phoneticPr fontId="4"/>
  </si>
  <si>
    <t>食中毒防止チェックリスト　及び　給食管理チェックリストで確認</t>
    <rPh sb="0" eb="3">
      <t>ショクチュウドク</t>
    </rPh>
    <rPh sb="3" eb="5">
      <t>ボウシ</t>
    </rPh>
    <rPh sb="13" eb="14">
      <t>オヨ</t>
    </rPh>
    <rPh sb="16" eb="20">
      <t>キュウショクカンリ</t>
    </rPh>
    <rPh sb="28" eb="30">
      <t>カクニン</t>
    </rPh>
    <phoneticPr fontId="2"/>
  </si>
  <si>
    <t>医療機能情報の公表</t>
    <rPh sb="0" eb="2">
      <t>イリョウ</t>
    </rPh>
    <rPh sb="2" eb="6">
      <t>キノウジョウホウ</t>
    </rPh>
    <rPh sb="7" eb="9">
      <t>コウヒョウ</t>
    </rPh>
    <phoneticPr fontId="4"/>
  </si>
  <si>
    <t>医療に係る安全管理のため、従業者の医療の安全に関する意識、他の従業者と相互に連携して業務を行うことについての認識、業務を安全に行うための技能の向上等を目的として、医療に係る安全管理のための基本的な事項及び具体的な方策についての職員研修を実施しているか。</t>
    <rPh sb="0" eb="2">
      <t>イリョウ</t>
    </rPh>
    <rPh sb="3" eb="4">
      <t>カカ</t>
    </rPh>
    <rPh sb="5" eb="9">
      <t>アンゼンカンリ</t>
    </rPh>
    <rPh sb="13" eb="16">
      <t>ジュウギョウシャ</t>
    </rPh>
    <rPh sb="17" eb="19">
      <t>イリョウ</t>
    </rPh>
    <rPh sb="20" eb="22">
      <t>アンゼン</t>
    </rPh>
    <rPh sb="23" eb="24">
      <t>カン</t>
    </rPh>
    <rPh sb="26" eb="28">
      <t>イシキ</t>
    </rPh>
    <rPh sb="29" eb="30">
      <t>ホカ</t>
    </rPh>
    <rPh sb="31" eb="34">
      <t>ジュウギョウシャ</t>
    </rPh>
    <rPh sb="35" eb="37">
      <t>ソウゴ</t>
    </rPh>
    <rPh sb="38" eb="40">
      <t>レンケイ</t>
    </rPh>
    <rPh sb="42" eb="44">
      <t>ギョウム</t>
    </rPh>
    <rPh sb="45" eb="46">
      <t>オコナ</t>
    </rPh>
    <rPh sb="54" eb="56">
      <t>ニンシキ</t>
    </rPh>
    <rPh sb="57" eb="59">
      <t>ギョウム</t>
    </rPh>
    <rPh sb="60" eb="62">
      <t>アンゼン</t>
    </rPh>
    <rPh sb="63" eb="64">
      <t>オコナ</t>
    </rPh>
    <rPh sb="68" eb="70">
      <t>ギノウ</t>
    </rPh>
    <rPh sb="71" eb="73">
      <t>コウジョウ</t>
    </rPh>
    <rPh sb="73" eb="74">
      <t>トウ</t>
    </rPh>
    <rPh sb="75" eb="77">
      <t>モクテキ</t>
    </rPh>
    <rPh sb="81" eb="83">
      <t>イリョウ</t>
    </rPh>
    <rPh sb="84" eb="85">
      <t>カカ</t>
    </rPh>
    <rPh sb="86" eb="90">
      <t>アンゼンカンリ</t>
    </rPh>
    <rPh sb="94" eb="97">
      <t>キホンテキ</t>
    </rPh>
    <rPh sb="98" eb="100">
      <t>ジコウ</t>
    </rPh>
    <rPh sb="100" eb="101">
      <t>オヨ</t>
    </rPh>
    <rPh sb="102" eb="105">
      <t>グタイテキ</t>
    </rPh>
    <rPh sb="106" eb="108">
      <t>ホウサク</t>
    </rPh>
    <rPh sb="113" eb="117">
      <t>ショクインケンシュウ</t>
    </rPh>
    <rPh sb="118" eb="120">
      <t>ジッシ</t>
    </rPh>
    <phoneticPr fontId="4"/>
  </si>
  <si>
    <t>発生した医療事故について再発防止策が院内に周知されるとともに、遵守されているか。</t>
    <rPh sb="0" eb="2">
      <t>ハッセイ</t>
    </rPh>
    <rPh sb="4" eb="6">
      <t>イリョウ</t>
    </rPh>
    <rPh sb="6" eb="8">
      <t>ジコ</t>
    </rPh>
    <rPh sb="12" eb="14">
      <t>サイハツ</t>
    </rPh>
    <rPh sb="14" eb="16">
      <t>ボウシ</t>
    </rPh>
    <rPh sb="16" eb="17">
      <t>サク</t>
    </rPh>
    <rPh sb="18" eb="20">
      <t>インナイ</t>
    </rPh>
    <rPh sb="21" eb="23">
      <t>シュウチ</t>
    </rPh>
    <rPh sb="31" eb="33">
      <t>ジュンシュ</t>
    </rPh>
    <phoneticPr fontId="38"/>
  </si>
  <si>
    <t>院内での死亡事例を慰労なく把握できる体制を確保しているか。</t>
    <rPh sb="0" eb="2">
      <t>インナイ</t>
    </rPh>
    <rPh sb="4" eb="8">
      <t>シボウジレイ</t>
    </rPh>
    <rPh sb="9" eb="11">
      <t>イロウ</t>
    </rPh>
    <rPh sb="13" eb="15">
      <t>ハアク</t>
    </rPh>
    <rPh sb="18" eb="20">
      <t>タイセイ</t>
    </rPh>
    <rPh sb="21" eb="23">
      <t>カクホ</t>
    </rPh>
    <phoneticPr fontId="4"/>
  </si>
  <si>
    <t>医療安全管理チェックリストで確認</t>
    <rPh sb="0" eb="6">
      <t>イリョウアンゼンカンリ</t>
    </rPh>
    <rPh sb="14" eb="16">
      <t>カクニン</t>
    </rPh>
    <phoneticPr fontId="2"/>
  </si>
  <si>
    <t>院内感染対策のための委員会が開催されているか。</t>
    <rPh sb="0" eb="6">
      <t>インナイカンセンタイサク</t>
    </rPh>
    <rPh sb="10" eb="13">
      <t>イインカイ</t>
    </rPh>
    <rPh sb="14" eb="16">
      <t>カイサイ</t>
    </rPh>
    <phoneticPr fontId="4"/>
  </si>
  <si>
    <t>従業者に対する院内感染対策のための研修を実施しているか。</t>
    <rPh sb="0" eb="3">
      <t>ジュウギョウシャ</t>
    </rPh>
    <rPh sb="4" eb="5">
      <t>タイ</t>
    </rPh>
    <rPh sb="7" eb="13">
      <t>インナイカンセンタイサク</t>
    </rPh>
    <rPh sb="17" eb="19">
      <t>ケンシュウ</t>
    </rPh>
    <rPh sb="20" eb="22">
      <t>ジッシ</t>
    </rPh>
    <phoneticPr fontId="4"/>
  </si>
  <si>
    <t>院内における感染症の発生状況の報告その他の院内感染対策の推進を目的とした改善のための方策を実施しているか。</t>
    <rPh sb="0" eb="2">
      <t>インナイ</t>
    </rPh>
    <rPh sb="6" eb="9">
      <t>カンセンショウ</t>
    </rPh>
    <rPh sb="10" eb="14">
      <t>ハッセイジョウキョウ</t>
    </rPh>
    <rPh sb="15" eb="17">
      <t>ホウコク</t>
    </rPh>
    <rPh sb="19" eb="20">
      <t>タ</t>
    </rPh>
    <rPh sb="21" eb="25">
      <t>インナイカンセン</t>
    </rPh>
    <rPh sb="25" eb="27">
      <t>タイサク</t>
    </rPh>
    <rPh sb="28" eb="30">
      <t>スイシン</t>
    </rPh>
    <rPh sb="31" eb="33">
      <t>モクテキ</t>
    </rPh>
    <rPh sb="36" eb="38">
      <t>カイゼン</t>
    </rPh>
    <rPh sb="42" eb="44">
      <t>ホウサク</t>
    </rPh>
    <rPh sb="45" eb="47">
      <t>ジッシ</t>
    </rPh>
    <phoneticPr fontId="4"/>
  </si>
  <si>
    <t>院内感染対策チェックリストで確認</t>
    <rPh sb="0" eb="6">
      <t>インナイカンセンタイサク</t>
    </rPh>
    <rPh sb="14" eb="16">
      <t>カクニン</t>
    </rPh>
    <phoneticPr fontId="2"/>
  </si>
  <si>
    <t>診療用放射線に係る安全管理のための責任者を配置しているか。</t>
    <rPh sb="7" eb="8">
      <t>カカ</t>
    </rPh>
    <rPh sb="9" eb="13">
      <t>アンゼンカンリ</t>
    </rPh>
    <rPh sb="17" eb="20">
      <t>セキニンシャ</t>
    </rPh>
    <rPh sb="21" eb="23">
      <t>ハイチ</t>
    </rPh>
    <phoneticPr fontId="4"/>
  </si>
  <si>
    <t>研修を年１回以上開催し、研修の実施内容を記録しているか。</t>
    <phoneticPr fontId="4"/>
  </si>
  <si>
    <t>診療放射線関係チェックリストで確認</t>
    <rPh sb="0" eb="5">
      <t>シンリョウホウシャセン</t>
    </rPh>
    <rPh sb="5" eb="7">
      <t>カンケイ</t>
    </rPh>
    <rPh sb="15" eb="17">
      <t>カクニン</t>
    </rPh>
    <phoneticPr fontId="2"/>
  </si>
  <si>
    <t>従業者に対する医薬品の安全使用のための研修を実施しているか。</t>
    <rPh sb="0" eb="3">
      <t>ジュウギョウシャ</t>
    </rPh>
    <rPh sb="4" eb="5">
      <t>タイ</t>
    </rPh>
    <rPh sb="7" eb="10">
      <t>イヤクヒン</t>
    </rPh>
    <rPh sb="11" eb="13">
      <t>アンゼン</t>
    </rPh>
    <rPh sb="13" eb="15">
      <t>シヨウ</t>
    </rPh>
    <rPh sb="19" eb="21">
      <t>ケンシュウ</t>
    </rPh>
    <rPh sb="22" eb="24">
      <t>ジッシ</t>
    </rPh>
    <phoneticPr fontId="4"/>
  </si>
  <si>
    <t>医薬品の安全使用のための業務に関する手順書の作成及び手順書に基づく業務を実施しているか。</t>
    <phoneticPr fontId="2"/>
  </si>
  <si>
    <t>医薬品の安全使用のために必要となる未承認等の医薬品の使用の情報その他の情報の収集その他の医薬品の安全使用を目的とした改善のための方策</t>
    <rPh sb="17" eb="20">
      <t>ミショウニン</t>
    </rPh>
    <rPh sb="20" eb="21">
      <t>トウ</t>
    </rPh>
    <rPh sb="22" eb="25">
      <t>イヤクヒン</t>
    </rPh>
    <rPh sb="26" eb="28">
      <t>シヨウ</t>
    </rPh>
    <rPh sb="35" eb="37">
      <t>ジョウホウ</t>
    </rPh>
    <rPh sb="38" eb="40">
      <t>シュウシュウ</t>
    </rPh>
    <rPh sb="42" eb="43">
      <t>タ</t>
    </rPh>
    <phoneticPr fontId="4"/>
  </si>
  <si>
    <t>医薬品安全管理チェックリストで確認</t>
    <rPh sb="0" eb="3">
      <t>イヤクヒン</t>
    </rPh>
    <rPh sb="3" eb="7">
      <t>アンゼンカンリ</t>
    </rPh>
    <rPh sb="15" eb="17">
      <t>カクニン</t>
    </rPh>
    <phoneticPr fontId="2"/>
  </si>
  <si>
    <t>従業屋に対する医療機器の安全使用のための研修を実施しているか。</t>
    <rPh sb="0" eb="3">
      <t>ジュウギョウヤ</t>
    </rPh>
    <rPh sb="4" eb="5">
      <t>タイ</t>
    </rPh>
    <rPh sb="7" eb="11">
      <t>イリョウキキ</t>
    </rPh>
    <rPh sb="12" eb="16">
      <t>アンゼンシヨウ</t>
    </rPh>
    <rPh sb="20" eb="22">
      <t>ケンシュウ</t>
    </rPh>
    <rPh sb="23" eb="25">
      <t>ジッシ</t>
    </rPh>
    <phoneticPr fontId="4"/>
  </si>
  <si>
    <t>医療機器の保守点検に関する計画の策定及び保守点検の実施しているか。</t>
    <phoneticPr fontId="4"/>
  </si>
  <si>
    <t>医療機器の安全使用のために必要となる未承認等の医療機器の使用の情報の収集その他の医療機器の安全使用を目的とした改善のための方策を行っているか。</t>
    <rPh sb="0" eb="2">
      <t>イリョウ</t>
    </rPh>
    <rPh sb="2" eb="4">
      <t>キキ</t>
    </rPh>
    <rPh sb="5" eb="7">
      <t>アンゼン</t>
    </rPh>
    <rPh sb="7" eb="9">
      <t>シヨウ</t>
    </rPh>
    <rPh sb="13" eb="15">
      <t>ヒツヨウ</t>
    </rPh>
    <rPh sb="18" eb="21">
      <t>ミショウニン</t>
    </rPh>
    <rPh sb="21" eb="22">
      <t>トウ</t>
    </rPh>
    <rPh sb="23" eb="25">
      <t>イリョウ</t>
    </rPh>
    <rPh sb="25" eb="27">
      <t>キキ</t>
    </rPh>
    <rPh sb="28" eb="30">
      <t>シヨウ</t>
    </rPh>
    <rPh sb="31" eb="33">
      <t>ジョウホウ</t>
    </rPh>
    <rPh sb="34" eb="36">
      <t>シュウシュウ</t>
    </rPh>
    <rPh sb="38" eb="39">
      <t>タ</t>
    </rPh>
    <rPh sb="40" eb="42">
      <t>イリョウ</t>
    </rPh>
    <rPh sb="42" eb="44">
      <t>キキ</t>
    </rPh>
    <rPh sb="45" eb="47">
      <t>アンゼン</t>
    </rPh>
    <rPh sb="47" eb="49">
      <t>シヨウ</t>
    </rPh>
    <rPh sb="50" eb="52">
      <t>モクテキ</t>
    </rPh>
    <rPh sb="55" eb="57">
      <t>カイゼン</t>
    </rPh>
    <rPh sb="61" eb="63">
      <t>ホウサク</t>
    </rPh>
    <phoneticPr fontId="4"/>
  </si>
  <si>
    <t>検査室チェックリストで確認</t>
    <rPh sb="0" eb="3">
      <t>ケンサシツ</t>
    </rPh>
    <rPh sb="11" eb="13">
      <t>カクニン</t>
    </rPh>
    <phoneticPr fontId="2"/>
  </si>
  <si>
    <t>サイバーセキュリティを確保するために必要な措置を講じているか。</t>
    <rPh sb="11" eb="13">
      <t>カクホ</t>
    </rPh>
    <rPh sb="18" eb="20">
      <t>ヒツヨウ</t>
    </rPh>
    <rPh sb="21" eb="23">
      <t>ソチ</t>
    </rPh>
    <rPh sb="24" eb="25">
      <t>コウ</t>
    </rPh>
    <phoneticPr fontId="4"/>
  </si>
  <si>
    <t>医師の勤務環境改善チェックリストで確認</t>
    <rPh sb="0" eb="2">
      <t>イシ</t>
    </rPh>
    <rPh sb="3" eb="9">
      <t>キンムカンキョウカイゼン</t>
    </rPh>
    <rPh sb="17" eb="19">
      <t>カクニン</t>
    </rPh>
    <phoneticPr fontId="4"/>
  </si>
  <si>
    <t>＜医療情報システムに対するサイバーセキュリティの確保＞</t>
    <rPh sb="1" eb="3">
      <t>イリョウ</t>
    </rPh>
    <rPh sb="3" eb="5">
      <t>ジョウホウ</t>
    </rPh>
    <rPh sb="10" eb="11">
      <t>タイ</t>
    </rPh>
    <rPh sb="24" eb="26">
      <t>カクホ</t>
    </rPh>
    <phoneticPr fontId="4"/>
  </si>
  <si>
    <t>サイバーセキュリティの確保</t>
    <rPh sb="11" eb="13">
      <t>カクホ</t>
    </rPh>
    <phoneticPr fontId="4"/>
  </si>
  <si>
    <t>面接指導の状況</t>
    <rPh sb="0" eb="4">
      <t>メンセツシドウ</t>
    </rPh>
    <rPh sb="5" eb="7">
      <t>ジョウキョウ</t>
    </rPh>
    <phoneticPr fontId="4"/>
  </si>
  <si>
    <t>面接指導実施後の就業上の措置</t>
    <rPh sb="0" eb="7">
      <t>メンセツシドウジッシゴ</t>
    </rPh>
    <rPh sb="8" eb="11">
      <t>シュウギョウジョウ</t>
    </rPh>
    <rPh sb="12" eb="14">
      <t>ソチ</t>
    </rPh>
    <phoneticPr fontId="4"/>
  </si>
  <si>
    <t>労働時間の短縮</t>
    <rPh sb="0" eb="4">
      <t>ロウドウジカン</t>
    </rPh>
    <rPh sb="5" eb="7">
      <t>タンシュク</t>
    </rPh>
    <phoneticPr fontId="4"/>
  </si>
  <si>
    <t>特定労務管理対象機関の医師への勤務間インターバル及び代償休息の確保</t>
    <rPh sb="0" eb="6">
      <t>トクテイロウムカンリ</t>
    </rPh>
    <rPh sb="6" eb="10">
      <t>タイショウキカン</t>
    </rPh>
    <rPh sb="11" eb="13">
      <t>イシ</t>
    </rPh>
    <rPh sb="15" eb="18">
      <t>キンムカン</t>
    </rPh>
    <rPh sb="24" eb="25">
      <t>オヨ</t>
    </rPh>
    <rPh sb="26" eb="30">
      <t>ダイショウキュウイキ</t>
    </rPh>
    <rPh sb="31" eb="33">
      <t>カクホ</t>
    </rPh>
    <phoneticPr fontId="4"/>
  </si>
  <si>
    <t>医療法人における経営情報等の報告</t>
    <rPh sb="0" eb="4">
      <t>イリョウホウジン</t>
    </rPh>
    <rPh sb="8" eb="13">
      <t>ケイエイジョウホウトウ</t>
    </rPh>
    <rPh sb="14" eb="16">
      <t>ホウコク</t>
    </rPh>
    <phoneticPr fontId="4"/>
  </si>
  <si>
    <t>会計年度終了後３か月以内（外部監査の対象となる医療法人は４月以内）に、経営情報等を都道府県知事に報告しているか。</t>
    <rPh sb="0" eb="4">
      <t>カイケイネンド</t>
    </rPh>
    <rPh sb="4" eb="7">
      <t>シュウリョウゴ</t>
    </rPh>
    <rPh sb="9" eb="10">
      <t>ゲツ</t>
    </rPh>
    <rPh sb="10" eb="12">
      <t>イナイ</t>
    </rPh>
    <rPh sb="35" eb="40">
      <t>ケイエイジョウホウトウ</t>
    </rPh>
    <rPh sb="41" eb="47">
      <t>トドウフケンチジ</t>
    </rPh>
    <rPh sb="48" eb="50">
      <t>ホウコク</t>
    </rPh>
    <phoneticPr fontId="4"/>
  </si>
  <si>
    <t>適切に作成された診療録が適切に管理、保存されているか。</t>
    <rPh sb="0" eb="2">
      <t>テキセツ</t>
    </rPh>
    <rPh sb="3" eb="5">
      <t>サクセイ</t>
    </rPh>
    <rPh sb="8" eb="11">
      <t>シンリョウロク</t>
    </rPh>
    <rPh sb="12" eb="14">
      <t>テキセツ</t>
    </rPh>
    <rPh sb="15" eb="17">
      <t>カンリ</t>
    </rPh>
    <rPh sb="18" eb="20">
      <t>ホゾン</t>
    </rPh>
    <phoneticPr fontId="4"/>
  </si>
  <si>
    <t>適切に作成された助産録が適切に管理、保存されているか。</t>
    <rPh sb="0" eb="2">
      <t>テキセツ</t>
    </rPh>
    <rPh sb="3" eb="5">
      <t>サクセイ</t>
    </rPh>
    <rPh sb="8" eb="10">
      <t>ジョサン</t>
    </rPh>
    <rPh sb="10" eb="11">
      <t>ロク</t>
    </rPh>
    <rPh sb="12" eb="14">
      <t>テキセツ</t>
    </rPh>
    <rPh sb="15" eb="17">
      <t>カンリ</t>
    </rPh>
    <rPh sb="18" eb="20">
      <t>ホゾン</t>
    </rPh>
    <phoneticPr fontId="4"/>
  </si>
  <si>
    <t>診療録の管理、保存</t>
    <rPh sb="0" eb="3">
      <t>シンリョウロク</t>
    </rPh>
    <rPh sb="4" eb="6">
      <t>カンリ</t>
    </rPh>
    <rPh sb="7" eb="9">
      <t>ホゾン</t>
    </rPh>
    <phoneticPr fontId="4"/>
  </si>
  <si>
    <t>助産録の管理、保存</t>
    <rPh sb="0" eb="2">
      <t>ジョサン</t>
    </rPh>
    <rPh sb="2" eb="3">
      <t>ロク</t>
    </rPh>
    <rPh sb="4" eb="6">
      <t>カンリ</t>
    </rPh>
    <rPh sb="7" eb="9">
      <t>ホゾン</t>
    </rPh>
    <phoneticPr fontId="4"/>
  </si>
  <si>
    <t>地域医療支援病院</t>
  </si>
  <si>
    <t>特定機能病院</t>
  </si>
  <si>
    <t>臨床研究中核病院</t>
  </si>
  <si>
    <t>承認日：</t>
    <rPh sb="0" eb="2">
      <t>ショウニン</t>
    </rPh>
    <rPh sb="2" eb="3">
      <t>ビ</t>
    </rPh>
    <phoneticPr fontId="4"/>
  </si>
  <si>
    <t>新生児の識別が適切に行われている</t>
  </si>
  <si>
    <t>適当な看護要因を配置し、責任体制が確立されている</t>
  </si>
  <si>
    <t>避難に必要な器具が備えられている</t>
    <rPh sb="0" eb="2">
      <t>ヒナン</t>
    </rPh>
    <rPh sb="3" eb="5">
      <t>ヒツヨウ</t>
    </rPh>
    <rPh sb="6" eb="8">
      <t>キグ</t>
    </rPh>
    <rPh sb="9" eb="10">
      <t>ソナ</t>
    </rPh>
    <phoneticPr fontId="2"/>
  </si>
  <si>
    <t>給食関係職員は検便検査を月1回以上実施している</t>
  </si>
  <si>
    <t>放射線関係職員は法令に基づく健康診断を実施している</t>
  </si>
  <si>
    <t>医療機関の有する医療機能情報を1年に1回以上､知事が定める日までに知事の定める方法で報告し、報告事項が病院において閲覧できるようになっている</t>
  </si>
  <si>
    <t>医療機能情報のうち、医療法施行規則別表第一第一の項第一号に掲げる「基本情報」に変更があったときは､速やかに知事の定める方法で知事に報告している</t>
  </si>
  <si>
    <t>診療を受けた者の住所、氏名、性別及び年齢の記載</t>
  </si>
  <si>
    <t>病名及び主要症状の記載</t>
  </si>
  <si>
    <t>治療方法（処方及び処置）の記載</t>
  </si>
  <si>
    <t>診療の年月日の記載</t>
  </si>
  <si>
    <t>５年間保存している</t>
  </si>
  <si>
    <t>電子カルテを導入している場合、運用管理規程を整備している</t>
  </si>
  <si>
    <t>妊産婦の住所、氏名、年齢及び職業の記載</t>
  </si>
  <si>
    <t>分娩回数及び生死産別の記載</t>
  </si>
  <si>
    <t>妊産婦の既往疾患の有無及びその経過の記載</t>
  </si>
  <si>
    <t>今回妊娠の経過、初見及び保健指導の要領の記載</t>
    <phoneticPr fontId="2"/>
  </si>
  <si>
    <t>妊娠中医師による健康診断受診の有無の記載</t>
  </si>
  <si>
    <t>分娩の場所及び年月日時分の記載</t>
  </si>
  <si>
    <t>分娩の経過及び処置の記載</t>
  </si>
  <si>
    <t>分娩以上の有無、経過及び処置の記載</t>
  </si>
  <si>
    <t>児の数及び性別、生死別の記載</t>
  </si>
  <si>
    <t>児及び胎児附属物の所見</t>
    <rPh sb="3" eb="5">
      <t>タイジ</t>
    </rPh>
    <phoneticPr fontId="2"/>
  </si>
  <si>
    <t>産じょくの経過及びじょく婦、新生児の保健指導の要領の記載</t>
  </si>
  <si>
    <t>産後の医師による健康診断の有無の記載</t>
    <phoneticPr fontId="2"/>
  </si>
  <si>
    <t>診療に関する諸記録</t>
    <rPh sb="0" eb="2">
      <t>シンリョウ</t>
    </rPh>
    <rPh sb="3" eb="4">
      <t>カン</t>
    </rPh>
    <rPh sb="6" eb="9">
      <t>ショキロク</t>
    </rPh>
    <phoneticPr fontId="2"/>
  </si>
  <si>
    <t>病院日誌、病棟日誌、各科診療日誌、手術記録、看護記録、検査所見記録、エックス線写真等、入院診療計画書、処方せん</t>
    <rPh sb="0" eb="4">
      <t>ビョウインニッシ</t>
    </rPh>
    <rPh sb="5" eb="9">
      <t>ビョウトウニッシ</t>
    </rPh>
    <rPh sb="10" eb="12">
      <t>カクカ</t>
    </rPh>
    <rPh sb="12" eb="16">
      <t>シンリョウニッシ</t>
    </rPh>
    <rPh sb="17" eb="21">
      <t>シュジュツキロク</t>
    </rPh>
    <rPh sb="22" eb="26">
      <t>カンゴキロク</t>
    </rPh>
    <rPh sb="27" eb="33">
      <t>ケンサショケンキロク</t>
    </rPh>
    <rPh sb="38" eb="41">
      <t>センシャシン</t>
    </rPh>
    <rPh sb="41" eb="42">
      <t>トウ</t>
    </rPh>
    <rPh sb="43" eb="50">
      <t>ニュウインシンリョウケイカクショ</t>
    </rPh>
    <rPh sb="51" eb="53">
      <t>ショホウ</t>
    </rPh>
    <phoneticPr fontId="2"/>
  </si>
  <si>
    <t>病院日誌、病棟日誌、各科診療日誌、手術記録、看護記録、検査所見記録、エックス線写真等、紹介状、退院した患者に係る入院期間中の診療経過の要約、入院診療計画書、処方せん</t>
    <rPh sb="0" eb="4">
      <t>ビョウインニッシ</t>
    </rPh>
    <rPh sb="5" eb="9">
      <t>ビョウトウニッシ</t>
    </rPh>
    <rPh sb="10" eb="12">
      <t>カクカ</t>
    </rPh>
    <rPh sb="12" eb="16">
      <t>シンリョウニッシ</t>
    </rPh>
    <rPh sb="17" eb="21">
      <t>シュジュツキロク</t>
    </rPh>
    <rPh sb="22" eb="26">
      <t>カンゴキロク</t>
    </rPh>
    <rPh sb="27" eb="33">
      <t>ケンサショケンキロク</t>
    </rPh>
    <rPh sb="38" eb="41">
      <t>センシャシン</t>
    </rPh>
    <rPh sb="41" eb="42">
      <t>トウ</t>
    </rPh>
    <rPh sb="43" eb="46">
      <t>ショウカイジョウ</t>
    </rPh>
    <rPh sb="47" eb="49">
      <t>タイイン</t>
    </rPh>
    <rPh sb="51" eb="53">
      <t>カンジャ</t>
    </rPh>
    <rPh sb="54" eb="55">
      <t>カカ</t>
    </rPh>
    <rPh sb="56" eb="61">
      <t>ニュウインキカンチュウ</t>
    </rPh>
    <rPh sb="62" eb="66">
      <t>シンリョウケイカ</t>
    </rPh>
    <rPh sb="67" eb="69">
      <t>ヨウヤク</t>
    </rPh>
    <rPh sb="70" eb="77">
      <t>ニュウインシンリョウケイカクショ</t>
    </rPh>
    <rPh sb="78" eb="80">
      <t>ショホウ</t>
    </rPh>
    <phoneticPr fontId="2"/>
  </si>
  <si>
    <t>病院の管理及び運営に関する諸記録</t>
    <rPh sb="0" eb="2">
      <t>ビョウイン</t>
    </rPh>
    <rPh sb="3" eb="5">
      <t>カンリ</t>
    </rPh>
    <rPh sb="5" eb="6">
      <t>オヨ</t>
    </rPh>
    <rPh sb="7" eb="9">
      <t>ウンエイ</t>
    </rPh>
    <rPh sb="10" eb="11">
      <t>カン</t>
    </rPh>
    <rPh sb="13" eb="16">
      <t>ショキロク</t>
    </rPh>
    <phoneticPr fontId="2"/>
  </si>
  <si>
    <t>共同利用の実績、救急医療の提供の実績、地域の医療従事者の資質の向上を図るための研修の実施、閲覧実績、照会患者に対する医療提供の実績、他の病院又は診療所に対する患者紹介の実績</t>
    <rPh sb="0" eb="4">
      <t>キョウドウリヨウ</t>
    </rPh>
    <rPh sb="5" eb="7">
      <t>ジッセキ</t>
    </rPh>
    <rPh sb="8" eb="12">
      <t>キュウキュウイリョウ</t>
    </rPh>
    <rPh sb="13" eb="15">
      <t>テイキョウ</t>
    </rPh>
    <rPh sb="16" eb="18">
      <t>ジッセキ</t>
    </rPh>
    <rPh sb="19" eb="21">
      <t>チイキ</t>
    </rPh>
    <rPh sb="22" eb="27">
      <t>イリョウジュウジシャ</t>
    </rPh>
    <rPh sb="28" eb="30">
      <t>シシツ</t>
    </rPh>
    <rPh sb="31" eb="33">
      <t>コウジョウ</t>
    </rPh>
    <rPh sb="34" eb="35">
      <t>ハカ</t>
    </rPh>
    <rPh sb="39" eb="41">
      <t>ケンシュウ</t>
    </rPh>
    <rPh sb="42" eb="44">
      <t>ジッシ</t>
    </rPh>
    <rPh sb="45" eb="49">
      <t>エツランジッセキ</t>
    </rPh>
    <rPh sb="50" eb="54">
      <t>ショウカイカンジャ</t>
    </rPh>
    <rPh sb="55" eb="56">
      <t>タイ</t>
    </rPh>
    <rPh sb="58" eb="62">
      <t>イリョウテイキョウ</t>
    </rPh>
    <rPh sb="63" eb="65">
      <t>ジッセキ</t>
    </rPh>
    <rPh sb="66" eb="67">
      <t>タ</t>
    </rPh>
    <rPh sb="68" eb="70">
      <t>ビョウイン</t>
    </rPh>
    <rPh sb="70" eb="71">
      <t>マタ</t>
    </rPh>
    <rPh sb="72" eb="75">
      <t>シンリョウショ</t>
    </rPh>
    <rPh sb="76" eb="77">
      <t>タイ</t>
    </rPh>
    <rPh sb="79" eb="83">
      <t>カンジャショウカイ</t>
    </rPh>
    <rPh sb="84" eb="86">
      <t>ジッセキ</t>
    </rPh>
    <phoneticPr fontId="2"/>
  </si>
  <si>
    <t>過去２年間の診療に関する諸記録が適正に整理保管されているか。また、過去２年間の病院の管理及び運営に関する諸記録が適正に整理保管されているか。</t>
    <phoneticPr fontId="4"/>
  </si>
  <si>
    <t>管理者氏名、医師（診療科別）氏名、診療日及び診療時間、建物案内図</t>
    <rPh sb="0" eb="5">
      <t>カンリシャシメイ</t>
    </rPh>
    <rPh sb="6" eb="8">
      <t>イシ</t>
    </rPh>
    <rPh sb="9" eb="13">
      <t>シンリョウカベツ</t>
    </rPh>
    <rPh sb="14" eb="16">
      <t>シメイ</t>
    </rPh>
    <rPh sb="17" eb="20">
      <t>シンリョウビ</t>
    </rPh>
    <rPh sb="20" eb="21">
      <t>オヨ</t>
    </rPh>
    <rPh sb="22" eb="26">
      <t>シンリョウジカン</t>
    </rPh>
    <rPh sb="27" eb="29">
      <t>タテモノ</t>
    </rPh>
    <rPh sb="29" eb="32">
      <t>アンナイズ</t>
    </rPh>
    <phoneticPr fontId="2"/>
  </si>
  <si>
    <t>掲示すべき必要事項</t>
    <rPh sb="0" eb="2">
      <t>ケイジ</t>
    </rPh>
    <rPh sb="5" eb="9">
      <t>ヒツヨウジコウ</t>
    </rPh>
    <phoneticPr fontId="2"/>
  </si>
  <si>
    <t>医療ガスの保守点検指針に沿っている</t>
    <rPh sb="0" eb="2">
      <t>イリョウ</t>
    </rPh>
    <rPh sb="5" eb="7">
      <t>ホシュ</t>
    </rPh>
    <rPh sb="7" eb="9">
      <t>テンケン</t>
    </rPh>
    <rPh sb="9" eb="11">
      <t>シシン</t>
    </rPh>
    <rPh sb="12" eb="13">
      <t>ソ</t>
    </rPh>
    <phoneticPr fontId="2"/>
  </si>
  <si>
    <t>医療ガス安全管理委員会</t>
    <rPh sb="0" eb="2">
      <t>イリョウ</t>
    </rPh>
    <rPh sb="4" eb="11">
      <t>アンゼンカンリイインカイ</t>
    </rPh>
    <phoneticPr fontId="2"/>
  </si>
  <si>
    <t>直近の実施年月日：令和　　年　　月　　日</t>
    <rPh sb="0" eb="2">
      <t>チョッキン</t>
    </rPh>
    <rPh sb="3" eb="8">
      <t>ジッシネンガッピ</t>
    </rPh>
    <rPh sb="9" eb="11">
      <t>レイワ</t>
    </rPh>
    <rPh sb="13" eb="14">
      <t>ネン</t>
    </rPh>
    <rPh sb="16" eb="17">
      <t>ガツ</t>
    </rPh>
    <rPh sb="19" eb="20">
      <t>ニチ</t>
    </rPh>
    <phoneticPr fontId="2"/>
  </si>
  <si>
    <t>規則で定める基準に適合するものに委託しているか。また、感染性廃棄物が汚染源とならないよう適切な処理を行っているか。</t>
    <rPh sb="27" eb="30">
      <t>カンセンセイ</t>
    </rPh>
    <rPh sb="30" eb="33">
      <t>ハイキブツ</t>
    </rPh>
    <rPh sb="34" eb="37">
      <t>オセンゲン</t>
    </rPh>
    <rPh sb="44" eb="46">
      <t>テキセツ</t>
    </rPh>
    <rPh sb="47" eb="49">
      <t>ショリ</t>
    </rPh>
    <rPh sb="50" eb="51">
      <t>オコナ</t>
    </rPh>
    <phoneticPr fontId="4"/>
  </si>
  <si>
    <t>廃棄物処理チェックリストで確認</t>
    <rPh sb="0" eb="5">
      <t>ハイキブツショリ</t>
    </rPh>
    <rPh sb="13" eb="15">
      <t>カクニン</t>
    </rPh>
    <phoneticPr fontId="2"/>
  </si>
  <si>
    <r>
      <rPr>
        <sz val="5"/>
        <color theme="1"/>
        <rFont val="BIZ UDP明朝 Medium"/>
        <family val="1"/>
        <charset val="128"/>
      </rPr>
      <t xml:space="preserve"> </t>
    </r>
    <r>
      <rPr>
        <sz val="11"/>
        <color theme="1"/>
        <rFont val="BIZ UDP明朝 Medium"/>
        <family val="1"/>
        <charset val="128"/>
      </rPr>
      <t>特別管理産業廃棄物</t>
    </r>
    <rPh sb="1" eb="10">
      <t>トクベツカンリサンギョウハイキブツ</t>
    </rPh>
    <phoneticPr fontId="4"/>
  </si>
  <si>
    <t>適切な防火体制を整備するにあたり、防火管理者及び消防計画を消防署に届け出ているか。</t>
    <rPh sb="0" eb="2">
      <t>テキセツ</t>
    </rPh>
    <rPh sb="3" eb="7">
      <t>ボウカタイセイ</t>
    </rPh>
    <rPh sb="8" eb="10">
      <t>セイビ</t>
    </rPh>
    <rPh sb="17" eb="22">
      <t>ボウカカンリシャ</t>
    </rPh>
    <rPh sb="22" eb="23">
      <t>オヨ</t>
    </rPh>
    <rPh sb="24" eb="28">
      <t>ショウボウケイカク</t>
    </rPh>
    <rPh sb="29" eb="32">
      <t>ショウボウショ</t>
    </rPh>
    <rPh sb="33" eb="34">
      <t>トド</t>
    </rPh>
    <rPh sb="35" eb="36">
      <t>デ</t>
    </rPh>
    <phoneticPr fontId="4"/>
  </si>
  <si>
    <t>防火管理者：　　　　　　　　役職：
 　直近の届出日：令和　　年　　月　　日
消防計画
　 直近の届出日：令和　　年　　月　　日</t>
    <rPh sb="0" eb="2">
      <t>ボウカ</t>
    </rPh>
    <rPh sb="2" eb="5">
      <t>カンリシャ</t>
    </rPh>
    <rPh sb="14" eb="16">
      <t>ヤクショク</t>
    </rPh>
    <rPh sb="20" eb="22">
      <t>チョッキン</t>
    </rPh>
    <rPh sb="23" eb="25">
      <t>トドケデ</t>
    </rPh>
    <rPh sb="25" eb="26">
      <t>ビ</t>
    </rPh>
    <rPh sb="27" eb="29">
      <t>レイワ</t>
    </rPh>
    <rPh sb="31" eb="32">
      <t>ネン</t>
    </rPh>
    <rPh sb="34" eb="35">
      <t>ツキ</t>
    </rPh>
    <rPh sb="37" eb="38">
      <t>ヒ</t>
    </rPh>
    <rPh sb="39" eb="41">
      <t>ショウボウ</t>
    </rPh>
    <rPh sb="41" eb="43">
      <t>ケイカク</t>
    </rPh>
    <phoneticPr fontId="4"/>
  </si>
  <si>
    <t>消火訓練及び避難訓練をそれぞれ年２回以上実施しているか。</t>
    <rPh sb="0" eb="4">
      <t>ショウカクンレン</t>
    </rPh>
    <rPh sb="4" eb="5">
      <t>オヨ</t>
    </rPh>
    <rPh sb="6" eb="10">
      <t>ヒナンクンレン</t>
    </rPh>
    <rPh sb="15" eb="16">
      <t>ネン</t>
    </rPh>
    <rPh sb="17" eb="18">
      <t>カイ</t>
    </rPh>
    <rPh sb="18" eb="20">
      <t>イジョウ</t>
    </rPh>
    <rPh sb="20" eb="22">
      <t>ジッシ</t>
    </rPh>
    <phoneticPr fontId="2"/>
  </si>
  <si>
    <t>※訓練のうち１回は夜間に実施又は夜間想定で実施するよう努めること。</t>
    <rPh sb="1" eb="3">
      <t>クンレン</t>
    </rPh>
    <rPh sb="27" eb="28">
      <t>ツト</t>
    </rPh>
    <phoneticPr fontId="4"/>
  </si>
  <si>
    <t>夜間又は夜間想定</t>
  </si>
  <si>
    <t>直近2回の消火訓練及び避難訓練</t>
    <rPh sb="0" eb="2">
      <t>チョッキン</t>
    </rPh>
    <rPh sb="2" eb="4">
      <t>ニカイ</t>
    </rPh>
    <rPh sb="5" eb="7">
      <t>ショウカ</t>
    </rPh>
    <rPh sb="7" eb="9">
      <t>クンレン</t>
    </rPh>
    <rPh sb="9" eb="10">
      <t>オヨ</t>
    </rPh>
    <rPh sb="11" eb="13">
      <t>ヒナン</t>
    </rPh>
    <rPh sb="13" eb="15">
      <t>クンレン</t>
    </rPh>
    <phoneticPr fontId="4"/>
  </si>
  <si>
    <t>１回目 ：令和　　年　　月　　日</t>
    <rPh sb="1" eb="3">
      <t>カイメ</t>
    </rPh>
    <phoneticPr fontId="2"/>
  </si>
  <si>
    <t>２回目 ：令和　　年　　月　　日</t>
    <rPh sb="1" eb="3">
      <t>カイメ</t>
    </rPh>
    <phoneticPr fontId="2"/>
  </si>
  <si>
    <t>防火扉付近の整理</t>
    <rPh sb="0" eb="3">
      <t>ボウカトビラ</t>
    </rPh>
    <rPh sb="3" eb="5">
      <t>フキン</t>
    </rPh>
    <rPh sb="6" eb="8">
      <t>セイリ</t>
    </rPh>
    <phoneticPr fontId="2"/>
  </si>
  <si>
    <t>防火・消火上必要な設備が整備されているか。</t>
    <phoneticPr fontId="4"/>
  </si>
  <si>
    <t>消火設備の整備</t>
    <rPh sb="0" eb="4">
      <t>ショウカセツビ</t>
    </rPh>
    <rPh sb="5" eb="7">
      <t>セイビ</t>
    </rPh>
    <phoneticPr fontId="2"/>
  </si>
  <si>
    <t>警報設備の整備</t>
    <rPh sb="0" eb="2">
      <t>ケイホウ</t>
    </rPh>
    <rPh sb="2" eb="4">
      <t>セツビ</t>
    </rPh>
    <rPh sb="5" eb="7">
      <t>セイビ</t>
    </rPh>
    <phoneticPr fontId="2"/>
  </si>
  <si>
    <t>避難設備の整備</t>
    <rPh sb="0" eb="4">
      <t>ヒナンセツビ</t>
    </rPh>
    <rPh sb="5" eb="7">
      <t>セイビ</t>
    </rPh>
    <phoneticPr fontId="2"/>
  </si>
  <si>
    <t>適切な防火体制の整備にあたり、消防・建築関係法令に即して防火対象物、消防用設備、防火扉の点検報告等を実施しているか。</t>
    <rPh sb="0" eb="2">
      <t>テキセツ</t>
    </rPh>
    <rPh sb="3" eb="7">
      <t>ボウカタイセイ</t>
    </rPh>
    <rPh sb="8" eb="10">
      <t>セイビ</t>
    </rPh>
    <rPh sb="15" eb="17">
      <t>ショウボウ</t>
    </rPh>
    <rPh sb="18" eb="20">
      <t>ケンチク</t>
    </rPh>
    <rPh sb="20" eb="24">
      <t>カンケイホウレイ</t>
    </rPh>
    <rPh sb="25" eb="26">
      <t>ソク</t>
    </rPh>
    <rPh sb="28" eb="30">
      <t>ボウカ</t>
    </rPh>
    <rPh sb="30" eb="33">
      <t>タイショウブツ</t>
    </rPh>
    <rPh sb="34" eb="39">
      <t>ショウボウヨウセツビ</t>
    </rPh>
    <rPh sb="40" eb="43">
      <t>ボウカトビラ</t>
    </rPh>
    <rPh sb="44" eb="48">
      <t>テンケンホウコク</t>
    </rPh>
    <rPh sb="48" eb="49">
      <t>トウ</t>
    </rPh>
    <rPh sb="50" eb="52">
      <t>ジッシ</t>
    </rPh>
    <phoneticPr fontId="4"/>
  </si>
  <si>
    <t>直近の防火・消火設備点検：令和　　年　　月　　日</t>
    <rPh sb="0" eb="2">
      <t>チョッキン</t>
    </rPh>
    <rPh sb="3" eb="5">
      <t>ボウカ</t>
    </rPh>
    <rPh sb="6" eb="8">
      <t>ショウカ</t>
    </rPh>
    <rPh sb="8" eb="10">
      <t>セツビ</t>
    </rPh>
    <rPh sb="10" eb="12">
      <t>テンケン</t>
    </rPh>
    <rPh sb="13" eb="15">
      <t>レイワ</t>
    </rPh>
    <rPh sb="17" eb="18">
      <t>ネン</t>
    </rPh>
    <rPh sb="20" eb="21">
      <t>ガツ</t>
    </rPh>
    <rPh sb="23" eb="24">
      <t>ニチ</t>
    </rPh>
    <phoneticPr fontId="2"/>
  </si>
  <si>
    <t>直近の消防機関への届出　：令和　　年　　月　　日</t>
    <rPh sb="0" eb="2">
      <t>チョッキン</t>
    </rPh>
    <rPh sb="3" eb="7">
      <t>ショウボウキカン</t>
    </rPh>
    <rPh sb="9" eb="11">
      <t>トドケデ</t>
    </rPh>
    <rPh sb="13" eb="15">
      <t>レイワ</t>
    </rPh>
    <rPh sb="17" eb="18">
      <t>ネン</t>
    </rPh>
    <rPh sb="20" eb="21">
      <t>ガツ</t>
    </rPh>
    <rPh sb="23" eb="24">
      <t>ニチ</t>
    </rPh>
    <phoneticPr fontId="2"/>
  </si>
  <si>
    <t>診察の用に供する電気､光線､熱､蒸気またはガスに関する構造設備について、危害防止上必要な方法を講じているか。</t>
    <rPh sb="36" eb="40">
      <t>キガイボウシ</t>
    </rPh>
    <rPh sb="40" eb="41">
      <t>ジョウ</t>
    </rPh>
    <rPh sb="41" eb="43">
      <t>ヒツヨウ</t>
    </rPh>
    <rPh sb="44" eb="46">
      <t>ホウホウ</t>
    </rPh>
    <rPh sb="47" eb="48">
      <t>コウ</t>
    </rPh>
    <phoneticPr fontId="4"/>
  </si>
  <si>
    <t>防災及び危害防止対策</t>
    <rPh sb="0" eb="2">
      <t>ボウサイ</t>
    </rPh>
    <rPh sb="2" eb="3">
      <t>オヨ</t>
    </rPh>
    <rPh sb="4" eb="6">
      <t>キガイ</t>
    </rPh>
    <rPh sb="6" eb="8">
      <t>ボウシ</t>
    </rPh>
    <rPh sb="8" eb="10">
      <t>タイサク</t>
    </rPh>
    <phoneticPr fontId="4"/>
  </si>
  <si>
    <t>管理区域を設定し、管理区域である旨を示す標識を付しているか。</t>
    <rPh sb="0" eb="4">
      <t>カンリクイキ</t>
    </rPh>
    <rPh sb="5" eb="7">
      <t>セッテイ</t>
    </rPh>
    <rPh sb="9" eb="13">
      <t>カンリクイキ</t>
    </rPh>
    <rPh sb="16" eb="17">
      <t>ムネ</t>
    </rPh>
    <rPh sb="18" eb="19">
      <t>シメ</t>
    </rPh>
    <rPh sb="20" eb="22">
      <t>ヒョウシキ</t>
    </rPh>
    <rPh sb="23" eb="24">
      <t>フ</t>
    </rPh>
    <phoneticPr fontId="4"/>
  </si>
  <si>
    <t>放射性同位元素に汚染された物の持出禁止措置</t>
    <rPh sb="0" eb="3">
      <t>ホウシャセイ</t>
    </rPh>
    <rPh sb="3" eb="5">
      <t>ドウイ</t>
    </rPh>
    <rPh sb="5" eb="7">
      <t>ゲンソ</t>
    </rPh>
    <rPh sb="8" eb="10">
      <t>オセン</t>
    </rPh>
    <rPh sb="13" eb="14">
      <t>モノ</t>
    </rPh>
    <rPh sb="15" eb="17">
      <t>モチダ</t>
    </rPh>
    <rPh sb="17" eb="19">
      <t>キンシ</t>
    </rPh>
    <rPh sb="19" eb="21">
      <t>ソチ</t>
    </rPh>
    <phoneticPr fontId="4"/>
  </si>
  <si>
    <t>放射性同位元素に汚染された物をみだりに持ち出していないか｡</t>
    <rPh sb="0" eb="3">
      <t>ホウシャセイ</t>
    </rPh>
    <rPh sb="19" eb="20">
      <t>モ</t>
    </rPh>
    <rPh sb="21" eb="22">
      <t>ダ</t>
    </rPh>
    <phoneticPr fontId="4"/>
  </si>
  <si>
    <t>作業衣等を着用して作業しているか｡また、作業衣を着用してみだりに室外又は施設外に出ていないか。</t>
    <rPh sb="3" eb="4">
      <t>トウ</t>
    </rPh>
    <rPh sb="5" eb="7">
      <t>チャクヨウ</t>
    </rPh>
    <rPh sb="9" eb="11">
      <t>サギョウ</t>
    </rPh>
    <rPh sb="20" eb="23">
      <t>サギョウイ</t>
    </rPh>
    <rPh sb="24" eb="26">
      <t>チャクヨウ</t>
    </rPh>
    <rPh sb="32" eb="33">
      <t>シツ</t>
    </rPh>
    <rPh sb="33" eb="34">
      <t>ガイ</t>
    </rPh>
    <rPh sb="34" eb="35">
      <t>マタ</t>
    </rPh>
    <rPh sb="36" eb="38">
      <t>シセツ</t>
    </rPh>
    <rPh sb="38" eb="39">
      <t>ガイ</t>
    </rPh>
    <rPh sb="40" eb="41">
      <t>デ</t>
    </rPh>
    <phoneticPr fontId="4"/>
  </si>
  <si>
    <t>放射線により、治療を受けている患者以外の入院患者が所定の実効線量を超えて被ばくしないような遮蔽等の措置が講じられているか。</t>
    <rPh sb="0" eb="3">
      <t>ホウシャセン</t>
    </rPh>
    <rPh sb="7" eb="9">
      <t>チリョウ</t>
    </rPh>
    <rPh sb="10" eb="11">
      <t>ウ</t>
    </rPh>
    <rPh sb="15" eb="19">
      <t>カンジャイガイ</t>
    </rPh>
    <rPh sb="20" eb="24">
      <t>ニュウインカンジャ</t>
    </rPh>
    <rPh sb="25" eb="27">
      <t>ショテイ</t>
    </rPh>
    <rPh sb="33" eb="34">
      <t>コ</t>
    </rPh>
    <rPh sb="36" eb="37">
      <t>ヒ</t>
    </rPh>
    <rPh sb="45" eb="47">
      <t>シャヘイ</t>
    </rPh>
    <phoneticPr fontId="4"/>
  </si>
  <si>
    <t>診療用放射線照射器具の紛失防止について適切な措置を講じているか。</t>
    <rPh sb="0" eb="3">
      <t>シンリョウヨウ</t>
    </rPh>
    <rPh sb="3" eb="6">
      <t>ホウシャセン</t>
    </rPh>
    <rPh sb="19" eb="21">
      <t>テキセツ</t>
    </rPh>
    <rPh sb="22" eb="24">
      <t>ソチ</t>
    </rPh>
    <rPh sb="25" eb="26">
      <t>コウ</t>
    </rPh>
    <phoneticPr fontId="4"/>
  </si>
  <si>
    <t>出入口付近に汚染の検査に必要な放射線測定器､汚染除去に必要な機材及び洗浄設備並びに更衣設備が設けられているか。</t>
    <phoneticPr fontId="4"/>
  </si>
  <si>
    <t>準備室にフード､グローブボックス等の装置が設けられているときは､排気設備が連結されているか｡また、洗浄設備が設けられているか。</t>
    <rPh sb="49" eb="53">
      <t>センジョウセツビ</t>
    </rPh>
    <rPh sb="54" eb="55">
      <t>モウ</t>
    </rPh>
    <phoneticPr fontId="4"/>
  </si>
  <si>
    <r>
      <t>貯蔵容器及び運搬容器等が貯蔵及び運搬時に１ｍの距離における実効線量率が100</t>
    </r>
    <r>
      <rPr>
        <sz val="11"/>
        <color theme="1"/>
        <rFont val="Calibri"/>
        <family val="1"/>
        <charset val="161"/>
      </rPr>
      <t>μ</t>
    </r>
    <r>
      <rPr>
        <sz val="11"/>
        <color theme="1"/>
        <rFont val="Malgun Gothic"/>
        <family val="1"/>
        <charset val="129"/>
      </rPr>
      <t>㏜</t>
    </r>
    <r>
      <rPr>
        <sz val="11"/>
        <color theme="1"/>
        <rFont val="BIZ UDP明朝 Medium"/>
        <family val="1"/>
        <charset val="128"/>
      </rPr>
      <t>毎時以下になるようよう遮蔽されているか｡</t>
    </r>
    <rPh sb="10" eb="11">
      <t>トウ</t>
    </rPh>
    <rPh sb="12" eb="14">
      <t>チョゾウ</t>
    </rPh>
    <rPh sb="14" eb="15">
      <t>オヨ</t>
    </rPh>
    <rPh sb="16" eb="19">
      <t>ウンパンジ</t>
    </rPh>
    <rPh sb="23" eb="25">
      <t>キョリ</t>
    </rPh>
    <rPh sb="29" eb="31">
      <t>ジッコウ</t>
    </rPh>
    <rPh sb="31" eb="34">
      <t>センリョウリツ</t>
    </rPh>
    <rPh sb="40" eb="42">
      <t>マイジ</t>
    </rPh>
    <rPh sb="42" eb="44">
      <t>イカ</t>
    </rPh>
    <rPh sb="51" eb="53">
      <t>シャヘイ</t>
    </rPh>
    <phoneticPr fontId="4"/>
  </si>
  <si>
    <t>貯蔵容器、運搬容器について、空気を汚染するおそれがある場合は気密構造となっているか｡また、液体状の場合はこぼれにくい構造で液体の浸透しにくい材料でできているか。</t>
    <rPh sb="0" eb="2">
      <t>チョゾウ</t>
    </rPh>
    <rPh sb="2" eb="4">
      <t>ヨウキ</t>
    </rPh>
    <rPh sb="5" eb="7">
      <t>ウンパン</t>
    </rPh>
    <rPh sb="7" eb="9">
      <t>ヨウキ</t>
    </rPh>
    <rPh sb="14" eb="16">
      <t>クウキ</t>
    </rPh>
    <rPh sb="17" eb="19">
      <t>オセン</t>
    </rPh>
    <rPh sb="27" eb="29">
      <t>バアイ</t>
    </rPh>
    <rPh sb="30" eb="32">
      <t>キミツ</t>
    </rPh>
    <rPh sb="32" eb="34">
      <t>コウゾウ</t>
    </rPh>
    <rPh sb="45" eb="48">
      <t>エキタイジョウ</t>
    </rPh>
    <rPh sb="49" eb="51">
      <t>バアイ</t>
    </rPh>
    <rPh sb="58" eb="60">
      <t>コウゾウ</t>
    </rPh>
    <rPh sb="61" eb="63">
      <t>エキタイ</t>
    </rPh>
    <rPh sb="64" eb="66">
      <t>シントウ</t>
    </rPh>
    <rPh sb="70" eb="72">
      <t>ザイリョウ</t>
    </rPh>
    <phoneticPr fontId="4"/>
  </si>
  <si>
    <t>貯蔵容器等の防護</t>
    <phoneticPr fontId="4"/>
  </si>
  <si>
    <t>容器の構造と材質</t>
    <phoneticPr fontId="4"/>
  </si>
  <si>
    <t>排液処理槽の構造</t>
    <phoneticPr fontId="4"/>
  </si>
  <si>
    <t>事故発生に伴う連絡網並びに通報先等を記載した通報基準や通報体制を予め定めているか｡</t>
    <rPh sb="32" eb="33">
      <t>アラカジ</t>
    </rPh>
    <phoneticPr fontId="4"/>
  </si>
  <si>
    <t>移動型エックス線装置の保管場所は鍵のかかる場所であるか、又は鍵をかけて移動させられないような措置を講じているか｡</t>
    <rPh sb="11" eb="15">
      <t>ホカンバショ</t>
    </rPh>
    <rPh sb="16" eb="17">
      <t>カギ</t>
    </rPh>
    <rPh sb="21" eb="23">
      <t>バショ</t>
    </rPh>
    <rPh sb="28" eb="29">
      <t>マタ</t>
    </rPh>
    <rPh sb="30" eb="31">
      <t>カギ</t>
    </rPh>
    <rPh sb="35" eb="37">
      <t>イドウ</t>
    </rPh>
    <rPh sb="46" eb="48">
      <t>ソチ</t>
    </rPh>
    <rPh sb="49" eb="50">
      <t>コウ</t>
    </rPh>
    <phoneticPr fontId="4"/>
  </si>
  <si>
    <t>放射線障害の防止に関する予防措置を講じているか。</t>
    <rPh sb="0" eb="5">
      <t>ホウシャセンショウガイ</t>
    </rPh>
    <rPh sb="6" eb="8">
      <t>ボウシ</t>
    </rPh>
    <rPh sb="9" eb="10">
      <t>カン</t>
    </rPh>
    <rPh sb="12" eb="16">
      <t>ヨボウソチ</t>
    </rPh>
    <rPh sb="17" eb="18">
      <t>コウ</t>
    </rPh>
    <phoneticPr fontId="4"/>
  </si>
  <si>
    <t>陽電子断層撮影診断用放射性同位元素を使用できる医師又は歯科医師を配置しているか。</t>
    <phoneticPr fontId="4"/>
  </si>
  <si>
    <t>遮蔽の措置</t>
    <rPh sb="0" eb="2">
      <t>シャヘイ</t>
    </rPh>
    <rPh sb="3" eb="5">
      <t>ソチ</t>
    </rPh>
    <phoneticPr fontId="2"/>
  </si>
  <si>
    <t>敷地内の人が居住する区域及び敷地の境界における線量を所定の線量限度以下にするための遮蔽等の措置が講じられているか。</t>
    <rPh sb="31" eb="33">
      <t>ゲンド</t>
    </rPh>
    <rPh sb="41" eb="43">
      <t>シャヘイ</t>
    </rPh>
    <phoneticPr fontId="4"/>
  </si>
  <si>
    <r>
      <t>１センチメートル線量当量限度が３か月につき、250</t>
    </r>
    <r>
      <rPr>
        <sz val="11"/>
        <color theme="1"/>
        <rFont val="Calibri"/>
        <family val="1"/>
        <charset val="161"/>
      </rPr>
      <t>μ</t>
    </r>
    <r>
      <rPr>
        <sz val="11"/>
        <color theme="1"/>
        <rFont val="Malgun Gothic"/>
        <family val="1"/>
        <charset val="129"/>
      </rPr>
      <t>㏜</t>
    </r>
    <rPh sb="8" eb="10">
      <t>センリョウ</t>
    </rPh>
    <rPh sb="10" eb="11">
      <t>トウ</t>
    </rPh>
    <rPh sb="11" eb="12">
      <t>リョウ</t>
    </rPh>
    <rPh sb="12" eb="14">
      <t>ゲンド</t>
    </rPh>
    <rPh sb="17" eb="18">
      <t>ゲツ</t>
    </rPh>
    <phoneticPr fontId="2"/>
  </si>
  <si>
    <t>エックス線装置を使用している時はエックス線診療室の出入口にその旨を表示しているか｡</t>
    <phoneticPr fontId="4"/>
  </si>
  <si>
    <t>フィルムバッジ等による測定</t>
    <rPh sb="7" eb="8">
      <t>トウ</t>
    </rPh>
    <rPh sb="11" eb="13">
      <t>ソクテイ</t>
    </rPh>
    <phoneticPr fontId="2"/>
  </si>
  <si>
    <t>実効線量が３か月につき1.3mSvを超えていない</t>
    <rPh sb="0" eb="4">
      <t>ジッコウセンリョウ</t>
    </rPh>
    <rPh sb="7" eb="8">
      <t>ゲツ</t>
    </rPh>
    <rPh sb="18" eb="19">
      <t>コ</t>
    </rPh>
    <phoneticPr fontId="2"/>
  </si>
  <si>
    <t>フード等の設置</t>
    <rPh sb="3" eb="4">
      <t>トウ</t>
    </rPh>
    <rPh sb="5" eb="7">
      <t>セッチ</t>
    </rPh>
    <phoneticPr fontId="2"/>
  </si>
  <si>
    <t>洗浄設備の設置</t>
    <rPh sb="0" eb="4">
      <t>センジョウセツビ</t>
    </rPh>
    <rPh sb="5" eb="7">
      <t>セッチ</t>
    </rPh>
    <phoneticPr fontId="2"/>
  </si>
  <si>
    <r>
      <t>１ｍの距離における実効線量率が100</t>
    </r>
    <r>
      <rPr>
        <sz val="11"/>
        <color theme="1"/>
        <rFont val="Calibri"/>
        <family val="1"/>
        <charset val="161"/>
      </rPr>
      <t>μ</t>
    </r>
    <r>
      <rPr>
        <sz val="11"/>
        <color theme="1"/>
        <rFont val="Malgun Gothic"/>
        <family val="1"/>
        <charset val="129"/>
      </rPr>
      <t>㏜以下</t>
    </r>
    <rPh sb="3" eb="5">
      <t>キョリ</t>
    </rPh>
    <rPh sb="9" eb="11">
      <t>ジッコウ</t>
    </rPh>
    <rPh sb="11" eb="13">
      <t>センリョウ</t>
    </rPh>
    <rPh sb="13" eb="14">
      <t>リツ</t>
    </rPh>
    <rPh sb="20" eb="22">
      <t>イカ</t>
    </rPh>
    <phoneticPr fontId="2"/>
  </si>
  <si>
    <t>鍵のかかる保管場所での保管</t>
    <rPh sb="0" eb="1">
      <t>カギ</t>
    </rPh>
    <rPh sb="5" eb="9">
      <t>ホカンバショ</t>
    </rPh>
    <rPh sb="11" eb="13">
      <t>ホカン</t>
    </rPh>
    <phoneticPr fontId="2"/>
  </si>
  <si>
    <t>移動させられないような措置</t>
    <rPh sb="0" eb="2">
      <t>イドウ</t>
    </rPh>
    <rPh sb="11" eb="13">
      <t>ソチ</t>
    </rPh>
    <phoneticPr fontId="2"/>
  </si>
  <si>
    <t>機密構造となっている</t>
    <rPh sb="0" eb="2">
      <t>キミツ</t>
    </rPh>
    <rPh sb="2" eb="4">
      <t>コウゾウ</t>
    </rPh>
    <phoneticPr fontId="2"/>
  </si>
  <si>
    <t>液体の場合、こぼれにくく、浸透しにくい</t>
    <rPh sb="0" eb="2">
      <t>エキタイ</t>
    </rPh>
    <rPh sb="3" eb="5">
      <t>バアイ</t>
    </rPh>
    <rPh sb="13" eb="15">
      <t>シントウ</t>
    </rPh>
    <phoneticPr fontId="2"/>
  </si>
  <si>
    <t>毒劇物管理チェックリストで確認</t>
    <rPh sb="0" eb="1">
      <t>ドク</t>
    </rPh>
    <rPh sb="1" eb="3">
      <t>ゲキブツ</t>
    </rPh>
    <rPh sb="3" eb="5">
      <t>カンリ</t>
    </rPh>
    <rPh sb="13" eb="15">
      <t>カクニン</t>
    </rPh>
    <phoneticPr fontId="2"/>
  </si>
  <si>
    <t>毒劇薬が他の物と区別されており、毒薬を貯蔵配置する場所に施錠がされているか｡</t>
    <rPh sb="16" eb="18">
      <t>ドクヤク</t>
    </rPh>
    <rPh sb="21" eb="23">
      <t>ハイチ</t>
    </rPh>
    <rPh sb="25" eb="27">
      <t>バショ</t>
    </rPh>
    <rPh sb="28" eb="30">
      <t>セジョウ</t>
    </rPh>
    <phoneticPr fontId="4"/>
  </si>
  <si>
    <t>その他の薬剤についてもその管理及び取扱いが適正に行われているか。</t>
    <rPh sb="2" eb="3">
      <t>タ</t>
    </rPh>
    <rPh sb="4" eb="6">
      <t>ヤクザイ</t>
    </rPh>
    <rPh sb="13" eb="15">
      <t>カンリ</t>
    </rPh>
    <rPh sb="15" eb="16">
      <t>オヨ</t>
    </rPh>
    <rPh sb="17" eb="19">
      <t>トリアツカイ</t>
    </rPh>
    <rPh sb="21" eb="23">
      <t>テキセイ</t>
    </rPh>
    <rPh sb="24" eb="25">
      <t>オコナ</t>
    </rPh>
    <phoneticPr fontId="4"/>
  </si>
  <si>
    <t>医薬品安全管理チェックリストで確認</t>
    <rPh sb="0" eb="7">
      <t>イヤクヒンアンゼンカンリ</t>
    </rPh>
    <rPh sb="15" eb="17">
      <t>カクニン</t>
    </rPh>
    <phoneticPr fontId="2"/>
  </si>
  <si>
    <t>病室に定員を超えて患者を入院させていないか｡（ただし、臨時応急の場合を除く）</t>
    <rPh sb="0" eb="2">
      <t>ビョウシツ</t>
    </rPh>
    <rPh sb="27" eb="29">
      <t>リンジ</t>
    </rPh>
    <rPh sb="29" eb="31">
      <t>オウキュウ</t>
    </rPh>
    <rPh sb="32" eb="34">
      <t>バアイ</t>
    </rPh>
    <rPh sb="35" eb="36">
      <t>ノゾ</t>
    </rPh>
    <phoneticPr fontId="4"/>
  </si>
  <si>
    <t>病室以外の場所に患者を入院させていないか｡（ただし、臨時応急の場合を除く）</t>
    <phoneticPr fontId="4"/>
  </si>
  <si>
    <t>精神病患者又は感染症患者をそれぞれの病室以外の場所に入院させていないか。（ただし、臨時応急の場合を除く）</t>
    <rPh sb="3" eb="5">
      <t>カンジャ</t>
    </rPh>
    <rPh sb="5" eb="6">
      <t>マタ</t>
    </rPh>
    <phoneticPr fontId="4"/>
  </si>
  <si>
    <t>上記「２　２　５」に該当する患者以外の患者を入院させていないか。</t>
    <rPh sb="0" eb="2">
      <t>ジョウキ</t>
    </rPh>
    <rPh sb="10" eb="12">
      <t>ガイトウ</t>
    </rPh>
    <rPh sb="14" eb="16">
      <t>カンジャ</t>
    </rPh>
    <rPh sb="16" eb="18">
      <t>イガイ</t>
    </rPh>
    <rPh sb="19" eb="21">
      <t>カンジャ</t>
    </rPh>
    <rPh sb="22" eb="24">
      <t>ニュウイン</t>
    </rPh>
    <phoneticPr fontId="4"/>
  </si>
  <si>
    <t>新生児に対して必要な管理体制及び看護体制がとられているか。</t>
    <rPh sb="0" eb="3">
      <t>シンセイジ</t>
    </rPh>
    <rPh sb="4" eb="5">
      <t>タイ</t>
    </rPh>
    <rPh sb="7" eb="9">
      <t>ヒツヨウ</t>
    </rPh>
    <rPh sb="10" eb="14">
      <t>カンリタイセイ</t>
    </rPh>
    <rPh sb="14" eb="15">
      <t>オヨ</t>
    </rPh>
    <rPh sb="16" eb="20">
      <t>カンゴタイセイ</t>
    </rPh>
    <phoneticPr fontId="4"/>
  </si>
  <si>
    <t>医師の宿直体制は整っているか。（隣接した場所に待機する場合、速やかに診療を行う体制が確保されている）</t>
    <phoneticPr fontId="4"/>
  </si>
  <si>
    <t>許可日：令和　　年　　月　　日</t>
  </si>
  <si>
    <t>宿直免除を受けている場合</t>
    <rPh sb="0" eb="4">
      <t>シュクチョクメンジョ</t>
    </rPh>
    <rPh sb="5" eb="6">
      <t>ウ</t>
    </rPh>
    <rPh sb="10" eb="12">
      <t>バアイ</t>
    </rPh>
    <phoneticPr fontId="2"/>
  </si>
  <si>
    <t>医療機器及び看護用具が清潔を保つよう十分手入れがなされている</t>
    <rPh sb="0" eb="4">
      <t>イリョウキキ</t>
    </rPh>
    <rPh sb="4" eb="5">
      <t>オヨ</t>
    </rPh>
    <rPh sb="6" eb="10">
      <t>カンゴヨウグ</t>
    </rPh>
    <rPh sb="11" eb="13">
      <t>セイケツ</t>
    </rPh>
    <rPh sb="14" eb="15">
      <t>タモ</t>
    </rPh>
    <rPh sb="18" eb="20">
      <t>ジュウブン</t>
    </rPh>
    <rPh sb="20" eb="22">
      <t>テイ</t>
    </rPh>
    <phoneticPr fontId="2"/>
  </si>
  <si>
    <t>医療機器及び看護用具は清潔に保たれ、かつ、保守管理が十分に行われているか。</t>
    <rPh sb="21" eb="23">
      <t>ホシュ</t>
    </rPh>
    <rPh sb="23" eb="25">
      <t>カンリ</t>
    </rPh>
    <rPh sb="26" eb="28">
      <t>ジュウブン</t>
    </rPh>
    <rPh sb="29" eb="30">
      <t>オコナ</t>
    </rPh>
    <phoneticPr fontId="4"/>
  </si>
  <si>
    <t>ベッド、マットレス等の寝具類及び病室内の清潔整頓</t>
    <rPh sb="9" eb="10">
      <t>トウ</t>
    </rPh>
    <rPh sb="11" eb="14">
      <t>シングルイ</t>
    </rPh>
    <rPh sb="14" eb="15">
      <t>オヨ</t>
    </rPh>
    <rPh sb="16" eb="19">
      <t>ビョウシツナイ</t>
    </rPh>
    <rPh sb="20" eb="22">
      <t>セイケツ</t>
    </rPh>
    <rPh sb="22" eb="24">
      <t>セイトン</t>
    </rPh>
    <phoneticPr fontId="2"/>
  </si>
  <si>
    <t>便器の清潔維持</t>
    <rPh sb="0" eb="2">
      <t>ベンキ</t>
    </rPh>
    <rPh sb="3" eb="5">
      <t>セイケツ</t>
    </rPh>
    <rPh sb="5" eb="7">
      <t>イジ</t>
    </rPh>
    <phoneticPr fontId="2"/>
  </si>
  <si>
    <t>給食施設・設備について清潔が保持され衛生上適切な管理が行われているか。</t>
    <rPh sb="0" eb="4">
      <t>キュウショクシセツ</t>
    </rPh>
    <rPh sb="5" eb="7">
      <t>セツビ</t>
    </rPh>
    <rPh sb="11" eb="13">
      <t>セイケツ</t>
    </rPh>
    <rPh sb="14" eb="16">
      <t>ホジ</t>
    </rPh>
    <rPh sb="18" eb="21">
      <t>エイセイジョウ</t>
    </rPh>
    <rPh sb="21" eb="23">
      <t>テキセツ</t>
    </rPh>
    <rPh sb="24" eb="26">
      <t>カンリ</t>
    </rPh>
    <rPh sb="27" eb="28">
      <t>オコナ</t>
    </rPh>
    <phoneticPr fontId="4"/>
  </si>
  <si>
    <t>職員について定期的な健康診断を行う等適切な健康管理体制が確立されているか。</t>
    <rPh sb="0" eb="2">
      <t>ショクイン</t>
    </rPh>
    <rPh sb="6" eb="9">
      <t>テイキテキ</t>
    </rPh>
    <rPh sb="10" eb="14">
      <t>ケンコウシンダン</t>
    </rPh>
    <rPh sb="15" eb="16">
      <t>オコナ</t>
    </rPh>
    <rPh sb="17" eb="18">
      <t>トウ</t>
    </rPh>
    <rPh sb="18" eb="20">
      <t>テキセツ</t>
    </rPh>
    <rPh sb="21" eb="27">
      <t>ケンコウカンリタイセイ</t>
    </rPh>
    <rPh sb="28" eb="30">
      <t>カクリツ</t>
    </rPh>
    <phoneticPr fontId="4"/>
  </si>
  <si>
    <t>医療機関の有する医療機能情報を公表しているか。</t>
    <rPh sb="0" eb="4">
      <t>イリョウキカン</t>
    </rPh>
    <rPh sb="5" eb="6">
      <t>ユウ</t>
    </rPh>
    <rPh sb="8" eb="14">
      <t>イリョウキノウジョウホウ</t>
    </rPh>
    <rPh sb="15" eb="17">
      <t>コウヒョウ</t>
    </rPh>
    <phoneticPr fontId="38"/>
  </si>
  <si>
    <t>医療に係る安全管理のための委員会が設置され、安全管理のための業務を行っているか。</t>
    <rPh sb="22" eb="26">
      <t>アンゼンカンリ</t>
    </rPh>
    <rPh sb="30" eb="32">
      <t>ギョウム</t>
    </rPh>
    <rPh sb="33" eb="34">
      <t>オコナ</t>
    </rPh>
    <phoneticPr fontId="4"/>
  </si>
  <si>
    <t>医療機関内における事故報告等の医療に係る安全の確保を目的として改善のための方策を講じているか。</t>
    <rPh sb="0" eb="5">
      <t>イリョウキカンナイ</t>
    </rPh>
    <rPh sb="9" eb="13">
      <t>ジコホウコク</t>
    </rPh>
    <rPh sb="13" eb="14">
      <t>トウ</t>
    </rPh>
    <rPh sb="15" eb="17">
      <t>イリョウ</t>
    </rPh>
    <rPh sb="18" eb="19">
      <t>カカ</t>
    </rPh>
    <rPh sb="20" eb="22">
      <t>アンゼン</t>
    </rPh>
    <rPh sb="23" eb="25">
      <t>カクホ</t>
    </rPh>
    <rPh sb="26" eb="28">
      <t>モクテキ</t>
    </rPh>
    <rPh sb="31" eb="33">
      <t>カイゼン</t>
    </rPh>
    <rPh sb="37" eb="39">
      <t>ホウサク</t>
    </rPh>
    <rPh sb="40" eb="41">
      <t>コウ</t>
    </rPh>
    <phoneticPr fontId="4"/>
  </si>
  <si>
    <t>放射線診療を受ける者の当該放射線による被ばく線量の管理及び記録その他の診療用放射線の安全利用を目的とした改善のための方策を実施しているか。</t>
    <rPh sb="33" eb="34">
      <t>タ</t>
    </rPh>
    <rPh sb="35" eb="38">
      <t>シンリョウヨウ</t>
    </rPh>
    <rPh sb="38" eb="41">
      <t>ホウシャセン</t>
    </rPh>
    <rPh sb="42" eb="46">
      <t>アンゼンリヨウ</t>
    </rPh>
    <rPh sb="47" eb="49">
      <t>モクテキ</t>
    </rPh>
    <rPh sb="52" eb="54">
      <t>カイゼン</t>
    </rPh>
    <rPh sb="58" eb="60">
      <t>ホウサク</t>
    </rPh>
    <rPh sb="61" eb="63">
      <t>ジッシ</t>
    </rPh>
    <phoneticPr fontId="4"/>
  </si>
  <si>
    <t>医療機器安全管理チェックリストで確認</t>
    <rPh sb="0" eb="4">
      <t>イリョウキキ</t>
    </rPh>
    <rPh sb="4" eb="8">
      <t>アンゼンカンリ</t>
    </rPh>
    <rPh sb="16" eb="18">
      <t>カクニン</t>
    </rPh>
    <phoneticPr fontId="2"/>
  </si>
  <si>
    <t>医療機器安全管理チェックリストで確認</t>
    <rPh sb="0" eb="8">
      <t>イリョウキキアンゼンカンリ</t>
    </rPh>
    <rPh sb="16" eb="18">
      <t>カクニン</t>
    </rPh>
    <phoneticPr fontId="2"/>
  </si>
  <si>
    <t>標準作業書を常備し、検査業務の従事者に周知しているか。</t>
    <phoneticPr fontId="4"/>
  </si>
  <si>
    <t>作業日誌を作成しているか。</t>
    <phoneticPr fontId="4"/>
  </si>
  <si>
    <t>台帳を作成しているか。</t>
    <phoneticPr fontId="2"/>
  </si>
  <si>
    <t>サイバーセキュリティ対策チェックリストで確認</t>
    <phoneticPr fontId="2"/>
  </si>
  <si>
    <t>診療放射線関係チェックリストで確認</t>
    <rPh sb="0" eb="7">
      <t>シンリョウホウシャセンカンケイ</t>
    </rPh>
    <rPh sb="15" eb="17">
      <t>カクニン</t>
    </rPh>
    <phoneticPr fontId="2"/>
  </si>
  <si>
    <t>　３．自主点検表①は人員基準に関する項目です。
　　　別添「検査基準」の該当項目を確認した上で点検を実施してください。
　　　各項目の自主点検事項欄に「標準数」、「常勤勤務者数」、「非常勤勤務者延べ数」、
　　　「非常勤勤務者常勤換算後数」を記入すると、過不足数や充足率が自動計算されます。</t>
    <rPh sb="3" eb="5">
      <t>ジシュ</t>
    </rPh>
    <rPh sb="5" eb="8">
      <t>テンケンヒョウ</t>
    </rPh>
    <rPh sb="10" eb="12">
      <t>ジンイン</t>
    </rPh>
    <rPh sb="12" eb="14">
      <t>キジュン</t>
    </rPh>
    <rPh sb="15" eb="16">
      <t>カン</t>
    </rPh>
    <rPh sb="18" eb="20">
      <t>コウモク</t>
    </rPh>
    <rPh sb="27" eb="29">
      <t>ベッテン</t>
    </rPh>
    <rPh sb="30" eb="34">
      <t>ケンサキジュン</t>
    </rPh>
    <rPh sb="36" eb="38">
      <t>ガイトウ</t>
    </rPh>
    <rPh sb="38" eb="40">
      <t>コウモク</t>
    </rPh>
    <rPh sb="41" eb="43">
      <t>カクニン</t>
    </rPh>
    <rPh sb="45" eb="46">
      <t>ウエ</t>
    </rPh>
    <rPh sb="47" eb="49">
      <t>テンケン</t>
    </rPh>
    <rPh sb="50" eb="52">
      <t>ジッシ</t>
    </rPh>
    <rPh sb="63" eb="66">
      <t>カクコウモク</t>
    </rPh>
    <rPh sb="67" eb="69">
      <t>ジシュ</t>
    </rPh>
    <rPh sb="69" eb="71">
      <t>テンケン</t>
    </rPh>
    <rPh sb="71" eb="73">
      <t>ジコウ</t>
    </rPh>
    <rPh sb="73" eb="74">
      <t>ラン</t>
    </rPh>
    <rPh sb="76" eb="78">
      <t>ヒョウジュン</t>
    </rPh>
    <rPh sb="78" eb="79">
      <t>スウ</t>
    </rPh>
    <rPh sb="82" eb="84">
      <t>ジョウキン</t>
    </rPh>
    <rPh sb="84" eb="86">
      <t>キンム</t>
    </rPh>
    <rPh sb="86" eb="87">
      <t>シャ</t>
    </rPh>
    <rPh sb="87" eb="88">
      <t>スウ</t>
    </rPh>
    <rPh sb="91" eb="94">
      <t>ヒジョウキン</t>
    </rPh>
    <rPh sb="94" eb="97">
      <t>キンムシャ</t>
    </rPh>
    <rPh sb="97" eb="98">
      <t>ノ</t>
    </rPh>
    <rPh sb="99" eb="100">
      <t>スウ</t>
    </rPh>
    <rPh sb="107" eb="110">
      <t>ヒジョウキン</t>
    </rPh>
    <rPh sb="110" eb="113">
      <t>キンムシャ</t>
    </rPh>
    <rPh sb="113" eb="115">
      <t>ジョウキン</t>
    </rPh>
    <rPh sb="115" eb="117">
      <t>カンサン</t>
    </rPh>
    <rPh sb="117" eb="118">
      <t>ゴ</t>
    </rPh>
    <rPh sb="118" eb="119">
      <t>スウ</t>
    </rPh>
    <rPh sb="121" eb="123">
      <t>キニュウ</t>
    </rPh>
    <rPh sb="127" eb="131">
      <t>カブソクスウ</t>
    </rPh>
    <rPh sb="132" eb="135">
      <t>ジュウソクリツ</t>
    </rPh>
    <rPh sb="136" eb="138">
      <t>ジドウ</t>
    </rPh>
    <rPh sb="138" eb="140">
      <t>ケイサン</t>
    </rPh>
    <phoneticPr fontId="4"/>
  </si>
  <si>
    <t>　４．自主点検②は管理等に関する項目です。
　　　別添「検査基準」の該当項目を確認した上で点検を実施してください。
　　　備考欄にチェックボックスがある項目については、該当する場合にチェックをしてください。</t>
    <rPh sb="3" eb="5">
      <t>ジシュ</t>
    </rPh>
    <rPh sb="5" eb="7">
      <t>テンケン</t>
    </rPh>
    <rPh sb="9" eb="12">
      <t>カンリトウ</t>
    </rPh>
    <rPh sb="13" eb="14">
      <t>カン</t>
    </rPh>
    <rPh sb="16" eb="18">
      <t>コウモク</t>
    </rPh>
    <rPh sb="25" eb="27">
      <t>ベッテン</t>
    </rPh>
    <rPh sb="28" eb="30">
      <t>ケンサ</t>
    </rPh>
    <rPh sb="30" eb="32">
      <t>キジュン</t>
    </rPh>
    <rPh sb="34" eb="36">
      <t>ガイトウ</t>
    </rPh>
    <rPh sb="36" eb="38">
      <t>コウモク</t>
    </rPh>
    <rPh sb="39" eb="41">
      <t>カクニン</t>
    </rPh>
    <rPh sb="43" eb="44">
      <t>ウエ</t>
    </rPh>
    <rPh sb="45" eb="47">
      <t>テンケン</t>
    </rPh>
    <rPh sb="48" eb="50">
      <t>ジッシ</t>
    </rPh>
    <rPh sb="61" eb="64">
      <t>ビコウラン</t>
    </rPh>
    <rPh sb="76" eb="78">
      <t>コウモク</t>
    </rPh>
    <rPh sb="84" eb="86">
      <t>ガイトウ</t>
    </rPh>
    <rPh sb="88" eb="90">
      <t>バアイ</t>
    </rPh>
    <phoneticPr fontId="4"/>
  </si>
  <si>
    <t>栄養士又は管理栄養士</t>
    <rPh sb="0" eb="3">
      <t>エイヨウシ</t>
    </rPh>
    <rPh sb="3" eb="4">
      <t>マタ</t>
    </rPh>
    <rPh sb="5" eb="10">
      <t>カンリエイヨウシ</t>
    </rPh>
    <phoneticPr fontId="4"/>
  </si>
  <si>
    <t>定められた数の栄養士又は管理栄養士が確保されているか。</t>
    <rPh sb="0" eb="1">
      <t>サダ</t>
    </rPh>
    <rPh sb="5" eb="6">
      <t>カズ</t>
    </rPh>
    <rPh sb="7" eb="10">
      <t>エイヨウシ</t>
    </rPh>
    <rPh sb="10" eb="11">
      <t>マタ</t>
    </rPh>
    <rPh sb="12" eb="14">
      <t>カンリ</t>
    </rPh>
    <rPh sb="14" eb="17">
      <t>エイヨウシ</t>
    </rPh>
    <rPh sb="18" eb="20">
      <t>カクホ</t>
    </rPh>
    <phoneticPr fontId="4"/>
  </si>
  <si>
    <t>オンライン診療の適切な実施</t>
    <rPh sb="5" eb="7">
      <t>シンリョウ</t>
    </rPh>
    <rPh sb="8" eb="10">
      <t>テキセツ</t>
    </rPh>
    <rPh sb="11" eb="13">
      <t>ジッシ</t>
    </rPh>
    <phoneticPr fontId="4"/>
  </si>
  <si>
    <t>オンライン診療を行う医療機関の届出</t>
    <rPh sb="5" eb="7">
      <t>シンリョウ</t>
    </rPh>
    <rPh sb="8" eb="9">
      <t>オコナ</t>
    </rPh>
    <rPh sb="10" eb="14">
      <t>イリョウキカン</t>
    </rPh>
    <rPh sb="15" eb="17">
      <t>トドケデ</t>
    </rPh>
    <phoneticPr fontId="4"/>
  </si>
  <si>
    <t>オンライン診療基準等の遵守</t>
    <rPh sb="5" eb="7">
      <t>シンリョウ</t>
    </rPh>
    <rPh sb="7" eb="10">
      <t>キジュントウ</t>
    </rPh>
    <rPh sb="11" eb="13">
      <t>ジュンシュ</t>
    </rPh>
    <phoneticPr fontId="4"/>
  </si>
  <si>
    <t>医療機関の管理者の措置</t>
    <rPh sb="0" eb="4">
      <t>イリョウキカン</t>
    </rPh>
    <rPh sb="5" eb="8">
      <t>カンリシャ</t>
    </rPh>
    <rPh sb="9" eb="11">
      <t>ソチ</t>
    </rPh>
    <phoneticPr fontId="4"/>
  </si>
  <si>
    <t>その勤務する医師又は歯科医師がオンライン診療を行うときはその旨がなされているか。</t>
    <rPh sb="2" eb="4">
      <t>キンム</t>
    </rPh>
    <rPh sb="6" eb="8">
      <t>イシ</t>
    </rPh>
    <rPh sb="8" eb="9">
      <t>マタ</t>
    </rPh>
    <rPh sb="10" eb="14">
      <t>シカイシ</t>
    </rPh>
    <rPh sb="20" eb="22">
      <t>シンリョウ</t>
    </rPh>
    <rPh sb="23" eb="24">
      <t>オコナ</t>
    </rPh>
    <rPh sb="30" eb="31">
      <t>ムネ</t>
    </rPh>
    <phoneticPr fontId="4"/>
  </si>
  <si>
    <t>オンライン診療チェックリストで確認</t>
    <rPh sb="5" eb="7">
      <t>シンリョウ</t>
    </rPh>
    <rPh sb="15" eb="17">
      <t>カクニン</t>
    </rPh>
    <phoneticPr fontId="2"/>
  </si>
  <si>
    <t>オンライン診療基準に適合したオンライン診療が行われるよう、必要な措置が講じられているか。</t>
    <rPh sb="5" eb="7">
      <t>シンリョウ</t>
    </rPh>
    <rPh sb="7" eb="9">
      <t>キジュン</t>
    </rPh>
    <rPh sb="10" eb="12">
      <t>テキゴウ</t>
    </rPh>
    <rPh sb="19" eb="21">
      <t>シンリョウ</t>
    </rPh>
    <rPh sb="22" eb="23">
      <t>オコナ</t>
    </rPh>
    <rPh sb="29" eb="31">
      <t>ヒツヨウ</t>
    </rPh>
    <rPh sb="32" eb="34">
      <t>ソチ</t>
    </rPh>
    <rPh sb="35" eb="36">
      <t>コウ</t>
    </rPh>
    <phoneticPr fontId="4"/>
  </si>
  <si>
    <t>オンライン診療を行うために必要な知識及び技能を習得させるための指導等を講じている</t>
    <rPh sb="5" eb="7">
      <t>シンリョウ</t>
    </rPh>
    <rPh sb="8" eb="9">
      <t>オコナ</t>
    </rPh>
    <rPh sb="13" eb="15">
      <t>ヒツヨウ</t>
    </rPh>
    <rPh sb="16" eb="18">
      <t>チシキ</t>
    </rPh>
    <rPh sb="18" eb="19">
      <t>オヨ</t>
    </rPh>
    <rPh sb="20" eb="22">
      <t>ギノウ</t>
    </rPh>
    <rPh sb="23" eb="25">
      <t>シュウトク</t>
    </rPh>
    <rPh sb="31" eb="33">
      <t>シドウ</t>
    </rPh>
    <rPh sb="33" eb="34">
      <t>トウ</t>
    </rPh>
    <rPh sb="35" eb="36">
      <t>コウ</t>
    </rPh>
    <phoneticPr fontId="2"/>
  </si>
  <si>
    <t>オンライン診療が、オンライン診療基準等に従って行われているか。</t>
    <rPh sb="5" eb="7">
      <t>シンリョウ</t>
    </rPh>
    <rPh sb="14" eb="18">
      <t>シンリョウキジュン</t>
    </rPh>
    <rPh sb="18" eb="19">
      <t>トウ</t>
    </rPh>
    <rPh sb="20" eb="21">
      <t>シタガ</t>
    </rPh>
    <rPh sb="23" eb="24">
      <t>オコナ</t>
    </rPh>
    <phoneticPr fontId="4"/>
  </si>
  <si>
    <t>オンライン診療受診施設にいる患者に対してオンライン診療を行う場合は、その施設がオンライン診療基準に適合していることを確認している。</t>
    <rPh sb="5" eb="7">
      <t>シンリョウ</t>
    </rPh>
    <rPh sb="7" eb="11">
      <t>ジュシンシセツ</t>
    </rPh>
    <rPh sb="14" eb="16">
      <t>カンジャ</t>
    </rPh>
    <rPh sb="17" eb="18">
      <t>タイ</t>
    </rPh>
    <rPh sb="25" eb="27">
      <t>シンリョウ</t>
    </rPh>
    <rPh sb="28" eb="29">
      <t>オコナ</t>
    </rPh>
    <rPh sb="30" eb="32">
      <t>バアイ</t>
    </rPh>
    <rPh sb="36" eb="38">
      <t>シセツ</t>
    </rPh>
    <rPh sb="44" eb="46">
      <t>シンリョウ</t>
    </rPh>
    <rPh sb="46" eb="48">
      <t>キジュン</t>
    </rPh>
    <rPh sb="49" eb="51">
      <t>テキゴウ</t>
    </rPh>
    <rPh sb="58" eb="60">
      <t>カクニン</t>
    </rPh>
    <phoneticPr fontId="2"/>
  </si>
  <si>
    <t>＜照射器具、診療用放射性同位元素使用器具及び放射性同位元素の管理＞</t>
    <rPh sb="1" eb="3">
      <t>ショウシャ</t>
    </rPh>
    <rPh sb="3" eb="5">
      <t>キグ</t>
    </rPh>
    <rPh sb="6" eb="9">
      <t>シンリョウヨウ</t>
    </rPh>
    <rPh sb="9" eb="12">
      <t>ホウシャセイ</t>
    </rPh>
    <rPh sb="12" eb="15">
      <t>ドウイゲン</t>
    </rPh>
    <rPh sb="15" eb="16">
      <t>ソ</t>
    </rPh>
    <rPh sb="16" eb="20">
      <t>シヨウキグ</t>
    </rPh>
    <rPh sb="20" eb="21">
      <t>オヨ</t>
    </rPh>
    <rPh sb="22" eb="25">
      <t>ホウシャセイ</t>
    </rPh>
    <rPh sb="25" eb="27">
      <t>ドウイ</t>
    </rPh>
    <rPh sb="27" eb="29">
      <t>ゲンソ</t>
    </rPh>
    <rPh sb="30" eb="32">
      <t>カンリ</t>
    </rPh>
    <phoneticPr fontId="4"/>
  </si>
  <si>
    <t>診療用放射性同位元素使用器具及び放射性同位元素の廃止後の措置</t>
    <rPh sb="0" eb="3">
      <t>シンリョウヨウ</t>
    </rPh>
    <rPh sb="3" eb="10">
      <t>ホウシャセイドウイゲンソ</t>
    </rPh>
    <rPh sb="10" eb="14">
      <t>シヨウキグ</t>
    </rPh>
    <rPh sb="14" eb="15">
      <t>オヨ</t>
    </rPh>
    <rPh sb="16" eb="19">
      <t>ホウシャセイ</t>
    </rPh>
    <phoneticPr fontId="4"/>
  </si>
  <si>
    <r>
      <t>帳簿を備え､診療用放射線照射装置・照射器具､診療用放射性同位元素使用器具、診療用放射性同位元素又は陽電子断層撮影診療用放射性同位元素の入手､使用及び廃棄並びに放射性同位元素によって汚染された物の廃棄に関し必要事項を記載し､これを1年ごとに閉鎖し､閉鎖後5年間保存</t>
    </r>
    <r>
      <rPr>
        <sz val="10.5"/>
        <color theme="1"/>
        <rFont val="BIZ UDP明朝 Medium"/>
        <family val="1"/>
        <charset val="128"/>
      </rPr>
      <t>しているか｡</t>
    </r>
    <rPh sb="22" eb="25">
      <t>シンリョウヨウ</t>
    </rPh>
    <rPh sb="102" eb="104">
      <t>ヒツヨウ</t>
    </rPh>
    <phoneticPr fontId="4"/>
  </si>
  <si>
    <t>診療用放射線照射装置、診療用放射線照射器具、診療用放射性同位元素使用器具、診療用放射性同位元素又は陽電子断層撮影診療用放射線同位元素により治療を受けている患者に適当な標示を付しているか｡</t>
    <rPh sb="6" eb="8">
      <t>ショウシャ</t>
    </rPh>
    <rPh sb="8" eb="10">
      <t>ソウチ</t>
    </rPh>
    <rPh sb="11" eb="14">
      <t>シンリョウヨウ</t>
    </rPh>
    <rPh sb="14" eb="17">
      <t>ホウシャセン</t>
    </rPh>
    <rPh sb="22" eb="36">
      <t>シンリョウヨウホウシャセイドウイゲンソシヨウキグ</t>
    </rPh>
    <rPh sb="47" eb="48">
      <t>マタ</t>
    </rPh>
    <rPh sb="49" eb="52">
      <t>ヨウデンシ</t>
    </rPh>
    <rPh sb="52" eb="54">
      <t>ダンソウ</t>
    </rPh>
    <rPh sb="54" eb="56">
      <t>サツエイ</t>
    </rPh>
    <rPh sb="56" eb="59">
      <t>シンリョウヨウ</t>
    </rPh>
    <rPh sb="59" eb="62">
      <t>ホウシャセン</t>
    </rPh>
    <rPh sb="62" eb="64">
      <t>ドウイ</t>
    </rPh>
    <rPh sb="64" eb="66">
      <t>ゲンソ</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</si>
</sst>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_);[Red]\(0.00000\)"/>
    <numFmt numFmtId="177" formatCode="0_);[Red]\(0\)"/>
    <numFmt numFmtId="178" formatCode="0_ "/>
    <numFmt numFmtId="179" formatCode="0.00000_ "/>
    <numFmt numFmtId="180" formatCode="0.00000_ ;[Red]\-0.00000\ "/>
    <numFmt numFmtId="181" formatCode="0.00_);[Red]\(0.00\)"/>
    <numFmt numFmtId="182" formatCode="0.0_ "/>
    <numFmt numFmtId="183" formatCode="0.0_ ;[Red]\-0.0\ "/>
    <numFmt numFmtId="184" formatCode="0.0_);[Red]\(0.0\)"/>
  </numFmts>
  <fonts count="48" x14ac:knownFonts="1">
    <font>
      <sz val="11"/>
      <color theme="1"/>
      <name val="游ゴシック"/>
      <family val="2"/>
      <charset val="128"/>
      <scheme val="minor"/>
    </font>
    <font>
      <sz val="11"/>
      <name val="BIZ UDP明朝 Medium"/>
      <family val="1"/>
      <charset val="128"/>
    </font>
    <font>
      <sz val="6"/>
      <name val="游ゴシック"/>
      <family val="2"/>
      <charset val="128"/>
      <scheme val="minor"/>
    </font>
    <font>
      <sz val="18"/>
      <name val="BIZ UDP明朝 Medium"/>
      <family val="1"/>
      <charset val="128"/>
    </font>
    <font>
      <sz val="6"/>
      <name val="ＭＳ Ｐゴシック"/>
      <family val="3"/>
      <charset val="128"/>
    </font>
    <font>
      <sz val="12"/>
      <name val="BIZ UDP明朝 Medium"/>
      <family val="1"/>
      <charset val="128"/>
    </font>
    <font>
      <sz val="12"/>
      <color theme="0"/>
      <name val="BIZ UDP明朝 Medium"/>
      <family val="1"/>
      <charset val="128"/>
    </font>
    <font>
      <sz val="14"/>
      <name val="BIZ UDP明朝 Medium"/>
      <family val="1"/>
      <charset val="128"/>
    </font>
    <font>
      <sz val="11"/>
      <color theme="1"/>
      <name val="BIZ UDP明朝 Medium"/>
      <family val="1"/>
      <charset val="128"/>
    </font>
    <font>
      <sz val="20"/>
      <color theme="1"/>
      <name val="BIZ UDP明朝 Medium"/>
      <family val="1"/>
      <charset val="128"/>
    </font>
    <font>
      <sz val="1"/>
      <name val="BIZ UDP明朝 Medium"/>
      <family val="1"/>
      <charset val="128"/>
    </font>
    <font>
      <sz val="11"/>
      <color rgb="FFFF0000"/>
      <name val="BIZ UDP明朝 Medium"/>
      <family val="1"/>
      <charset val="128"/>
    </font>
    <font>
      <sz val="9"/>
      <name val="BIZ UDP明朝 Medium"/>
      <family val="1"/>
      <charset val="128"/>
    </font>
    <font>
      <sz val="11"/>
      <name val="Segoe UI Symbol"/>
      <family val="1"/>
    </font>
    <font>
      <b/>
      <sz val="11"/>
      <color rgb="FFFF0000"/>
      <name val="BIZ UDP明朝 Medium"/>
      <family val="1"/>
      <charset val="128"/>
    </font>
    <font>
      <sz val="11"/>
      <name val="BIZ UDPゴシック"/>
      <family val="3"/>
      <charset val="128"/>
    </font>
    <font>
      <b/>
      <sz val="14"/>
      <name val="BIZ UDPゴシック"/>
      <family val="3"/>
      <charset val="128"/>
    </font>
    <font>
      <sz val="11"/>
      <name val="ＭＳ 明朝"/>
      <family val="1"/>
      <charset val="128"/>
    </font>
    <font>
      <b/>
      <sz val="11"/>
      <name val="BIZ UDPゴシック"/>
      <family val="3"/>
      <charset val="128"/>
    </font>
    <font>
      <sz val="11"/>
      <color indexed="8"/>
      <name val="BIZ UDPゴシック"/>
      <family val="3"/>
      <charset val="128"/>
    </font>
    <font>
      <sz val="9"/>
      <color indexed="8"/>
      <name val="BIZ UDPゴシック"/>
      <family val="3"/>
      <charset val="128"/>
    </font>
    <font>
      <sz val="11"/>
      <color indexed="8"/>
      <name val="BIZ UDP明朝 Medium"/>
      <family val="1"/>
      <charset val="128"/>
    </font>
    <font>
      <b/>
      <sz val="11"/>
      <color indexed="8"/>
      <name val="BIZ UDP明朝 Medium"/>
      <family val="1"/>
      <charset val="128"/>
    </font>
    <font>
      <sz val="11"/>
      <name val="ＭＳ Ｐゴシック"/>
      <family val="3"/>
      <charset val="128"/>
    </font>
    <font>
      <sz val="7"/>
      <name val="BIZ UDP明朝 Medium"/>
      <family val="1"/>
      <charset val="128"/>
    </font>
    <font>
      <sz val="10"/>
      <name val="BIZ UDP明朝 Medium"/>
      <family val="1"/>
      <charset val="128"/>
    </font>
    <font>
      <sz val="10"/>
      <color indexed="8"/>
      <name val="BIZ UDP明朝 Medium"/>
      <family val="1"/>
      <charset val="128"/>
    </font>
    <font>
      <b/>
      <sz val="11"/>
      <color theme="1"/>
      <name val="BIZ UDP明朝 Medium"/>
      <family val="1"/>
      <charset val="128"/>
    </font>
    <font>
      <sz val="5"/>
      <color theme="1"/>
      <name val="BIZ UDP明朝 Medium"/>
      <family val="1"/>
      <charset val="128"/>
    </font>
    <font>
      <sz val="2"/>
      <color rgb="FF000000"/>
      <name val="BIZ UDP明朝 Medium"/>
      <family val="1"/>
      <charset val="128"/>
    </font>
    <font>
      <b/>
      <sz val="11"/>
      <name val="BIZ UDP明朝 Medium"/>
      <family val="1"/>
      <charset val="128"/>
    </font>
    <font>
      <sz val="11"/>
      <color theme="1"/>
      <name val="BIZ UDPゴシック"/>
      <family val="3"/>
      <charset val="128"/>
    </font>
    <font>
      <b/>
      <sz val="14"/>
      <color theme="1"/>
      <name val="BIZ UDPゴシック"/>
      <family val="3"/>
      <charset val="128"/>
    </font>
    <font>
      <sz val="11"/>
      <color theme="1"/>
      <name val="ＭＳ 明朝"/>
      <family val="1"/>
      <charset val="128"/>
    </font>
    <font>
      <b/>
      <sz val="11"/>
      <color theme="1"/>
      <name val="BIZ UDPゴシック"/>
      <family val="3"/>
      <charset val="128"/>
    </font>
    <font>
      <sz val="9"/>
      <color theme="1"/>
      <name val="BIZ UDPゴシック"/>
      <family val="3"/>
      <charset val="128"/>
    </font>
    <font>
      <sz val="10.5"/>
      <color theme="1"/>
      <name val="BIZ UDP明朝 Medium"/>
      <family val="1"/>
      <charset val="128"/>
    </font>
    <font>
      <sz val="10"/>
      <color theme="1"/>
      <name val="BIZ UDP明朝 Medium"/>
      <family val="1"/>
      <charset val="128"/>
    </font>
    <font>
      <sz val="11"/>
      <name val="ＭＳ ゴシック"/>
      <family val="3"/>
      <charset val="128"/>
    </font>
    <font>
      <sz val="2"/>
      <color theme="1"/>
      <name val="BIZ UDP明朝 Medium"/>
      <family val="1"/>
      <charset val="128"/>
    </font>
    <font>
      <sz val="10"/>
      <color theme="1"/>
      <name val="BIZ UD明朝 Medium"/>
      <family val="1"/>
      <charset val="128"/>
    </font>
    <font>
      <sz val="11"/>
      <color theme="1"/>
      <name val="BIZ UD明朝 Medium"/>
      <family val="1"/>
      <charset val="128"/>
    </font>
    <font>
      <sz val="10.5"/>
      <name val="BIZ UDP明朝 Medium"/>
      <family val="1"/>
      <charset val="128"/>
    </font>
    <font>
      <u/>
      <sz val="11"/>
      <color theme="1"/>
      <name val="BIZ UDP明朝 Medium"/>
      <family val="1"/>
      <charset val="128"/>
    </font>
    <font>
      <sz val="11"/>
      <color theme="1"/>
      <name val="Calibri"/>
      <family val="1"/>
      <charset val="161"/>
    </font>
    <font>
      <sz val="11"/>
      <color theme="1"/>
      <name val="Malgun Gothic"/>
      <family val="1"/>
      <charset val="129"/>
    </font>
    <font>
      <sz val="10"/>
      <color indexed="8"/>
      <name val="BIZ UDPゴシック"/>
      <family val="3"/>
      <charset val="128"/>
    </font>
    <font>
      <b/>
      <sz val="10.5"/>
      <color theme="1"/>
      <name val="BIZ UDP明朝 Medium"/>
      <family val="1"/>
      <charset val="128"/>
    </font>
  </fonts>
  <fills count="8">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9" tint="0.7999816888943144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3" fillId="0" borderId="0">
      <alignment vertical="center"/>
    </xf>
  </cellStyleXfs>
  <cellXfs count="816">
    <xf numFmtId="0" fontId="0" fillId="0" borderId="0" xfId="0">
      <alignment vertical="center"/>
    </xf>
    <xf numFmtId="0" fontId="1" fillId="0" borderId="0" xfId="0" applyFont="1" applyAlignment="1"/>
    <xf numFmtId="0" fontId="1" fillId="0" borderId="0" xfId="0" applyFont="1" applyAlignment="1">
      <alignment horizontal="left" indent="1"/>
    </xf>
    <xf numFmtId="0" fontId="3" fillId="0" borderId="0" xfId="0" applyFont="1" applyAlignment="1">
      <alignment horizontal="center" vertical="center"/>
    </xf>
    <xf numFmtId="0" fontId="7" fillId="0" borderId="0" xfId="0" applyFont="1" applyAlignment="1"/>
    <xf numFmtId="0" fontId="5"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1" fillId="0" borderId="1" xfId="0" applyFont="1" applyBorder="1" applyAlignment="1">
      <alignment horizontal="left" indent="1"/>
    </xf>
    <xf numFmtId="0" fontId="1" fillId="0" borderId="2" xfId="0" applyFont="1" applyBorder="1" applyAlignment="1"/>
    <xf numFmtId="0" fontId="1" fillId="0" borderId="3" xfId="0" applyFont="1" applyBorder="1" applyAlignment="1"/>
    <xf numFmtId="0" fontId="1" fillId="0" borderId="4" xfId="0" applyFont="1" applyBorder="1" applyAlignment="1">
      <alignment horizontal="left" indent="1"/>
    </xf>
    <xf numFmtId="0" fontId="8" fillId="0" borderId="5"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 fillId="0" borderId="8" xfId="0" applyFont="1" applyBorder="1" applyAlignment="1"/>
    <xf numFmtId="0" fontId="8" fillId="2" borderId="5" xfId="0" applyFont="1" applyFill="1" applyBorder="1" applyAlignment="1">
      <alignment horizontal="center" vertical="center" wrapText="1"/>
    </xf>
    <xf numFmtId="0" fontId="9" fillId="0" borderId="0" xfId="0" applyFont="1" applyAlignment="1">
      <alignment horizontal="center" vertical="center" wrapText="1"/>
    </xf>
    <xf numFmtId="0" fontId="1" fillId="0" borderId="9" xfId="0" applyFont="1" applyBorder="1" applyAlignment="1">
      <alignment horizontal="left" inden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1" fillId="0" borderId="10" xfId="0" applyFont="1" applyBorder="1" applyAlignment="1"/>
    <xf numFmtId="0" fontId="1" fillId="0" borderId="11" xfId="0" applyFont="1" applyBorder="1" applyAlignment="1"/>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49" fontId="1" fillId="3" borderId="5" xfId="0" applyNumberFormat="1" applyFont="1" applyFill="1" applyBorder="1" applyAlignment="1">
      <alignment horizontal="center" vertical="center"/>
    </xf>
    <xf numFmtId="0" fontId="5" fillId="0" borderId="0" xfId="0" applyFont="1" applyAlignment="1">
      <alignment horizontal="center" vertical="top" textRotation="180"/>
    </xf>
    <xf numFmtId="0" fontId="5" fillId="0" borderId="0" xfId="0" applyFont="1" applyAlignment="1">
      <alignment horizontal="left" indent="1"/>
    </xf>
    <xf numFmtId="49" fontId="17" fillId="0" borderId="0" xfId="0" applyNumberFormat="1" applyFont="1" applyProtection="1">
      <alignment vertical="center"/>
      <protection locked="0"/>
    </xf>
    <xf numFmtId="49" fontId="1" fillId="0" borderId="0" xfId="0" applyNumberFormat="1" applyFont="1" applyAlignment="1" applyProtection="1">
      <alignment horizontal="left" vertical="center"/>
      <protection locked="0"/>
    </xf>
    <xf numFmtId="49" fontId="1" fillId="0" borderId="0" xfId="0" applyNumberFormat="1" applyFont="1" applyProtection="1">
      <alignment vertical="center"/>
      <protection locked="0"/>
    </xf>
    <xf numFmtId="49" fontId="1" fillId="0" borderId="0" xfId="0" applyNumberFormat="1" applyFont="1" applyAlignment="1" applyProtection="1">
      <alignment horizontal="center" vertical="center"/>
      <protection locked="0"/>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49" fontId="20" fillId="4" borderId="25" xfId="0" applyNumberFormat="1" applyFont="1" applyFill="1" applyBorder="1" applyAlignment="1">
      <alignment horizontal="center" vertical="center"/>
    </xf>
    <xf numFmtId="0" fontId="21" fillId="6" borderId="29"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14" xfId="0" applyFont="1" applyFill="1" applyBorder="1" applyAlignment="1">
      <alignment horizontal="center" vertical="center"/>
    </xf>
    <xf numFmtId="49" fontId="1" fillId="6" borderId="13" xfId="0" applyNumberFormat="1" applyFont="1" applyFill="1" applyBorder="1" applyAlignment="1">
      <alignment horizontal="center" vertical="center"/>
    </xf>
    <xf numFmtId="0" fontId="1" fillId="0" borderId="0" xfId="0" applyFont="1" applyProtection="1">
      <alignment vertical="center"/>
      <protection locked="0"/>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21" fillId="6" borderId="22" xfId="0" applyFont="1" applyFill="1" applyBorder="1" applyAlignment="1">
      <alignment horizontal="center" vertical="center"/>
    </xf>
    <xf numFmtId="49" fontId="21" fillId="6" borderId="0" xfId="0" applyNumberFormat="1" applyFont="1" applyFill="1" applyAlignment="1">
      <alignment horizontal="center" vertical="center"/>
    </xf>
    <xf numFmtId="0" fontId="21" fillId="0" borderId="32"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49" fontId="21" fillId="0" borderId="4"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21" fillId="0" borderId="23" xfId="0" applyNumberFormat="1" applyFont="1" applyBorder="1" applyAlignment="1">
      <alignment horizontal="center" vertical="center"/>
    </xf>
    <xf numFmtId="0" fontId="1" fillId="0" borderId="32"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7" xfId="1" applyFont="1" applyBorder="1" applyAlignment="1">
      <alignment horizontal="center" vertical="center"/>
    </xf>
    <xf numFmtId="49" fontId="8" fillId="0" borderId="0" xfId="0" applyNumberFormat="1" applyFont="1" applyAlignment="1">
      <alignment horizontal="center" vertical="center"/>
    </xf>
    <xf numFmtId="0" fontId="1" fillId="0" borderId="9" xfId="1" applyFont="1" applyBorder="1" applyAlignment="1">
      <alignment horizontal="center" vertical="center"/>
    </xf>
    <xf numFmtId="0" fontId="1" fillId="0" borderId="11"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center" vertical="center" shrinkToFit="1"/>
    </xf>
    <xf numFmtId="0" fontId="1" fillId="0" borderId="10" xfId="1" applyFont="1" applyBorder="1" applyAlignment="1">
      <alignment horizontal="center" vertical="center"/>
    </xf>
    <xf numFmtId="181" fontId="26" fillId="0" borderId="6" xfId="0" applyNumberFormat="1" applyFont="1" applyBorder="1" applyAlignment="1">
      <alignment horizontal="right" vertical="center"/>
    </xf>
    <xf numFmtId="49" fontId="21" fillId="0" borderId="7" xfId="0" applyNumberFormat="1" applyFont="1" applyBorder="1" applyAlignment="1">
      <alignment horizontal="center" vertical="center"/>
    </xf>
    <xf numFmtId="0" fontId="1" fillId="0" borderId="3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21"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182" fontId="25" fillId="0" borderId="10" xfId="1" applyNumberFormat="1" applyFont="1" applyBorder="1">
      <alignment vertical="center"/>
    </xf>
    <xf numFmtId="183" fontId="25" fillId="0" borderId="10" xfId="1" applyNumberFormat="1" applyFont="1" applyBorder="1">
      <alignment vertical="center"/>
    </xf>
    <xf numFmtId="49" fontId="21" fillId="6" borderId="6" xfId="0" applyNumberFormat="1" applyFont="1" applyFill="1" applyBorder="1" applyAlignment="1">
      <alignment horizontal="center" vertical="center"/>
    </xf>
    <xf numFmtId="49" fontId="21" fillId="6" borderId="36"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49" fontId="21" fillId="6" borderId="16" xfId="0" applyNumberFormat="1" applyFont="1" applyFill="1" applyBorder="1" applyAlignment="1">
      <alignment horizontal="center" vertical="center"/>
    </xf>
    <xf numFmtId="49" fontId="21" fillId="6" borderId="17" xfId="0" applyNumberFormat="1" applyFont="1" applyFill="1" applyBorder="1" applyAlignment="1">
      <alignment horizontal="center" vertical="center"/>
    </xf>
    <xf numFmtId="49" fontId="8" fillId="0" borderId="25" xfId="0" applyNumberFormat="1" applyFont="1" applyBorder="1" applyAlignment="1">
      <alignment horizontal="center" vertical="center"/>
    </xf>
    <xf numFmtId="49" fontId="8" fillId="0" borderId="27" xfId="0" applyNumberFormat="1" applyFont="1" applyBorder="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left" vertical="center"/>
    </xf>
    <xf numFmtId="49" fontId="19" fillId="4" borderId="50"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alignment vertical="center"/>
    </xf>
    <xf numFmtId="49" fontId="8" fillId="0" borderId="8" xfId="0" applyNumberFormat="1" applyFont="1" applyBorder="1" applyAlignment="1">
      <alignment horizontal="left" vertical="center" shrinkToFit="1"/>
    </xf>
    <xf numFmtId="49" fontId="8" fillId="0" borderId="4" xfId="0" applyNumberFormat="1" applyFont="1" applyBorder="1">
      <alignment vertical="center"/>
    </xf>
    <xf numFmtId="49" fontId="8" fillId="0" borderId="0" xfId="0" applyNumberFormat="1" applyFont="1" applyAlignment="1">
      <alignment horizontal="left" vertical="center" shrinkToFit="1"/>
    </xf>
    <xf numFmtId="49" fontId="8" fillId="0" borderId="8"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21" xfId="0" applyNumberFormat="1" applyFont="1" applyBorder="1" applyAlignment="1">
      <alignment horizontal="left" vertical="center" shrinkToFit="1"/>
    </xf>
    <xf numFmtId="49" fontId="8" fillId="0" borderId="34" xfId="0" applyNumberFormat="1" applyFont="1" applyBorder="1" applyAlignment="1">
      <alignment horizontal="left" vertical="center"/>
    </xf>
    <xf numFmtId="49" fontId="8" fillId="0" borderId="54"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0" xfId="0" applyNumberFormat="1" applyFont="1" applyAlignment="1">
      <alignment vertical="center" shrinkToFit="1"/>
    </xf>
    <xf numFmtId="49" fontId="1" fillId="0" borderId="21"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2" xfId="0" applyNumberFormat="1" applyFont="1" applyBorder="1" applyAlignment="1">
      <alignment horizontal="center" vertical="center"/>
    </xf>
    <xf numFmtId="0" fontId="1" fillId="6" borderId="57"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44" xfId="0" applyFont="1" applyFill="1" applyBorder="1" applyAlignment="1">
      <alignment horizontal="center" vertical="center"/>
    </xf>
    <xf numFmtId="49" fontId="8" fillId="6" borderId="41" xfId="0" applyNumberFormat="1" applyFont="1" applyFill="1" applyBorder="1" applyAlignment="1">
      <alignment horizontal="center" vertical="center"/>
    </xf>
    <xf numFmtId="49" fontId="1" fillId="0" borderId="54"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 fillId="0" borderId="9" xfId="0" applyNumberFormat="1" applyFont="1" applyBorder="1" applyAlignment="1">
      <alignment horizontal="center" vertical="center"/>
    </xf>
    <xf numFmtId="0" fontId="1" fillId="2" borderId="0" xfId="0" applyFont="1" applyFill="1" applyAlignment="1" applyProtection="1">
      <alignment horizontal="center" vertical="center"/>
      <protection locked="0"/>
    </xf>
    <xf numFmtId="0" fontId="1" fillId="0" borderId="5" xfId="1" applyFont="1" applyBorder="1" applyAlignment="1">
      <alignment horizontal="center" vertical="center"/>
    </xf>
    <xf numFmtId="49" fontId="21" fillId="0" borderId="5" xfId="0" applyNumberFormat="1" applyFont="1" applyBorder="1" applyAlignment="1">
      <alignment horizontal="center" vertical="center"/>
    </xf>
    <xf numFmtId="176" fontId="1" fillId="3" borderId="9" xfId="1" applyNumberFormat="1" applyFont="1" applyFill="1" applyBorder="1" applyAlignment="1" applyProtection="1">
      <alignment vertical="center" shrinkToFit="1"/>
      <protection locked="0"/>
    </xf>
    <xf numFmtId="0" fontId="1" fillId="0" borderId="11" xfId="1" applyFont="1" applyBorder="1" applyAlignment="1">
      <alignment horizontal="center" vertical="center" shrinkToFit="1"/>
    </xf>
    <xf numFmtId="177" fontId="1" fillId="6" borderId="10" xfId="1" applyNumberFormat="1" applyFont="1" applyFill="1" applyBorder="1" applyAlignment="1" applyProtection="1">
      <alignment vertical="center" shrinkToFit="1"/>
      <protection locked="0"/>
    </xf>
    <xf numFmtId="178" fontId="25" fillId="4" borderId="10" xfId="1" applyNumberFormat="1" applyFont="1" applyFill="1" applyBorder="1" applyAlignment="1" applyProtection="1">
      <alignment vertical="center" shrinkToFit="1"/>
      <protection locked="0"/>
    </xf>
    <xf numFmtId="179" fontId="25" fillId="2" borderId="10" xfId="1" applyNumberFormat="1" applyFont="1" applyFill="1" applyBorder="1" applyAlignment="1" applyProtection="1">
      <alignment vertical="center" shrinkToFit="1"/>
      <protection locked="0"/>
    </xf>
    <xf numFmtId="179" fontId="25" fillId="0" borderId="10" xfId="1" applyNumberFormat="1" applyFont="1" applyBorder="1" applyAlignment="1">
      <alignment vertical="center" shrinkToFit="1"/>
    </xf>
    <xf numFmtId="180" fontId="25" fillId="0" borderId="10" xfId="1" applyNumberFormat="1" applyFont="1" applyBorder="1" applyAlignment="1">
      <alignment vertical="center" shrinkToFit="1"/>
    </xf>
    <xf numFmtId="181" fontId="26" fillId="0" borderId="6" xfId="0" applyNumberFormat="1" applyFont="1" applyBorder="1" applyAlignment="1">
      <alignment horizontal="right" vertical="center" shrinkToFit="1"/>
    </xf>
    <xf numFmtId="49" fontId="21" fillId="0" borderId="7" xfId="0" applyNumberFormat="1" applyFont="1" applyBorder="1" applyAlignment="1">
      <alignment horizontal="center" vertical="center" shrinkToFit="1"/>
    </xf>
    <xf numFmtId="49" fontId="8" fillId="0" borderId="4" xfId="0" applyNumberFormat="1" applyFont="1" applyBorder="1" applyAlignment="1">
      <alignment horizontal="left" vertical="center"/>
    </xf>
    <xf numFmtId="49" fontId="21" fillId="0" borderId="8" xfId="0" applyNumberFormat="1" applyFont="1" applyBorder="1" applyAlignment="1">
      <alignment horizontal="left" vertical="center"/>
    </xf>
    <xf numFmtId="176" fontId="1" fillId="3" borderId="9" xfId="1" applyNumberFormat="1" applyFont="1" applyFill="1" applyBorder="1" applyAlignment="1" applyProtection="1">
      <alignment horizontal="right" vertical="center" shrinkToFit="1"/>
      <protection locked="0"/>
    </xf>
    <xf numFmtId="177" fontId="1" fillId="6" borderId="10" xfId="1" applyNumberFormat="1" applyFont="1" applyFill="1" applyBorder="1" applyAlignment="1" applyProtection="1">
      <alignment horizontal="right" vertical="center" shrinkToFit="1"/>
      <protection locked="0"/>
    </xf>
    <xf numFmtId="178" fontId="25" fillId="4" borderId="10" xfId="1" applyNumberFormat="1" applyFont="1" applyFill="1" applyBorder="1" applyAlignment="1" applyProtection="1">
      <alignment horizontal="right" vertical="center" shrinkToFit="1"/>
      <protection locked="0"/>
    </xf>
    <xf numFmtId="179" fontId="25" fillId="2" borderId="10" xfId="1" applyNumberFormat="1" applyFont="1" applyFill="1" applyBorder="1" applyAlignment="1" applyProtection="1">
      <alignment horizontal="right" vertical="center" shrinkToFit="1"/>
      <protection locked="0"/>
    </xf>
    <xf numFmtId="178" fontId="1" fillId="0" borderId="9" xfId="1" applyNumberFormat="1" applyFont="1" applyBorder="1" applyAlignment="1">
      <alignment horizontal="center" vertical="center"/>
    </xf>
    <xf numFmtId="178" fontId="1" fillId="0" borderId="10" xfId="1" applyNumberFormat="1" applyFont="1" applyBorder="1">
      <alignment vertical="center"/>
    </xf>
    <xf numFmtId="184" fontId="1" fillId="3" borderId="9" xfId="1" applyNumberFormat="1" applyFont="1" applyFill="1" applyBorder="1" applyAlignment="1" applyProtection="1">
      <alignment horizontal="right" vertical="center"/>
      <protection locked="0"/>
    </xf>
    <xf numFmtId="177" fontId="1" fillId="6" borderId="10" xfId="1" applyNumberFormat="1" applyFont="1" applyFill="1" applyBorder="1" applyAlignment="1" applyProtection="1">
      <alignment horizontal="right" vertical="center"/>
      <protection locked="0"/>
    </xf>
    <xf numFmtId="178" fontId="25" fillId="4" borderId="10" xfId="1" applyNumberFormat="1" applyFont="1" applyFill="1" applyBorder="1" applyAlignment="1" applyProtection="1">
      <alignment horizontal="right" vertical="center"/>
      <protection locked="0"/>
    </xf>
    <xf numFmtId="182" fontId="25" fillId="2" borderId="10" xfId="1" applyNumberFormat="1" applyFont="1" applyFill="1" applyBorder="1" applyAlignment="1" applyProtection="1">
      <alignment horizontal="right" vertical="center"/>
      <protection locked="0"/>
    </xf>
    <xf numFmtId="0" fontId="21" fillId="6" borderId="47" xfId="0" applyFont="1" applyFill="1" applyBorder="1" applyAlignment="1">
      <alignment horizontal="center" vertical="center"/>
    </xf>
    <xf numFmtId="0" fontId="21" fillId="6" borderId="48" xfId="0" applyFont="1" applyFill="1" applyBorder="1" applyAlignment="1">
      <alignment horizontal="center" vertical="center"/>
    </xf>
    <xf numFmtId="0" fontId="21" fillId="6" borderId="49" xfId="0" applyFont="1" applyFill="1" applyBorder="1" applyAlignment="1">
      <alignment horizontal="center" vertical="center"/>
    </xf>
    <xf numFmtId="49" fontId="21" fillId="6" borderId="50" xfId="0" applyNumberFormat="1" applyFont="1" applyFill="1" applyBorder="1" applyAlignment="1">
      <alignment horizontal="center" vertical="center"/>
    </xf>
    <xf numFmtId="177" fontId="1" fillId="0" borderId="9" xfId="1" applyNumberFormat="1" applyFont="1" applyBorder="1" applyAlignment="1">
      <alignment horizontal="center" vertical="center"/>
    </xf>
    <xf numFmtId="177" fontId="1" fillId="3" borderId="9" xfId="1" applyNumberFormat="1" applyFont="1" applyFill="1" applyBorder="1" applyAlignment="1" applyProtection="1">
      <alignment horizontal="right" vertical="center"/>
      <protection locked="0"/>
    </xf>
    <xf numFmtId="0" fontId="1" fillId="0" borderId="5" xfId="1" applyFont="1" applyBorder="1">
      <alignment vertical="center"/>
    </xf>
    <xf numFmtId="177" fontId="1" fillId="3" borderId="6" xfId="1" applyNumberFormat="1" applyFont="1" applyFill="1" applyBorder="1" applyAlignment="1" applyProtection="1">
      <alignment horizontal="right" vertical="center"/>
      <protection locked="0"/>
    </xf>
    <xf numFmtId="177" fontId="1" fillId="6" borderId="36" xfId="1" applyNumberFormat="1" applyFont="1" applyFill="1" applyBorder="1" applyAlignment="1" applyProtection="1">
      <alignment horizontal="right" vertical="center"/>
      <protection locked="0"/>
    </xf>
    <xf numFmtId="178" fontId="25" fillId="4" borderId="36" xfId="1" applyNumberFormat="1" applyFont="1" applyFill="1" applyBorder="1" applyAlignment="1" applyProtection="1">
      <alignment horizontal="right" vertical="center"/>
      <protection locked="0"/>
    </xf>
    <xf numFmtId="182" fontId="25" fillId="2" borderId="36" xfId="1" applyNumberFormat="1" applyFont="1" applyFill="1" applyBorder="1" applyAlignment="1" applyProtection="1">
      <alignment horizontal="right" vertical="center"/>
      <protection locked="0"/>
    </xf>
    <xf numFmtId="182" fontId="25" fillId="0" borderId="36" xfId="1" applyNumberFormat="1" applyFont="1" applyBorder="1">
      <alignment vertical="center"/>
    </xf>
    <xf numFmtId="183" fontId="25" fillId="0" borderId="36" xfId="1" applyNumberFormat="1" applyFont="1" applyBorder="1">
      <alignment vertical="center"/>
    </xf>
    <xf numFmtId="0" fontId="1" fillId="0" borderId="36" xfId="1" applyFont="1" applyBorder="1" applyAlignment="1">
      <alignment horizontal="right" vertical="center"/>
    </xf>
    <xf numFmtId="49" fontId="30" fillId="6" borderId="42" xfId="0" applyNumberFormat="1" applyFont="1" applyFill="1" applyBorder="1">
      <alignment vertical="center"/>
    </xf>
    <xf numFmtId="49" fontId="1" fillId="6" borderId="42" xfId="0" applyNumberFormat="1" applyFont="1" applyFill="1" applyBorder="1">
      <alignment vertical="center"/>
    </xf>
    <xf numFmtId="49" fontId="1" fillId="6" borderId="42" xfId="0" applyNumberFormat="1" applyFont="1" applyFill="1" applyBorder="1" applyAlignment="1">
      <alignment horizontal="left" vertical="center"/>
    </xf>
    <xf numFmtId="49" fontId="1" fillId="6" borderId="41" xfId="0" applyNumberFormat="1" applyFont="1" applyFill="1" applyBorder="1" applyAlignment="1">
      <alignment horizontal="left" vertical="center"/>
    </xf>
    <xf numFmtId="49" fontId="1" fillId="6" borderId="43" xfId="0" applyNumberFormat="1" applyFont="1" applyFill="1" applyBorder="1">
      <alignment vertical="center"/>
    </xf>
    <xf numFmtId="49" fontId="30" fillId="0" borderId="0" xfId="0" applyNumberFormat="1" applyFont="1">
      <alignment vertical="center"/>
    </xf>
    <xf numFmtId="49" fontId="1" fillId="0" borderId="5" xfId="0" applyNumberFormat="1" applyFont="1" applyBorder="1">
      <alignment vertical="center"/>
    </xf>
    <xf numFmtId="49" fontId="1" fillId="0" borderId="5" xfId="0" applyNumberFormat="1" applyFont="1" applyBorder="1" applyAlignment="1">
      <alignment horizontal="center" vertical="center" shrinkToFit="1"/>
    </xf>
    <xf numFmtId="49" fontId="1" fillId="0" borderId="8" xfId="0" applyNumberFormat="1" applyFont="1" applyBorder="1" applyAlignment="1">
      <alignment horizontal="left" vertical="center"/>
    </xf>
    <xf numFmtId="49" fontId="1" fillId="0" borderId="25" xfId="0" applyNumberFormat="1" applyFont="1" applyBorder="1">
      <alignment vertical="center"/>
    </xf>
    <xf numFmtId="49" fontId="25" fillId="0" borderId="0" xfId="0" applyNumberFormat="1" applyFont="1" applyProtection="1">
      <alignment vertical="center"/>
      <protection locked="0"/>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32" fillId="7" borderId="62" xfId="0" applyFont="1" applyFill="1" applyBorder="1" applyAlignment="1">
      <alignment vertical="center" shrinkToFit="1"/>
    </xf>
    <xf numFmtId="49" fontId="33" fillId="0" borderId="0" xfId="0" applyNumberFormat="1" applyFont="1" applyProtection="1">
      <alignment vertical="center"/>
      <protection locked="0"/>
    </xf>
    <xf numFmtId="49" fontId="33" fillId="0" borderId="0" xfId="0" applyNumberFormat="1" applyFont="1">
      <alignment vertical="center"/>
    </xf>
    <xf numFmtId="0" fontId="34" fillId="7" borderId="63" xfId="0" applyFont="1" applyFill="1" applyBorder="1" applyAlignment="1">
      <alignment vertical="center" shrinkToFit="1"/>
    </xf>
    <xf numFmtId="49" fontId="8" fillId="0" borderId="0" xfId="0" applyNumberFormat="1" applyFont="1" applyAlignment="1" applyProtection="1">
      <alignment horizontal="left" vertical="center"/>
      <protection locked="0"/>
    </xf>
    <xf numFmtId="49" fontId="8" fillId="0" borderId="0" xfId="0" applyNumberFormat="1" applyFont="1" applyAlignment="1">
      <alignment horizontal="left" vertical="center"/>
    </xf>
    <xf numFmtId="49" fontId="31" fillId="4" borderId="50" xfId="0" applyNumberFormat="1" applyFont="1" applyFill="1" applyBorder="1" applyAlignment="1">
      <alignment horizontal="center" vertical="center"/>
    </xf>
    <xf numFmtId="49" fontId="31" fillId="4" borderId="52" xfId="0" applyNumberFormat="1" applyFont="1" applyFill="1" applyBorder="1" applyAlignment="1">
      <alignment horizontal="center" vertical="center"/>
    </xf>
    <xf numFmtId="49" fontId="8" fillId="0" borderId="0" xfId="0" applyNumberFormat="1" applyFont="1" applyProtection="1">
      <alignment vertical="center"/>
      <protection locked="0"/>
    </xf>
    <xf numFmtId="0" fontId="31" fillId="4" borderId="24" xfId="0" applyFont="1" applyFill="1" applyBorder="1" applyAlignment="1">
      <alignment horizontal="center" vertical="center"/>
    </xf>
    <xf numFmtId="0" fontId="31" fillId="4" borderId="25" xfId="0" applyFont="1" applyFill="1" applyBorder="1" applyAlignment="1">
      <alignment horizontal="center" vertical="center"/>
    </xf>
    <xf numFmtId="0" fontId="31" fillId="4" borderId="26" xfId="0" applyFont="1" applyFill="1" applyBorder="1" applyAlignment="1">
      <alignment horizontal="center" vertical="center"/>
    </xf>
    <xf numFmtId="49" fontId="35" fillId="4" borderId="25" xfId="0" applyNumberFormat="1" applyFont="1" applyFill="1" applyBorder="1" applyAlignment="1">
      <alignment horizontal="center" vertical="center"/>
    </xf>
    <xf numFmtId="49" fontId="31" fillId="4" borderId="27" xfId="0" applyNumberFormat="1" applyFont="1" applyFill="1" applyBorder="1" applyAlignment="1">
      <alignment horizontal="center" vertical="center"/>
    </xf>
    <xf numFmtId="49" fontId="8" fillId="0" borderId="0" xfId="0" applyNumberFormat="1" applyFont="1">
      <alignment vertical="center"/>
    </xf>
    <xf numFmtId="0" fontId="8" fillId="0" borderId="0" xfId="0" applyFont="1">
      <alignment vertical="center"/>
    </xf>
    <xf numFmtId="0" fontId="8" fillId="6"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2" xfId="0" applyFont="1" applyFill="1" applyBorder="1" applyAlignment="1">
      <alignment horizontal="center" vertical="center"/>
    </xf>
    <xf numFmtId="49" fontId="8" fillId="6" borderId="30" xfId="0" applyNumberFormat="1" applyFont="1" applyFill="1" applyBorder="1" applyAlignment="1">
      <alignment horizontal="center" vertical="center"/>
    </xf>
    <xf numFmtId="49" fontId="8" fillId="6" borderId="31" xfId="0" applyNumberFormat="1" applyFont="1" applyFill="1" applyBorder="1" applyAlignment="1">
      <alignment horizontal="left" vertical="top" wrapText="1"/>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2" borderId="0" xfId="0" applyFont="1" applyFill="1" applyAlignment="1" applyProtection="1">
      <alignment horizontal="center" vertical="center"/>
      <protection locked="0"/>
    </xf>
    <xf numFmtId="49" fontId="8" fillId="0" borderId="55" xfId="0" applyNumberFormat="1" applyFont="1" applyBorder="1" applyAlignment="1">
      <alignment horizontal="left" vertical="top"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6" borderId="6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49" fontId="8" fillId="6" borderId="43" xfId="0" applyNumberFormat="1" applyFont="1" applyFill="1" applyBorder="1" applyAlignment="1">
      <alignment horizontal="left" vertical="top" wrapText="1"/>
    </xf>
    <xf numFmtId="0" fontId="8" fillId="6" borderId="65" xfId="0" applyFont="1" applyFill="1" applyBorder="1" applyAlignment="1">
      <alignment horizontal="center" vertical="center"/>
    </xf>
    <xf numFmtId="0" fontId="8" fillId="6" borderId="66" xfId="0" applyFont="1" applyFill="1" applyBorder="1" applyAlignment="1">
      <alignment horizontal="center" vertical="center"/>
    </xf>
    <xf numFmtId="0" fontId="8" fillId="6" borderId="67" xfId="0" applyFont="1" applyFill="1" applyBorder="1" applyAlignment="1">
      <alignment horizontal="center" vertical="center"/>
    </xf>
    <xf numFmtId="49" fontId="8" fillId="6" borderId="68" xfId="0" applyNumberFormat="1" applyFont="1" applyFill="1" applyBorder="1" applyAlignment="1">
      <alignment horizontal="center" vertical="center"/>
    </xf>
    <xf numFmtId="49" fontId="8" fillId="6" borderId="55" xfId="0" applyNumberFormat="1" applyFont="1" applyFill="1" applyBorder="1" applyAlignment="1">
      <alignment horizontal="left" vertical="top" wrapText="1"/>
    </xf>
    <xf numFmtId="49" fontId="8" fillId="0" borderId="20" xfId="0" applyNumberFormat="1" applyFont="1" applyBorder="1" applyAlignment="1">
      <alignment horizontal="center" vertical="center"/>
    </xf>
    <xf numFmtId="49" fontId="8" fillId="0" borderId="4" xfId="0" applyNumberFormat="1" applyFont="1" applyBorder="1" applyAlignment="1">
      <alignment horizontal="center" vertical="center" shrinkToFit="1"/>
    </xf>
    <xf numFmtId="49" fontId="8" fillId="0" borderId="21" xfId="0" applyNumberFormat="1" applyFont="1" applyBorder="1" applyAlignment="1">
      <alignment vertical="center" shrinkToFit="1"/>
    </xf>
    <xf numFmtId="0" fontId="8" fillId="0" borderId="0" xfId="0" applyFont="1" applyAlignment="1">
      <alignment horizontal="right" vertical="center"/>
    </xf>
    <xf numFmtId="49" fontId="8" fillId="0" borderId="30" xfId="0" applyNumberFormat="1" applyFont="1" applyBorder="1" applyAlignment="1">
      <alignment horizontal="center" vertical="center" shrinkToFit="1"/>
    </xf>
    <xf numFmtId="0" fontId="8" fillId="2" borderId="21" xfId="0" applyFont="1" applyFill="1" applyBorder="1" applyAlignment="1" applyProtection="1">
      <alignment horizontal="center" vertical="center"/>
      <protection locked="0"/>
    </xf>
    <xf numFmtId="49" fontId="8" fillId="0" borderId="0" xfId="0" applyNumberFormat="1" applyFont="1" applyAlignment="1">
      <alignment horizontal="center" vertical="center" shrinkToFit="1"/>
    </xf>
    <xf numFmtId="0" fontId="8" fillId="0" borderId="5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49" fontId="8" fillId="0" borderId="31" xfId="0" applyNumberFormat="1" applyFont="1" applyBorder="1" applyAlignment="1">
      <alignment horizontal="left" vertical="top"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49" fontId="8" fillId="0" borderId="25" xfId="0" applyNumberFormat="1" applyFont="1" applyBorder="1" applyAlignment="1">
      <alignment horizontal="left" vertical="center"/>
    </xf>
    <xf numFmtId="0" fontId="8" fillId="2" borderId="25" xfId="0" applyFont="1" applyFill="1" applyBorder="1" applyAlignment="1" applyProtection="1">
      <alignment horizontal="center" vertical="center"/>
      <protection locked="0"/>
    </xf>
    <xf numFmtId="49" fontId="8" fillId="0" borderId="28" xfId="0" applyNumberFormat="1" applyFont="1" applyBorder="1" applyAlignment="1">
      <alignment horizontal="left" vertical="top" wrapText="1"/>
    </xf>
    <xf numFmtId="49" fontId="8" fillId="0" borderId="60" xfId="0" applyNumberFormat="1" applyFont="1" applyBorder="1" applyAlignment="1">
      <alignment horizontal="left" vertical="top" wrapText="1"/>
    </xf>
    <xf numFmtId="49" fontId="8" fillId="0" borderId="30" xfId="0" applyNumberFormat="1" applyFont="1" applyBorder="1">
      <alignment vertical="center"/>
    </xf>
    <xf numFmtId="0" fontId="8" fillId="0" borderId="30" xfId="0" applyFont="1" applyBorder="1" applyAlignment="1">
      <alignment horizontal="center" vertical="center"/>
    </xf>
    <xf numFmtId="49" fontId="8" fillId="0" borderId="31" xfId="0" applyNumberFormat="1" applyFont="1" applyBorder="1" applyAlignment="1" applyProtection="1">
      <alignment horizontal="left" vertical="top" wrapText="1"/>
      <protection locked="0"/>
    </xf>
    <xf numFmtId="49" fontId="8" fillId="0" borderId="23" xfId="0" applyNumberFormat="1" applyFont="1" applyBorder="1" applyAlignment="1">
      <alignment horizontal="left" vertical="top" wrapText="1"/>
    </xf>
    <xf numFmtId="49" fontId="8" fillId="0" borderId="69" xfId="0" applyNumberFormat="1" applyFont="1" applyBorder="1" applyAlignment="1" applyProtection="1">
      <alignment horizontal="left" vertical="top" wrapText="1"/>
      <protection locked="0"/>
    </xf>
    <xf numFmtId="0" fontId="8" fillId="0" borderId="54" xfId="0" applyFont="1" applyBorder="1" applyAlignment="1">
      <alignment horizontal="center" vertical="center"/>
    </xf>
    <xf numFmtId="0" fontId="8" fillId="0" borderId="3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49" fontId="8" fillId="0" borderId="11" xfId="0" applyNumberFormat="1" applyFont="1" applyBorder="1">
      <alignment vertical="center"/>
    </xf>
    <xf numFmtId="0" fontId="8" fillId="2" borderId="10" xfId="0" applyFont="1" applyFill="1" applyBorder="1" applyAlignment="1" applyProtection="1">
      <alignment horizontal="center" vertical="center"/>
      <protection locked="0"/>
    </xf>
    <xf numFmtId="49" fontId="8" fillId="0" borderId="59" xfId="0" applyNumberFormat="1" applyFont="1" applyBorder="1" applyAlignment="1">
      <alignment horizontal="left" vertical="top" wrapText="1"/>
    </xf>
    <xf numFmtId="49" fontId="8" fillId="0" borderId="30" xfId="0" applyNumberFormat="1" applyFont="1" applyBorder="1" applyAlignment="1">
      <alignment horizontal="left" vertical="center"/>
    </xf>
    <xf numFmtId="49" fontId="8" fillId="0" borderId="8" xfId="0" applyNumberFormat="1" applyFont="1" applyBorder="1" applyAlignment="1">
      <alignment horizontal="left" vertical="center" wrapText="1"/>
    </xf>
    <xf numFmtId="0" fontId="8" fillId="0" borderId="4" xfId="0" applyFont="1" applyBorder="1" applyAlignment="1">
      <alignment horizontal="center" vertical="center"/>
    </xf>
    <xf numFmtId="49" fontId="8" fillId="0" borderId="8" xfId="0" applyNumberFormat="1" applyFont="1" applyBorder="1">
      <alignment vertical="center"/>
    </xf>
    <xf numFmtId="49" fontId="8" fillId="0" borderId="21" xfId="0" applyNumberFormat="1" applyFont="1" applyBorder="1" applyAlignment="1">
      <alignment horizontal="left" vertical="center"/>
    </xf>
    <xf numFmtId="49" fontId="8" fillId="0" borderId="34" xfId="0" applyNumberFormat="1" applyFont="1" applyBorder="1">
      <alignment vertical="center"/>
    </xf>
    <xf numFmtId="0" fontId="8" fillId="2" borderId="33" xfId="0" applyFont="1" applyFill="1" applyBorder="1" applyAlignment="1" applyProtection="1">
      <alignment horizontal="center" vertical="center"/>
      <protection locked="0"/>
    </xf>
    <xf numFmtId="49" fontId="8" fillId="0" borderId="26" xfId="0" applyNumberFormat="1" applyFont="1" applyBorder="1" applyAlignment="1">
      <alignment horizontal="center" vertical="center"/>
    </xf>
    <xf numFmtId="49" fontId="8" fillId="6" borderId="60" xfId="0" applyNumberFormat="1" applyFont="1" applyFill="1" applyBorder="1" applyAlignment="1">
      <alignment horizontal="left" vertical="top" wrapText="1"/>
    </xf>
    <xf numFmtId="49" fontId="8" fillId="0" borderId="33" xfId="0" applyNumberFormat="1" applyFont="1" applyBorder="1">
      <alignment vertical="center"/>
    </xf>
    <xf numFmtId="49" fontId="8" fillId="0" borderId="8" xfId="0" applyNumberFormat="1" applyFont="1" applyBorder="1" applyAlignment="1">
      <alignment vertical="center" shrinkToFit="1"/>
    </xf>
    <xf numFmtId="49" fontId="8" fillId="0" borderId="69" xfId="0" applyNumberFormat="1" applyFont="1" applyBorder="1" applyAlignment="1">
      <alignment horizontal="left" vertical="top" wrapText="1"/>
    </xf>
    <xf numFmtId="49" fontId="8" fillId="0" borderId="71" xfId="0" applyNumberFormat="1" applyFont="1" applyBorder="1">
      <alignment vertical="center"/>
    </xf>
    <xf numFmtId="49" fontId="8" fillId="0" borderId="32" xfId="0" applyNumberFormat="1" applyFont="1" applyBorder="1" applyAlignment="1">
      <alignment horizontal="center" vertical="center"/>
    </xf>
    <xf numFmtId="49" fontId="8" fillId="0" borderId="27" xfId="0" applyNumberFormat="1" applyFont="1" applyBorder="1">
      <alignment vertical="center"/>
    </xf>
    <xf numFmtId="49" fontId="8" fillId="0" borderId="0" xfId="0" applyNumberFormat="1" applyFont="1" applyAlignment="1">
      <alignment horizontal="left" vertical="center" wrapText="1"/>
    </xf>
    <xf numFmtId="0" fontId="8" fillId="0" borderId="30" xfId="0" applyFont="1" applyBorder="1" applyAlignment="1">
      <alignment horizontal="center" vertical="top"/>
    </xf>
    <xf numFmtId="49" fontId="8" fillId="0" borderId="39" xfId="0" applyNumberFormat="1" applyFont="1" applyBorder="1" applyAlignment="1">
      <alignment horizontal="center" vertical="center"/>
    </xf>
    <xf numFmtId="49" fontId="8" fillId="0" borderId="10" xfId="0" applyNumberFormat="1" applyFont="1" applyBorder="1">
      <alignment vertical="center"/>
    </xf>
    <xf numFmtId="49" fontId="8" fillId="0" borderId="24" xfId="0" applyNumberFormat="1" applyFont="1" applyBorder="1" applyAlignment="1">
      <alignment horizontal="center" vertical="center"/>
    </xf>
    <xf numFmtId="49" fontId="8" fillId="0" borderId="60" xfId="0" applyNumberFormat="1" applyFont="1" applyBorder="1" applyAlignment="1">
      <alignment vertical="top" wrapText="1"/>
    </xf>
    <xf numFmtId="49" fontId="8" fillId="0" borderId="55" xfId="0" applyNumberFormat="1" applyFont="1" applyBorder="1" applyAlignment="1">
      <alignment vertical="top" wrapText="1"/>
    </xf>
    <xf numFmtId="49" fontId="8" fillId="0" borderId="31" xfId="0" applyNumberFormat="1" applyFont="1" applyBorder="1" applyAlignment="1">
      <alignment vertical="top" wrapText="1"/>
    </xf>
    <xf numFmtId="49" fontId="8" fillId="0" borderId="70" xfId="0" applyNumberFormat="1" applyFont="1" applyBorder="1" applyAlignment="1">
      <alignment vertical="top" wrapText="1"/>
    </xf>
    <xf numFmtId="49" fontId="8" fillId="6" borderId="60" xfId="0" applyNumberFormat="1" applyFont="1" applyFill="1" applyBorder="1" applyAlignment="1">
      <alignment vertical="top" wrapText="1"/>
    </xf>
    <xf numFmtId="49" fontId="8" fillId="0" borderId="58" xfId="0" applyNumberFormat="1" applyFont="1" applyBorder="1" applyAlignment="1">
      <alignment horizontal="center" vertical="center"/>
    </xf>
    <xf numFmtId="49" fontId="8" fillId="0" borderId="59" xfId="0" applyNumberFormat="1" applyFont="1" applyBorder="1" applyAlignment="1">
      <alignment vertical="top" wrapText="1"/>
    </xf>
    <xf numFmtId="49" fontId="8" fillId="6" borderId="31" xfId="0" applyNumberFormat="1" applyFont="1" applyFill="1" applyBorder="1" applyAlignment="1">
      <alignment vertical="top" wrapText="1"/>
    </xf>
    <xf numFmtId="49" fontId="8" fillId="0" borderId="69" xfId="0" applyNumberFormat="1" applyFont="1" applyBorder="1" applyAlignment="1">
      <alignment vertical="top" wrapText="1"/>
    </xf>
    <xf numFmtId="49" fontId="8" fillId="0" borderId="8" xfId="0" applyNumberFormat="1" applyFont="1" applyBorder="1" applyAlignment="1">
      <alignment vertical="center" wrapText="1" shrinkToFit="1"/>
    </xf>
    <xf numFmtId="0" fontId="8" fillId="0" borderId="4" xfId="0" applyFont="1" applyBorder="1" applyAlignment="1">
      <alignment horizontal="center" vertical="top"/>
    </xf>
    <xf numFmtId="0" fontId="8" fillId="0" borderId="54" xfId="0" applyFont="1" applyBorder="1" applyAlignment="1">
      <alignment horizontal="center" vertical="top"/>
    </xf>
    <xf numFmtId="0" fontId="8" fillId="0" borderId="27" xfId="0" applyFont="1" applyBorder="1" applyAlignment="1">
      <alignment horizontal="center" vertical="top"/>
    </xf>
    <xf numFmtId="0" fontId="40" fillId="0" borderId="0" xfId="0" applyFont="1" applyAlignment="1"/>
    <xf numFmtId="49" fontId="8" fillId="0" borderId="8" xfId="0" applyNumberFormat="1" applyFont="1" applyBorder="1" applyAlignment="1">
      <alignment vertical="center" wrapText="1"/>
    </xf>
    <xf numFmtId="49" fontId="8" fillId="0" borderId="21" xfId="0" applyNumberFormat="1" applyFont="1" applyBorder="1" applyAlignment="1">
      <alignment horizontal="left" vertical="center" wrapText="1"/>
    </xf>
    <xf numFmtId="49" fontId="8" fillId="0" borderId="8" xfId="0" applyNumberFormat="1" applyFont="1" applyBorder="1" applyAlignment="1">
      <alignment vertical="top" wrapText="1"/>
    </xf>
    <xf numFmtId="0" fontId="8" fillId="0" borderId="0" xfId="0" applyFont="1" applyProtection="1">
      <alignment vertical="center"/>
      <protection locked="0"/>
    </xf>
    <xf numFmtId="49" fontId="8" fillId="0" borderId="23" xfId="0" applyNumberFormat="1" applyFont="1" applyBorder="1" applyAlignment="1">
      <alignment vertical="top" wrapText="1"/>
    </xf>
    <xf numFmtId="49" fontId="8" fillId="0" borderId="8" xfId="0" applyNumberFormat="1" applyFont="1" applyBorder="1" applyAlignment="1">
      <alignment horizontal="left" shrinkToFit="1"/>
    </xf>
    <xf numFmtId="0" fontId="8" fillId="0" borderId="9" xfId="0" applyFont="1" applyBorder="1" applyAlignment="1">
      <alignment horizontal="center" vertical="top"/>
    </xf>
    <xf numFmtId="49" fontId="8" fillId="6" borderId="43" xfId="0" applyNumberFormat="1" applyFont="1" applyFill="1" applyBorder="1" applyAlignment="1">
      <alignment vertical="top" wrapText="1"/>
    </xf>
    <xf numFmtId="49" fontId="8" fillId="0" borderId="10" xfId="0" applyNumberFormat="1" applyFont="1" applyBorder="1" applyAlignment="1">
      <alignment horizontal="left" vertical="center" wrapText="1"/>
    </xf>
    <xf numFmtId="0" fontId="8" fillId="6" borderId="57"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30" xfId="0" applyFont="1" applyFill="1" applyBorder="1" applyAlignment="1">
      <alignment horizontal="center" vertical="top"/>
    </xf>
    <xf numFmtId="49" fontId="8" fillId="0" borderId="40" xfId="0" applyNumberFormat="1" applyFont="1" applyBorder="1" applyAlignment="1">
      <alignment vertical="top" wrapText="1"/>
    </xf>
    <xf numFmtId="0" fontId="8" fillId="0" borderId="3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8" fillId="6" borderId="72" xfId="0" applyNumberFormat="1" applyFont="1" applyFill="1" applyBorder="1" applyAlignment="1">
      <alignment horizontal="left" vertical="top"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49" fontId="27" fillId="0" borderId="4" xfId="0" applyNumberFormat="1" applyFont="1" applyBorder="1" applyAlignment="1">
      <alignment horizontal="left" vertical="center" wrapText="1" shrinkToFit="1"/>
    </xf>
    <xf numFmtId="0" fontId="8" fillId="6" borderId="3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49" fontId="8" fillId="6" borderId="9" xfId="0" applyNumberFormat="1" applyFont="1" applyFill="1" applyBorder="1" applyAlignment="1">
      <alignment horizontal="center" vertical="center"/>
    </xf>
    <xf numFmtId="49" fontId="8" fillId="6" borderId="40" xfId="0" applyNumberFormat="1" applyFont="1" applyFill="1" applyBorder="1" applyAlignment="1">
      <alignment horizontal="left" vertical="top" wrapText="1"/>
    </xf>
    <xf numFmtId="49" fontId="8" fillId="0" borderId="54" xfId="0" applyNumberFormat="1" applyFont="1" applyBorder="1">
      <alignment vertical="center"/>
    </xf>
    <xf numFmtId="49" fontId="37" fillId="3" borderId="0" xfId="0" applyNumberFormat="1" applyFont="1" applyFill="1" applyAlignment="1" applyProtection="1">
      <alignment horizontal="center" vertical="center"/>
      <protection locked="0"/>
    </xf>
    <xf numFmtId="49" fontId="8" fillId="4" borderId="0" xfId="0" applyNumberFormat="1" applyFont="1" applyFill="1" applyAlignment="1" applyProtection="1">
      <alignment horizontal="left" vertical="center" wrapText="1"/>
      <protection locked="0"/>
    </xf>
    <xf numFmtId="49" fontId="37" fillId="3" borderId="33" xfId="0" applyNumberFormat="1" applyFont="1" applyFill="1" applyBorder="1" applyAlignment="1" applyProtection="1">
      <alignment horizontal="center" vertical="center"/>
      <protection locked="0"/>
    </xf>
    <xf numFmtId="49" fontId="8" fillId="6" borderId="72" xfId="0" applyNumberFormat="1" applyFont="1" applyFill="1" applyBorder="1" applyAlignment="1">
      <alignment vertical="top" wrapText="1"/>
    </xf>
    <xf numFmtId="49" fontId="8" fillId="0" borderId="0" xfId="0" applyNumberFormat="1" applyFont="1" applyAlignment="1">
      <alignment horizontal="center" vertical="top" wrapText="1"/>
    </xf>
    <xf numFmtId="49" fontId="8" fillId="0" borderId="0" xfId="0" applyNumberFormat="1" applyFont="1" applyAlignment="1" applyProtection="1">
      <alignment horizontal="left" vertical="center" wrapText="1"/>
      <protection locked="0"/>
    </xf>
    <xf numFmtId="0" fontId="8" fillId="0" borderId="6" xfId="0" applyFont="1" applyBorder="1">
      <alignment vertical="center"/>
    </xf>
    <xf numFmtId="0" fontId="8" fillId="0" borderId="36" xfId="0" applyFont="1" applyBorder="1" applyAlignment="1">
      <alignment horizontal="right" vertical="center"/>
    </xf>
    <xf numFmtId="49" fontId="8" fillId="0" borderId="7" xfId="0" applyNumberFormat="1" applyFont="1" applyBorder="1">
      <alignment vertical="center"/>
    </xf>
    <xf numFmtId="49" fontId="8" fillId="0" borderId="6" xfId="0" applyNumberFormat="1" applyFont="1" applyBorder="1">
      <alignment vertical="center"/>
    </xf>
    <xf numFmtId="49" fontId="8" fillId="0" borderId="6" xfId="0" applyNumberFormat="1" applyFont="1" applyBorder="1" applyAlignment="1">
      <alignment horizontal="righ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49" fontId="8" fillId="0" borderId="6" xfId="0" applyNumberFormat="1" applyFont="1" applyBorder="1" applyAlignment="1">
      <alignment horizontal="left" vertical="center"/>
    </xf>
    <xf numFmtId="177" fontId="37" fillId="0" borderId="36" xfId="0" applyNumberFormat="1" applyFont="1" applyBorder="1" applyAlignment="1">
      <alignment horizontal="center" vertical="center"/>
    </xf>
    <xf numFmtId="0" fontId="19" fillId="4" borderId="39" xfId="0" applyFont="1" applyFill="1" applyBorder="1" applyAlignment="1">
      <alignment horizontal="center" vertical="center"/>
    </xf>
    <xf numFmtId="0" fontId="19" fillId="4" borderId="10" xfId="0" applyFont="1" applyFill="1" applyBorder="1" applyAlignment="1">
      <alignment horizontal="center" vertical="center"/>
    </xf>
    <xf numFmtId="49" fontId="46" fillId="4" borderId="74" xfId="0" applyNumberFormat="1" applyFont="1" applyFill="1" applyBorder="1" applyAlignment="1">
      <alignment horizontal="center" vertical="center"/>
    </xf>
    <xf numFmtId="49" fontId="21" fillId="0" borderId="73" xfId="0" applyNumberFormat="1" applyFont="1" applyBorder="1" applyAlignment="1" applyProtection="1">
      <alignment horizontal="center" vertical="center"/>
      <protection locked="0"/>
    </xf>
    <xf numFmtId="49" fontId="21" fillId="0" borderId="36"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shrinkToFit="1"/>
      <protection locked="0"/>
    </xf>
    <xf numFmtId="49" fontId="1" fillId="0" borderId="26" xfId="0" applyNumberFormat="1" applyFont="1" applyBorder="1" applyProtection="1">
      <alignment vertical="center"/>
      <protection locked="0"/>
    </xf>
    <xf numFmtId="49" fontId="1" fillId="0" borderId="0" xfId="0" applyNumberFormat="1" applyFont="1" applyAlignment="1" applyProtection="1">
      <alignment vertical="center" wrapText="1" shrinkToFit="1"/>
      <protection locked="0"/>
    </xf>
    <xf numFmtId="49" fontId="8" fillId="0" borderId="8" xfId="0" applyNumberFormat="1" applyFont="1" applyBorder="1" applyAlignment="1">
      <alignment vertical="top" wrapText="1" shrinkToFit="1"/>
    </xf>
    <xf numFmtId="49" fontId="8" fillId="0" borderId="22" xfId="0" applyNumberFormat="1" applyFont="1" applyBorder="1" applyAlignment="1">
      <alignment horizontal="left" vertical="top" wrapText="1"/>
    </xf>
    <xf numFmtId="49" fontId="8" fillId="0" borderId="22" xfId="0" applyNumberFormat="1" applyFont="1" applyBorder="1" applyAlignment="1">
      <alignment horizontal="left" vertical="top" shrinkToFit="1"/>
    </xf>
    <xf numFmtId="49" fontId="8" fillId="0" borderId="34" xfId="0" applyNumberFormat="1" applyFont="1" applyBorder="1" applyAlignment="1">
      <alignment horizontal="left" vertical="center" wrapText="1"/>
    </xf>
    <xf numFmtId="49" fontId="8" fillId="0" borderId="22" xfId="0" applyNumberFormat="1" applyFont="1" applyBorder="1" applyAlignment="1">
      <alignment horizontal="left" vertical="center" wrapText="1"/>
    </xf>
    <xf numFmtId="49" fontId="8" fillId="0" borderId="26" xfId="0" applyNumberFormat="1" applyFont="1" applyBorder="1" applyAlignment="1">
      <alignment horizontal="left" vertical="center" wrapText="1"/>
    </xf>
    <xf numFmtId="49" fontId="8" fillId="0" borderId="54" xfId="0" applyNumberFormat="1" applyFont="1" applyBorder="1" applyAlignment="1">
      <alignment horizontal="left" vertical="center"/>
    </xf>
    <xf numFmtId="49" fontId="8" fillId="0" borderId="11" xfId="0" applyNumberFormat="1" applyFont="1" applyBorder="1" applyAlignment="1">
      <alignment horizontal="left" vertical="center" wrapText="1"/>
    </xf>
    <xf numFmtId="49" fontId="8" fillId="0" borderId="11"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8" fillId="0" borderId="66" xfId="0" applyNumberFormat="1" applyFont="1" applyBorder="1" applyAlignment="1">
      <alignment horizontal="center" vertical="center"/>
    </xf>
    <xf numFmtId="49" fontId="21" fillId="0" borderId="10"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8" fillId="0" borderId="0" xfId="0" applyNumberFormat="1" applyFont="1" applyAlignment="1">
      <alignment horizontal="left" vertical="top" shrinkToFit="1"/>
    </xf>
    <xf numFmtId="49" fontId="8" fillId="0" borderId="0" xfId="0" applyNumberFormat="1" applyFont="1" applyAlignment="1">
      <alignment vertical="top" wrapText="1"/>
    </xf>
    <xf numFmtId="49" fontId="1" fillId="0" borderId="40" xfId="0" applyNumberFormat="1" applyFont="1" applyBorder="1" applyAlignment="1">
      <alignment vertical="top" wrapText="1"/>
    </xf>
    <xf numFmtId="0" fontId="1" fillId="0" borderId="32" xfId="0" applyFont="1" applyBorder="1">
      <alignment vertical="center"/>
    </xf>
    <xf numFmtId="0" fontId="1" fillId="0" borderId="8" xfId="0" applyFont="1" applyBorder="1">
      <alignment vertical="center"/>
    </xf>
    <xf numFmtId="49" fontId="8" fillId="0" borderId="69" xfId="0" applyNumberFormat="1" applyFont="1" applyBorder="1" applyAlignment="1" applyProtection="1">
      <alignment vertical="top" wrapText="1"/>
      <protection locked="0"/>
    </xf>
    <xf numFmtId="49" fontId="8" fillId="0" borderId="23" xfId="0" applyNumberFormat="1" applyFont="1" applyBorder="1" applyAlignment="1" applyProtection="1">
      <alignment vertical="top" wrapText="1"/>
      <protection locked="0"/>
    </xf>
    <xf numFmtId="49" fontId="8" fillId="0" borderId="31" xfId="0" applyNumberFormat="1" applyFont="1" applyBorder="1" applyAlignment="1" applyProtection="1">
      <alignment vertical="top" wrapText="1"/>
      <protection locked="0"/>
    </xf>
    <xf numFmtId="49" fontId="8" fillId="0" borderId="4" xfId="0" applyNumberFormat="1" applyFont="1" applyBorder="1" applyAlignment="1">
      <alignment horizontal="center" vertical="center"/>
      <extLst>
        <ext xmlns:xfpb="http://schemas.microsoft.com/office/spreadsheetml/2022/featurepropertybag" uri="{C7286773-470A-42A8-94C5-96B5CB345126}">
          <xfpb:xfComplement i="0"/>
        </ext>
      </extLst>
    </xf>
    <xf numFmtId="49" fontId="8" fillId="0" borderId="30" xfId="0" applyNumberFormat="1" applyFont="1" applyBorder="1" applyAlignment="1">
      <alignment horizontal="center" vertical="center"/>
      <extLst>
        <ext xmlns:xfpb="http://schemas.microsoft.com/office/spreadsheetml/2022/featurepropertybag" uri="{C7286773-470A-42A8-94C5-96B5CB345126}">
          <xfpb:xfComplement i="0"/>
        </ext>
      </extLst>
    </xf>
    <xf numFmtId="49" fontId="8" fillId="0" borderId="23" xfId="0" applyNumberFormat="1" applyFont="1" applyBorder="1" applyAlignment="1" applyProtection="1">
      <alignment vertical="center" wrapText="1"/>
      <protection locked="0"/>
    </xf>
    <xf numFmtId="49" fontId="8" fillId="0" borderId="69" xfId="0" applyNumberFormat="1" applyFont="1" applyBorder="1" applyAlignment="1" applyProtection="1">
      <alignment vertical="center" wrapText="1"/>
      <protection locked="0"/>
    </xf>
    <xf numFmtId="49" fontId="8" fillId="0" borderId="54" xfId="0" applyNumberFormat="1" applyFont="1" applyBorder="1" applyAlignment="1">
      <alignment horizontal="center" vertical="center"/>
      <extLst>
        <ext xmlns:xfpb="http://schemas.microsoft.com/office/spreadsheetml/2022/featurepropertybag" uri="{C7286773-470A-42A8-94C5-96B5CB345126}">
          <xfpb:xfComplement i="0"/>
        </ext>
      </extLst>
    </xf>
    <xf numFmtId="49" fontId="8" fillId="0" borderId="28" xfId="0" applyNumberFormat="1" applyFont="1" applyBorder="1" applyAlignment="1" applyProtection="1">
      <alignment vertical="top" wrapText="1"/>
      <protection locked="0"/>
    </xf>
    <xf numFmtId="49" fontId="8" fillId="0" borderId="0" xfId="0" applyNumberFormat="1" applyFont="1" applyAlignment="1">
      <alignment vertical="center" wrapText="1" shrinkToFit="1"/>
    </xf>
    <xf numFmtId="49" fontId="8" fillId="0" borderId="40" xfId="0" applyNumberFormat="1" applyFont="1" applyBorder="1" applyAlignment="1" applyProtection="1">
      <alignment vertical="top" wrapText="1"/>
      <protection locked="0"/>
    </xf>
    <xf numFmtId="49" fontId="36" fillId="0" borderId="23" xfId="0" applyNumberFormat="1" applyFont="1" applyBorder="1" applyAlignment="1" applyProtection="1">
      <alignment horizontal="left" vertical="top"/>
      <protection locked="0"/>
    </xf>
    <xf numFmtId="49" fontId="8" fillId="0" borderId="9" xfId="0" applyNumberFormat="1" applyFont="1" applyBorder="1" applyAlignment="1">
      <alignment horizontal="center" vertical="center"/>
      <extLst>
        <ext xmlns:xfpb="http://schemas.microsoft.com/office/spreadsheetml/2022/featurepropertybag" uri="{C7286773-470A-42A8-94C5-96B5CB345126}">
          <xfpb:xfComplement i="0"/>
        </ext>
      </extLst>
    </xf>
    <xf numFmtId="49" fontId="8" fillId="0" borderId="34" xfId="0" applyNumberFormat="1" applyFont="1" applyBorder="1" applyAlignment="1">
      <alignment vertical="center" wrapText="1"/>
    </xf>
    <xf numFmtId="49" fontId="8" fillId="0" borderId="45" xfId="0" applyNumberFormat="1" applyFont="1" applyBorder="1" applyAlignment="1" applyProtection="1">
      <alignment vertical="top" wrapText="1"/>
      <protection locked="0"/>
    </xf>
    <xf numFmtId="49" fontId="21" fillId="0" borderId="0" xfId="0" applyNumberFormat="1" applyFont="1" applyAlignment="1">
      <alignment horizontal="center" vertical="center"/>
    </xf>
    <xf numFmtId="49" fontId="8" fillId="0" borderId="21" xfId="0" applyNumberFormat="1" applyFont="1" applyBorder="1" applyAlignment="1">
      <alignment horizontal="center" vertical="center" wrapText="1"/>
    </xf>
    <xf numFmtId="0" fontId="8" fillId="0" borderId="9" xfId="0" applyFont="1" applyBorder="1">
      <alignment vertical="center"/>
    </xf>
    <xf numFmtId="49" fontId="8" fillId="0" borderId="11" xfId="0" applyNumberFormat="1" applyFont="1" applyBorder="1" applyAlignment="1">
      <alignment vertical="center" wrapText="1" shrinkToFit="1"/>
    </xf>
    <xf numFmtId="0" fontId="8" fillId="0" borderId="9" xfId="0" applyFont="1" applyBorder="1" applyAlignment="1">
      <alignment horizontal="center" vertical="center"/>
    </xf>
    <xf numFmtId="49" fontId="8" fillId="0" borderId="40" xfId="0" applyNumberFormat="1" applyFont="1" applyBorder="1" applyAlignment="1" applyProtection="1">
      <alignment vertical="center" wrapText="1"/>
      <protection locked="0"/>
    </xf>
    <xf numFmtId="49" fontId="8" fillId="0" borderId="10" xfId="0" applyNumberFormat="1" applyFont="1" applyBorder="1" applyAlignment="1">
      <alignment horizontal="left" vertical="center"/>
    </xf>
    <xf numFmtId="49" fontId="8" fillId="0" borderId="9" xfId="0" applyNumberFormat="1" applyFont="1" applyBorder="1" applyAlignment="1">
      <alignment horizontal="center" vertical="center" shrinkToFit="1"/>
    </xf>
    <xf numFmtId="49" fontId="8" fillId="0" borderId="11" xfId="0" applyNumberFormat="1" applyFont="1" applyBorder="1" applyAlignment="1">
      <alignment horizontal="left" vertical="top" wrapText="1" shrinkToFit="1"/>
    </xf>
    <xf numFmtId="0" fontId="8" fillId="6" borderId="1" xfId="0" applyFont="1" applyFill="1" applyBorder="1" applyAlignment="1">
      <alignment horizontal="center" vertical="top"/>
    </xf>
    <xf numFmtId="49" fontId="8" fillId="6" borderId="45" xfId="0" applyNumberFormat="1" applyFont="1" applyFill="1" applyBorder="1" applyAlignment="1">
      <alignment horizontal="left" vertical="top" wrapText="1"/>
    </xf>
    <xf numFmtId="49" fontId="8" fillId="0" borderId="11" xfId="0" applyNumberFormat="1" applyFont="1" applyBorder="1" applyAlignment="1">
      <alignment horizontal="left" vertical="top"/>
    </xf>
    <xf numFmtId="0" fontId="41" fillId="0" borderId="67" xfId="0" applyFont="1" applyBorder="1">
      <alignment vertical="center"/>
    </xf>
    <xf numFmtId="0" fontId="8" fillId="2" borderId="66" xfId="0" applyFont="1" applyFill="1" applyBorder="1" applyAlignment="1" applyProtection="1">
      <alignment horizontal="center" vertical="center"/>
      <protection locked="0"/>
    </xf>
    <xf numFmtId="49" fontId="8" fillId="0" borderId="55" xfId="0" applyNumberFormat="1" applyFont="1" applyBorder="1" applyAlignment="1" applyProtection="1">
      <alignment vertical="top" wrapText="1"/>
      <protection locked="0"/>
    </xf>
    <xf numFmtId="0" fontId="41" fillId="0" borderId="22" xfId="0" applyFont="1" applyBorder="1">
      <alignment vertical="center"/>
    </xf>
    <xf numFmtId="49" fontId="8" fillId="0" borderId="21" xfId="0" applyNumberFormat="1" applyFont="1" applyBorder="1" applyAlignment="1">
      <alignment horizontal="left" vertical="top"/>
    </xf>
    <xf numFmtId="49" fontId="8" fillId="0" borderId="21" xfId="0" applyNumberFormat="1" applyFont="1" applyBorder="1" applyAlignment="1">
      <alignment horizontal="left" vertical="top" shrinkToFit="1"/>
    </xf>
    <xf numFmtId="49" fontId="1" fillId="0" borderId="30" xfId="0" applyNumberFormat="1" applyFont="1" applyBorder="1" applyAlignment="1">
      <alignment horizontal="center" vertical="center"/>
    </xf>
    <xf numFmtId="49" fontId="30" fillId="0" borderId="34" xfId="0" applyNumberFormat="1" applyFont="1" applyBorder="1" applyAlignment="1">
      <alignment horizontal="left" vertical="top" wrapText="1"/>
    </xf>
    <xf numFmtId="49" fontId="1" fillId="0" borderId="69" xfId="0" applyNumberFormat="1" applyFont="1" applyBorder="1" applyAlignment="1" applyProtection="1">
      <alignment vertical="top" wrapText="1"/>
      <protection locked="0"/>
    </xf>
    <xf numFmtId="49" fontId="1" fillId="0" borderId="23" xfId="0" applyNumberFormat="1" applyFont="1" applyBorder="1" applyAlignment="1" applyProtection="1">
      <alignment vertical="top" wrapText="1"/>
      <protection locked="0"/>
    </xf>
    <xf numFmtId="0" fontId="1" fillId="0" borderId="10" xfId="0" applyFont="1" applyBorder="1" applyAlignment="1" applyProtection="1">
      <alignment horizontal="center" vertical="center"/>
      <protection locked="0"/>
    </xf>
    <xf numFmtId="49" fontId="1" fillId="0" borderId="40" xfId="0" applyNumberFormat="1" applyFont="1" applyBorder="1" applyAlignment="1" applyProtection="1">
      <alignment vertical="top" wrapText="1"/>
      <protection locked="0"/>
    </xf>
    <xf numFmtId="0" fontId="8" fillId="0" borderId="10" xfId="0" applyFont="1" applyBorder="1" applyAlignment="1" applyProtection="1">
      <alignment horizontal="center" vertical="center"/>
      <protection locked="0"/>
    </xf>
    <xf numFmtId="0" fontId="8" fillId="6" borderId="73" xfId="0" applyFont="1" applyFill="1" applyBorder="1" applyAlignment="1">
      <alignment horizontal="center" vertical="center"/>
    </xf>
    <xf numFmtId="0" fontId="8" fillId="6" borderId="36" xfId="0" applyFont="1" applyFill="1" applyBorder="1" applyAlignment="1">
      <alignment horizontal="center" vertical="center"/>
    </xf>
    <xf numFmtId="0" fontId="8" fillId="6" borderId="7" xfId="0" applyFont="1" applyFill="1" applyBorder="1" applyAlignment="1">
      <alignment horizontal="center" vertical="center"/>
    </xf>
    <xf numFmtId="49" fontId="8" fillId="6" borderId="6" xfId="0" applyNumberFormat="1" applyFont="1" applyFill="1" applyBorder="1" applyAlignment="1">
      <alignment horizontal="center" vertical="center"/>
    </xf>
    <xf numFmtId="49" fontId="8" fillId="4" borderId="10" xfId="0" applyNumberFormat="1" applyFont="1" applyFill="1" applyBorder="1" applyAlignment="1" applyProtection="1">
      <alignment horizontal="left" vertical="center" wrapText="1"/>
      <protection locked="0"/>
    </xf>
    <xf numFmtId="49" fontId="8" fillId="0" borderId="10" xfId="0" applyNumberFormat="1" applyFont="1" applyBorder="1" applyAlignment="1" applyProtection="1">
      <alignment horizontal="left" vertical="center" wrapText="1"/>
      <protection locked="0"/>
    </xf>
    <xf numFmtId="0" fontId="8" fillId="0" borderId="27" xfId="0" applyFont="1" applyBorder="1" applyAlignment="1">
      <alignment horizontal="center" vertical="center"/>
    </xf>
    <xf numFmtId="49" fontId="8" fillId="0" borderId="27" xfId="0" applyNumberFormat="1" applyFont="1" applyBorder="1" applyAlignment="1">
      <alignment horizontal="left" vertical="center"/>
    </xf>
    <xf numFmtId="49" fontId="27" fillId="0" borderId="54" xfId="0" applyNumberFormat="1" applyFont="1" applyBorder="1" applyAlignment="1">
      <alignment horizontal="left" vertical="center" wrapText="1"/>
    </xf>
    <xf numFmtId="49" fontId="8" fillId="0" borderId="11" xfId="0" applyNumberFormat="1" applyFont="1" applyBorder="1" applyAlignment="1">
      <alignment vertical="top" wrapText="1"/>
    </xf>
    <xf numFmtId="49" fontId="8" fillId="0" borderId="40" xfId="0" applyNumberFormat="1" applyFont="1" applyBorder="1" applyAlignment="1" applyProtection="1">
      <alignment horizontal="left" vertical="top"/>
      <protection locked="0"/>
    </xf>
    <xf numFmtId="49" fontId="8" fillId="0" borderId="26" xfId="0" applyNumberFormat="1" applyFont="1" applyBorder="1" applyAlignment="1">
      <alignment vertical="center" wrapText="1"/>
    </xf>
    <xf numFmtId="49" fontId="8" fillId="4" borderId="25" xfId="0" applyNumberFormat="1" applyFont="1" applyFill="1" applyBorder="1" applyAlignment="1" applyProtection="1">
      <alignment horizontal="left" vertical="center" wrapText="1"/>
      <protection locked="0"/>
    </xf>
    <xf numFmtId="177" fontId="1" fillId="0" borderId="0" xfId="1" applyNumberFormat="1" applyFont="1">
      <alignment vertical="center"/>
    </xf>
    <xf numFmtId="177" fontId="1" fillId="6" borderId="6" xfId="1" applyNumberFormat="1" applyFont="1" applyFill="1" applyBorder="1" applyAlignment="1" applyProtection="1">
      <alignment horizontal="right" vertical="center"/>
      <protection locked="0"/>
    </xf>
    <xf numFmtId="49" fontId="1" fillId="0" borderId="27" xfId="0" applyNumberFormat="1" applyFont="1" applyBorder="1" applyAlignment="1">
      <alignment horizontal="center" vertical="center"/>
    </xf>
    <xf numFmtId="49" fontId="1" fillId="0" borderId="25"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21" xfId="0" applyNumberFormat="1"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2" borderId="21" xfId="0" applyFont="1" applyFill="1" applyBorder="1" applyAlignment="1" applyProtection="1">
      <alignment horizontal="center" vertical="center"/>
      <protection locked="0"/>
    </xf>
    <xf numFmtId="49" fontId="1" fillId="0" borderId="31" xfId="0" applyNumberFormat="1" applyFont="1" applyBorder="1" applyAlignment="1" applyProtection="1">
      <alignment vertical="top" wrapText="1"/>
      <protection locked="0"/>
    </xf>
    <xf numFmtId="49" fontId="1" fillId="0" borderId="25" xfId="0" applyNumberFormat="1" applyFont="1" applyBorder="1" applyAlignment="1" applyProtection="1">
      <alignment horizontal="left" vertical="center" wrapText="1"/>
      <protection locked="0"/>
    </xf>
    <xf numFmtId="0" fontId="8" fillId="0" borderId="10" xfId="0" applyFont="1" applyBorder="1" applyAlignment="1">
      <alignment vertical="center" shrinkToFit="1"/>
    </xf>
    <xf numFmtId="49" fontId="8" fillId="0" borderId="11" xfId="0" applyNumberFormat="1" applyFont="1" applyBorder="1" applyAlignment="1">
      <alignment vertical="center" wrapText="1"/>
    </xf>
    <xf numFmtId="49" fontId="8" fillId="0" borderId="27" xfId="0" applyNumberFormat="1" applyFont="1" applyBorder="1" applyAlignment="1">
      <alignment horizontal="center" vertical="center"/>
      <extLst>
        <ext xmlns:xfpb="http://schemas.microsoft.com/office/spreadsheetml/2022/featurepropertybag" uri="{C7286773-470A-42A8-94C5-96B5CB345126}">
          <xfpb:xfComplement i="0"/>
        </ext>
      </extLst>
    </xf>
    <xf numFmtId="49" fontId="8" fillId="0" borderId="70" xfId="0" applyNumberFormat="1" applyFont="1" applyBorder="1" applyAlignment="1" applyProtection="1">
      <alignment vertical="top" wrapText="1"/>
      <protection locked="0"/>
    </xf>
    <xf numFmtId="0" fontId="1" fillId="0" borderId="0" xfId="0" applyFont="1" applyAlignment="1">
      <alignment horizontal="left" vertic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4" borderId="0" xfId="0" applyFont="1" applyFill="1" applyAlignment="1">
      <alignment horizontal="left" vertical="center" wrapText="1"/>
    </xf>
    <xf numFmtId="0" fontId="1" fillId="4" borderId="8"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0" xfId="0" applyFont="1" applyAlignment="1">
      <alignment horizontal="center" vertical="center"/>
    </xf>
    <xf numFmtId="58"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9" fontId="12" fillId="0" borderId="2" xfId="0" applyNumberFormat="1" applyFont="1" applyBorder="1" applyAlignment="1" applyProtection="1">
      <alignment horizontal="left" vertical="center"/>
      <protection locked="0"/>
    </xf>
    <xf numFmtId="49" fontId="8" fillId="0" borderId="4"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23" xfId="0" applyNumberFormat="1" applyFont="1" applyBorder="1" applyAlignment="1">
      <alignment horizontal="center" vertical="center"/>
    </xf>
    <xf numFmtId="49" fontId="1" fillId="0" borderId="25" xfId="0" applyNumberFormat="1" applyFont="1" applyBorder="1" applyAlignment="1">
      <alignment horizontal="left" vertical="center"/>
    </xf>
    <xf numFmtId="49" fontId="1" fillId="0" borderId="26" xfId="0" applyNumberFormat="1" applyFont="1" applyBorder="1" applyAlignment="1">
      <alignment horizontal="left" vertical="center"/>
    </xf>
    <xf numFmtId="49" fontId="1" fillId="0" borderId="27" xfId="0" applyNumberFormat="1" applyFont="1" applyBorder="1" applyAlignment="1">
      <alignment horizontal="center" vertical="center"/>
    </xf>
    <xf numFmtId="49" fontId="1" fillId="0" borderId="25"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 fillId="0" borderId="5" xfId="0" applyNumberFormat="1" applyFont="1" applyBorder="1" applyAlignment="1" applyProtection="1">
      <alignment horizontal="left" vertical="center" shrinkToFit="1"/>
      <protection locked="0"/>
    </xf>
    <xf numFmtId="49" fontId="1" fillId="0" borderId="6" xfId="0" applyNumberFormat="1" applyFont="1" applyBorder="1" applyAlignment="1" applyProtection="1">
      <alignment horizontal="left" vertical="center" shrinkToFit="1"/>
      <protection locked="0"/>
    </xf>
    <xf numFmtId="49" fontId="1" fillId="0" borderId="36" xfId="0" applyNumberFormat="1" applyFont="1" applyBorder="1" applyAlignment="1" applyProtection="1">
      <alignment horizontal="left" vertical="center" shrinkToFit="1"/>
      <protection locked="0"/>
    </xf>
    <xf numFmtId="49" fontId="1" fillId="0" borderId="7" xfId="0" applyNumberFormat="1" applyFont="1" applyBorder="1" applyAlignment="1" applyProtection="1">
      <alignment horizontal="left" vertical="center" shrinkToFit="1"/>
      <protection locked="0"/>
    </xf>
    <xf numFmtId="49" fontId="1" fillId="0" borderId="5" xfId="0" applyNumberFormat="1" applyFont="1" applyBorder="1" applyAlignment="1" applyProtection="1">
      <alignment horizontal="left" vertical="top" shrinkToFit="1"/>
      <protection locked="0"/>
    </xf>
    <xf numFmtId="49" fontId="1" fillId="5" borderId="5" xfId="0" applyNumberFormat="1" applyFont="1" applyFill="1" applyBorder="1" applyAlignment="1">
      <alignment horizontal="left" vertical="center" shrinkToFit="1"/>
    </xf>
    <xf numFmtId="49" fontId="1" fillId="0" borderId="33"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1" fillId="0" borderId="5" xfId="0" applyNumberFormat="1" applyFont="1" applyBorder="1" applyAlignment="1">
      <alignment horizontal="center" vertical="center" shrinkToFit="1"/>
    </xf>
    <xf numFmtId="49" fontId="1" fillId="0" borderId="5" xfId="0" applyNumberFormat="1" applyFont="1" applyBorder="1" applyAlignment="1">
      <alignment horizontal="center" vertical="center"/>
    </xf>
    <xf numFmtId="49" fontId="22" fillId="6" borderId="36" xfId="0" applyNumberFormat="1" applyFont="1" applyFill="1" applyBorder="1" applyAlignment="1">
      <alignment horizontal="left" vertical="center" shrinkToFit="1"/>
    </xf>
    <xf numFmtId="49" fontId="22" fillId="6" borderId="7" xfId="0" applyNumberFormat="1" applyFont="1" applyFill="1" applyBorder="1" applyAlignment="1">
      <alignment horizontal="left" vertical="center" shrinkToFit="1"/>
    </xf>
    <xf numFmtId="49" fontId="21" fillId="0" borderId="9" xfId="0" applyNumberFormat="1" applyFont="1" applyBorder="1" applyAlignment="1">
      <alignment horizontal="left" vertical="center" shrinkToFit="1"/>
    </xf>
    <xf numFmtId="49" fontId="21" fillId="0" borderId="10" xfId="0" applyNumberFormat="1" applyFont="1" applyBorder="1" applyAlignment="1">
      <alignment horizontal="left" vertical="center" shrinkToFit="1"/>
    </xf>
    <xf numFmtId="49" fontId="21" fillId="0" borderId="11" xfId="0" applyNumberFormat="1" applyFont="1" applyBorder="1" applyAlignment="1">
      <alignment horizontal="left" vertical="center" shrinkToFit="1"/>
    </xf>
    <xf numFmtId="49" fontId="21" fillId="0" borderId="36" xfId="0" applyNumberFormat="1" applyFont="1" applyBorder="1" applyAlignment="1">
      <alignment horizontal="left" vertical="center"/>
    </xf>
    <xf numFmtId="49" fontId="21" fillId="0" borderId="7" xfId="0" applyNumberFormat="1" applyFont="1" applyBorder="1" applyAlignment="1">
      <alignment horizontal="left" vertical="center"/>
    </xf>
    <xf numFmtId="49" fontId="1" fillId="0" borderId="4"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23"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40" xfId="0" applyNumberFormat="1" applyFont="1" applyBorder="1" applyAlignment="1">
      <alignment horizontal="center" vertical="center"/>
    </xf>
    <xf numFmtId="49" fontId="1" fillId="0" borderId="9" xfId="0" applyNumberFormat="1" applyFont="1" applyBorder="1" applyAlignment="1">
      <alignment horizontal="left" vertical="center"/>
    </xf>
    <xf numFmtId="49" fontId="1" fillId="0" borderId="10" xfId="0" applyNumberFormat="1" applyFont="1" applyBorder="1" applyAlignment="1">
      <alignment horizontal="left" vertical="center"/>
    </xf>
    <xf numFmtId="49" fontId="21" fillId="0" borderId="6" xfId="0" applyNumberFormat="1" applyFont="1" applyBorder="1" applyAlignment="1">
      <alignment horizontal="left" vertical="center"/>
    </xf>
    <xf numFmtId="49" fontId="21" fillId="4" borderId="6" xfId="0" applyNumberFormat="1" applyFont="1" applyFill="1" applyBorder="1" applyAlignment="1">
      <alignment horizontal="center" vertical="center"/>
    </xf>
    <xf numFmtId="49" fontId="21" fillId="4" borderId="36" xfId="0" applyNumberFormat="1" applyFont="1" applyFill="1" applyBorder="1" applyAlignment="1">
      <alignment horizontal="center" vertical="center"/>
    </xf>
    <xf numFmtId="49" fontId="21" fillId="4" borderId="7"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45" xfId="0" applyNumberFormat="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36" xfId="1" applyFont="1" applyBorder="1" applyAlignment="1">
      <alignment horizontal="center" vertical="center"/>
    </xf>
    <xf numFmtId="49" fontId="21" fillId="0" borderId="0" xfId="0" applyNumberFormat="1" applyFont="1" applyAlignment="1">
      <alignment horizontal="center" vertical="center"/>
    </xf>
    <xf numFmtId="49" fontId="21" fillId="0" borderId="8" xfId="0" applyNumberFormat="1" applyFont="1" applyBorder="1" applyAlignment="1">
      <alignment horizontal="center" vertical="center"/>
    </xf>
    <xf numFmtId="49" fontId="21" fillId="0" borderId="0" xfId="0" applyNumberFormat="1" applyFont="1" applyAlignment="1">
      <alignment horizontal="left" vertical="center"/>
    </xf>
    <xf numFmtId="49" fontId="21" fillId="0" borderId="8" xfId="0" applyNumberFormat="1" applyFont="1" applyBorder="1" applyAlignment="1">
      <alignment horizontal="left" vertical="center"/>
    </xf>
    <xf numFmtId="49" fontId="21" fillId="0" borderId="37" xfId="0" applyNumberFormat="1" applyFont="1" applyBorder="1" applyAlignment="1">
      <alignment horizontal="center" vertical="center"/>
    </xf>
    <xf numFmtId="0" fontId="21" fillId="0" borderId="35" xfId="0" applyFont="1" applyBorder="1" applyAlignment="1">
      <alignment horizontal="center" vertical="center" textRotation="255" shrinkToFit="1"/>
    </xf>
    <xf numFmtId="0" fontId="21" fillId="0" borderId="37" xfId="0" applyFont="1" applyBorder="1" applyAlignment="1">
      <alignment horizontal="center" vertical="center" textRotation="255" shrinkToFit="1"/>
    </xf>
    <xf numFmtId="0" fontId="21" fillId="0" borderId="38" xfId="0" applyFont="1" applyBorder="1" applyAlignment="1">
      <alignment horizontal="center" vertical="center" textRotation="255" shrinkToFit="1"/>
    </xf>
    <xf numFmtId="0" fontId="1" fillId="0" borderId="1" xfId="1" applyFont="1" applyBorder="1" applyAlignment="1">
      <alignment horizontal="center" vertical="center" wrapText="1"/>
    </xf>
    <xf numFmtId="0" fontId="1" fillId="0" borderId="3" xfId="1" applyFont="1" applyBorder="1" applyAlignment="1">
      <alignment horizontal="center" vertical="center"/>
    </xf>
    <xf numFmtId="0" fontId="1" fillId="0" borderId="9" xfId="1" applyFont="1" applyBorder="1" applyAlignment="1">
      <alignment horizontal="center" vertical="center"/>
    </xf>
    <xf numFmtId="0" fontId="1" fillId="0" borderId="11"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lignment vertical="center"/>
    </xf>
    <xf numFmtId="0" fontId="1" fillId="0" borderId="9" xfId="1" applyFont="1" applyBorder="1">
      <alignment vertical="center"/>
    </xf>
    <xf numFmtId="0" fontId="1" fillId="0" borderId="10" xfId="1" applyFont="1" applyBorder="1">
      <alignment vertical="center"/>
    </xf>
    <xf numFmtId="49" fontId="21" fillId="0" borderId="1" xfId="0"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9"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22" fillId="6" borderId="30" xfId="0" applyNumberFormat="1" applyFont="1" applyFill="1" applyBorder="1" applyAlignment="1">
      <alignment horizontal="left" vertical="center"/>
    </xf>
    <xf numFmtId="49" fontId="22" fillId="6" borderId="21" xfId="0" applyNumberFormat="1" applyFont="1" applyFill="1" applyBorder="1" applyAlignment="1">
      <alignment horizontal="left" vertical="center"/>
    </xf>
    <xf numFmtId="49" fontId="21" fillId="6" borderId="30" xfId="0" applyNumberFormat="1" applyFont="1" applyFill="1" applyBorder="1" applyAlignment="1">
      <alignment horizontal="center" vertical="center"/>
    </xf>
    <xf numFmtId="49" fontId="21" fillId="6" borderId="21" xfId="0" applyNumberFormat="1" applyFont="1" applyFill="1" applyBorder="1" applyAlignment="1">
      <alignment horizontal="center" vertical="center"/>
    </xf>
    <xf numFmtId="49" fontId="21" fillId="6" borderId="31" xfId="0" applyNumberFormat="1" applyFont="1" applyFill="1" applyBorder="1" applyAlignment="1">
      <alignment horizontal="center" vertical="center"/>
    </xf>
    <xf numFmtId="49" fontId="21" fillId="0" borderId="33" xfId="0" applyNumberFormat="1" applyFont="1" applyBorder="1" applyAlignment="1">
      <alignment horizontal="left" vertical="center"/>
    </xf>
    <xf numFmtId="49" fontId="21" fillId="0" borderId="34" xfId="0" applyNumberFormat="1" applyFont="1" applyBorder="1" applyAlignment="1">
      <alignment horizontal="left" vertical="center"/>
    </xf>
    <xf numFmtId="49" fontId="21" fillId="0" borderId="6" xfId="0" applyNumberFormat="1" applyFont="1" applyBorder="1" applyAlignment="1" applyProtection="1">
      <alignment horizontal="left" vertical="center" shrinkToFit="1"/>
      <protection locked="0"/>
    </xf>
    <xf numFmtId="49" fontId="21" fillId="0" borderId="36" xfId="0" applyNumberFormat="1" applyFont="1" applyBorder="1" applyAlignment="1" applyProtection="1">
      <alignment horizontal="left" vertical="center" shrinkToFit="1"/>
      <protection locked="0"/>
    </xf>
    <xf numFmtId="49" fontId="22" fillId="6" borderId="17" xfId="0" applyNumberFormat="1" applyFont="1" applyFill="1" applyBorder="1" applyAlignment="1">
      <alignment horizontal="left" vertical="center" shrinkToFit="1"/>
    </xf>
    <xf numFmtId="49" fontId="22" fillId="6" borderId="18" xfId="0" applyNumberFormat="1" applyFont="1" applyFill="1" applyBorder="1" applyAlignment="1">
      <alignment horizontal="left" vertical="center" shrinkToFit="1"/>
    </xf>
    <xf numFmtId="49" fontId="1" fillId="0" borderId="16"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49" fontId="1" fillId="0" borderId="18" xfId="0" applyNumberFormat="1" applyFont="1" applyBorder="1" applyAlignment="1" applyProtection="1">
      <alignment horizontal="left" vertical="center"/>
      <protection locked="0"/>
    </xf>
    <xf numFmtId="49" fontId="8" fillId="0" borderId="27"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21" fillId="0" borderId="9" xfId="0" applyNumberFormat="1" applyFont="1" applyBorder="1" applyAlignment="1">
      <alignment horizontal="left" vertical="center"/>
    </xf>
    <xf numFmtId="49" fontId="21" fillId="0" borderId="10" xfId="0" applyNumberFormat="1" applyFont="1" applyBorder="1" applyAlignment="1">
      <alignment horizontal="left" vertical="center"/>
    </xf>
    <xf numFmtId="49" fontId="21" fillId="0" borderId="11" xfId="0" applyNumberFormat="1" applyFont="1" applyBorder="1" applyAlignment="1">
      <alignment horizontal="left" vertical="center"/>
    </xf>
    <xf numFmtId="49" fontId="21" fillId="4" borderId="9" xfId="0" applyNumberFormat="1" applyFont="1" applyFill="1" applyBorder="1" applyAlignment="1">
      <alignment horizontal="center" vertical="center"/>
    </xf>
    <xf numFmtId="49" fontId="21" fillId="4" borderId="10" xfId="0" applyNumberFormat="1" applyFont="1" applyFill="1" applyBorder="1" applyAlignment="1">
      <alignment horizontal="center" vertical="center"/>
    </xf>
    <xf numFmtId="49" fontId="21" fillId="4" borderId="11" xfId="0" applyNumberFormat="1" applyFont="1" applyFill="1" applyBorder="1" applyAlignment="1">
      <alignment horizontal="center" vertical="center"/>
    </xf>
    <xf numFmtId="49" fontId="8" fillId="0" borderId="61" xfId="0" applyNumberFormat="1" applyFont="1" applyBorder="1" applyAlignment="1">
      <alignment horizontal="center" vertical="center"/>
    </xf>
    <xf numFmtId="49" fontId="21" fillId="0" borderId="5" xfId="0" applyNumberFormat="1" applyFont="1" applyBorder="1" applyAlignment="1">
      <alignment horizontal="left" vertical="top" wrapText="1"/>
    </xf>
    <xf numFmtId="49" fontId="21" fillId="0" borderId="75" xfId="0" applyNumberFormat="1" applyFont="1" applyBorder="1" applyAlignment="1">
      <alignment horizontal="left" vertical="top" wrapText="1"/>
    </xf>
    <xf numFmtId="0" fontId="1" fillId="0" borderId="35" xfId="1" applyFont="1" applyBorder="1" applyAlignment="1">
      <alignment horizontal="center" vertical="center" textRotation="255" shrinkToFit="1"/>
    </xf>
    <xf numFmtId="0" fontId="1" fillId="0" borderId="37" xfId="1" applyFont="1" applyBorder="1" applyAlignment="1">
      <alignment horizontal="center" vertical="center" textRotation="255" shrinkToFit="1"/>
    </xf>
    <xf numFmtId="0" fontId="1" fillId="0" borderId="38" xfId="1" applyFont="1" applyBorder="1" applyAlignment="1">
      <alignment horizontal="center" vertical="center" textRotation="255" shrinkToFit="1"/>
    </xf>
    <xf numFmtId="183" fontId="25" fillId="0" borderId="4" xfId="1" applyNumberFormat="1" applyFont="1" applyBorder="1" applyAlignment="1">
      <alignment horizontal="left" vertical="center"/>
    </xf>
    <xf numFmtId="183" fontId="25" fillId="0" borderId="0" xfId="1" applyNumberFormat="1" applyFont="1" applyAlignment="1">
      <alignment horizontal="left" vertical="center"/>
    </xf>
    <xf numFmtId="183" fontId="25" fillId="0" borderId="8" xfId="1"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21" fillId="0" borderId="10" xfId="0" applyNumberFormat="1" applyFont="1" applyBorder="1" applyAlignment="1">
      <alignment horizontal="center" vertical="center"/>
    </xf>
    <xf numFmtId="49" fontId="22" fillId="6" borderId="41" xfId="0" applyNumberFormat="1" applyFont="1" applyFill="1" applyBorder="1" applyAlignment="1">
      <alignment horizontal="left" vertical="center"/>
    </xf>
    <xf numFmtId="49" fontId="22" fillId="6" borderId="42" xfId="0" applyNumberFormat="1" applyFont="1" applyFill="1" applyBorder="1" applyAlignment="1">
      <alignment horizontal="left" vertical="center"/>
    </xf>
    <xf numFmtId="49" fontId="21" fillId="0" borderId="35" xfId="0" applyNumberFormat="1" applyFont="1" applyBorder="1" applyAlignment="1">
      <alignment horizontal="center" vertical="center" textRotation="255"/>
    </xf>
    <xf numFmtId="49" fontId="21" fillId="0" borderId="37" xfId="0" applyNumberFormat="1" applyFont="1" applyBorder="1" applyAlignment="1">
      <alignment horizontal="center" vertical="center" textRotation="255"/>
    </xf>
    <xf numFmtId="49" fontId="21" fillId="0" borderId="38" xfId="0" applyNumberFormat="1" applyFont="1" applyBorder="1" applyAlignment="1">
      <alignment horizontal="center" vertical="center" textRotation="255"/>
    </xf>
    <xf numFmtId="49" fontId="22" fillId="6" borderId="56" xfId="0" applyNumberFormat="1" applyFont="1" applyFill="1" applyBorder="1" applyAlignment="1">
      <alignment horizontal="left" vertical="center"/>
    </xf>
    <xf numFmtId="49" fontId="22" fillId="6" borderId="48" xfId="0" applyNumberFormat="1" applyFont="1" applyFill="1" applyBorder="1" applyAlignment="1">
      <alignment horizontal="left" vertical="center"/>
    </xf>
    <xf numFmtId="49" fontId="21" fillId="6" borderId="56" xfId="0" applyNumberFormat="1" applyFont="1" applyFill="1" applyBorder="1" applyAlignment="1">
      <alignment horizontal="center" vertical="center"/>
    </xf>
    <xf numFmtId="49" fontId="21" fillId="6" borderId="48" xfId="0" applyNumberFormat="1" applyFont="1" applyFill="1" applyBorder="1" applyAlignment="1">
      <alignment horizontal="center" vertical="center"/>
    </xf>
    <xf numFmtId="49" fontId="21" fillId="6" borderId="60" xfId="0" applyNumberFormat="1" applyFont="1" applyFill="1" applyBorder="1" applyAlignment="1">
      <alignment horizontal="center" vertical="center"/>
    </xf>
    <xf numFmtId="49" fontId="22" fillId="6" borderId="36" xfId="0" applyNumberFormat="1" applyFont="1" applyFill="1" applyBorder="1" applyAlignment="1">
      <alignment horizontal="left" vertical="center"/>
    </xf>
    <xf numFmtId="49" fontId="22" fillId="6" borderId="7" xfId="0" applyNumberFormat="1" applyFont="1" applyFill="1" applyBorder="1" applyAlignment="1">
      <alignment horizontal="left" vertical="center"/>
    </xf>
    <xf numFmtId="49" fontId="21" fillId="0" borderId="7" xfId="0" applyNumberFormat="1" applyFont="1" applyBorder="1" applyAlignment="1" applyProtection="1">
      <alignment horizontal="left" vertical="center" shrinkToFit="1"/>
      <protection locked="0"/>
    </xf>
    <xf numFmtId="49" fontId="21" fillId="0" borderId="1" xfId="0" applyNumberFormat="1" applyFont="1" applyBorder="1" applyAlignment="1">
      <alignment horizontal="left" vertical="top" wrapText="1"/>
    </xf>
    <xf numFmtId="49" fontId="21" fillId="0" borderId="2" xfId="0" applyNumberFormat="1" applyFont="1" applyBorder="1" applyAlignment="1">
      <alignment horizontal="left" vertical="top" wrapText="1"/>
    </xf>
    <xf numFmtId="49" fontId="21" fillId="0" borderId="3" xfId="0" applyNumberFormat="1" applyFont="1" applyBorder="1" applyAlignment="1">
      <alignment horizontal="left" vertical="top" wrapText="1"/>
    </xf>
    <xf numFmtId="49" fontId="21" fillId="0" borderId="4" xfId="0" applyNumberFormat="1" applyFont="1" applyBorder="1" applyAlignment="1">
      <alignment horizontal="left" vertical="top" wrapText="1"/>
    </xf>
    <xf numFmtId="49" fontId="21" fillId="0" borderId="0" xfId="0" applyNumberFormat="1" applyFont="1" applyAlignment="1">
      <alignment horizontal="left" vertical="top" wrapText="1"/>
    </xf>
    <xf numFmtId="49" fontId="21" fillId="0" borderId="8" xfId="0" applyNumberFormat="1" applyFont="1" applyBorder="1" applyAlignment="1">
      <alignment horizontal="left" vertical="top" wrapText="1"/>
    </xf>
    <xf numFmtId="49" fontId="21" fillId="0" borderId="27" xfId="0" applyNumberFormat="1" applyFont="1" applyBorder="1" applyAlignment="1">
      <alignment horizontal="left" vertical="top" wrapText="1"/>
    </xf>
    <xf numFmtId="49" fontId="21" fillId="0" borderId="25" xfId="0" applyNumberFormat="1" applyFont="1" applyBorder="1" applyAlignment="1">
      <alignment horizontal="left" vertical="top" wrapText="1"/>
    </xf>
    <xf numFmtId="49" fontId="21" fillId="0" borderId="26" xfId="0" applyNumberFormat="1" applyFont="1" applyBorder="1" applyAlignment="1">
      <alignment horizontal="left" vertical="top" wrapText="1"/>
    </xf>
    <xf numFmtId="49" fontId="22" fillId="6" borderId="17" xfId="0" applyNumberFormat="1" applyFont="1" applyFill="1" applyBorder="1" applyAlignment="1">
      <alignment horizontal="left" vertical="center"/>
    </xf>
    <xf numFmtId="49" fontId="22" fillId="6" borderId="18" xfId="0" applyNumberFormat="1" applyFont="1" applyFill="1" applyBorder="1" applyAlignment="1">
      <alignment horizontal="left" vertical="center"/>
    </xf>
    <xf numFmtId="49" fontId="21" fillId="0" borderId="16" xfId="0" applyNumberFormat="1" applyFont="1" applyBorder="1" applyAlignment="1" applyProtection="1">
      <alignment horizontal="left" vertical="center" shrinkToFit="1"/>
      <protection locked="0"/>
    </xf>
    <xf numFmtId="49" fontId="21" fillId="0" borderId="17" xfId="0" applyNumberFormat="1" applyFont="1" applyBorder="1" applyAlignment="1" applyProtection="1">
      <alignment horizontal="left" vertical="center" shrinkToFit="1"/>
      <protection locked="0"/>
    </xf>
    <xf numFmtId="49" fontId="21" fillId="0" borderId="18" xfId="0" applyNumberFormat="1" applyFont="1" applyBorder="1" applyAlignment="1" applyProtection="1">
      <alignment horizontal="left" vertical="center" shrinkToFit="1"/>
      <protection locked="0"/>
    </xf>
    <xf numFmtId="49" fontId="21" fillId="0" borderId="6" xfId="0" applyNumberFormat="1" applyFont="1" applyBorder="1" applyAlignment="1">
      <alignment horizontal="center" vertical="center"/>
    </xf>
    <xf numFmtId="49" fontId="21" fillId="0" borderId="36" xfId="0" applyNumberFormat="1" applyFont="1" applyBorder="1" applyAlignment="1">
      <alignment horizontal="center" vertical="center"/>
    </xf>
    <xf numFmtId="49" fontId="21"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21" fillId="0" borderId="35" xfId="0" applyNumberFormat="1" applyFont="1" applyBorder="1" applyAlignment="1">
      <alignment horizontal="center" vertical="center" textRotation="255" shrinkToFit="1"/>
    </xf>
    <xf numFmtId="49" fontId="21" fillId="0" borderId="37" xfId="0" applyNumberFormat="1" applyFont="1" applyBorder="1" applyAlignment="1">
      <alignment horizontal="center" vertical="center" textRotation="255" shrinkToFit="1"/>
    </xf>
    <xf numFmtId="49" fontId="21" fillId="0" borderId="38" xfId="0" applyNumberFormat="1" applyFont="1" applyBorder="1" applyAlignment="1">
      <alignment horizontal="center" vertical="center" textRotation="255" shrinkToFit="1"/>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9" fillId="4" borderId="49" xfId="0" applyFont="1" applyFill="1" applyBorder="1" applyAlignment="1">
      <alignment horizontal="center" vertical="center"/>
    </xf>
    <xf numFmtId="49" fontId="19" fillId="4" borderId="50" xfId="0" applyNumberFormat="1" applyFont="1" applyFill="1" applyBorder="1" applyAlignment="1">
      <alignment horizontal="center" vertical="center"/>
    </xf>
    <xf numFmtId="49" fontId="19" fillId="4" borderId="51" xfId="0" applyNumberFormat="1" applyFont="1" applyFill="1" applyBorder="1" applyAlignment="1">
      <alignment horizontal="center" vertical="center"/>
    </xf>
    <xf numFmtId="49" fontId="19" fillId="4" borderId="25" xfId="0" applyNumberFormat="1" applyFont="1" applyFill="1" applyBorder="1" applyAlignment="1">
      <alignment horizontal="center" vertical="center"/>
    </xf>
    <xf numFmtId="49" fontId="19" fillId="4" borderId="26" xfId="0" applyNumberFormat="1" applyFont="1" applyFill="1" applyBorder="1" applyAlignment="1">
      <alignment horizontal="center" vertical="center"/>
    </xf>
    <xf numFmtId="49" fontId="19" fillId="4" borderId="52" xfId="0" applyNumberFormat="1" applyFont="1" applyFill="1" applyBorder="1" applyAlignment="1">
      <alignment horizontal="center" vertical="center"/>
    </xf>
    <xf numFmtId="49" fontId="19" fillId="4" borderId="53" xfId="0" applyNumberFormat="1" applyFont="1" applyFill="1" applyBorder="1" applyAlignment="1">
      <alignment horizontal="center" vertical="center"/>
    </xf>
    <xf numFmtId="49" fontId="19" fillId="4" borderId="27" xfId="0" applyNumberFormat="1" applyFont="1" applyFill="1" applyBorder="1" applyAlignment="1">
      <alignment horizontal="center" vertical="center"/>
    </xf>
    <xf numFmtId="49" fontId="19" fillId="4" borderId="28" xfId="0" applyNumberFormat="1" applyFont="1" applyFill="1" applyBorder="1" applyAlignment="1">
      <alignment horizontal="center" vertical="center"/>
    </xf>
    <xf numFmtId="49" fontId="22" fillId="6" borderId="12" xfId="0" applyNumberFormat="1" applyFont="1" applyFill="1" applyBorder="1" applyAlignment="1">
      <alignment horizontal="left" vertical="center"/>
    </xf>
    <xf numFmtId="49" fontId="22" fillId="6" borderId="13" xfId="0" applyNumberFormat="1" applyFont="1" applyFill="1" applyBorder="1" applyAlignment="1">
      <alignment horizontal="left" vertical="center"/>
    </xf>
    <xf numFmtId="49" fontId="1" fillId="6" borderId="12" xfId="0" applyNumberFormat="1" applyFont="1" applyFill="1" applyBorder="1" applyAlignment="1">
      <alignment horizontal="center" vertical="center"/>
    </xf>
    <xf numFmtId="49" fontId="1" fillId="6" borderId="13" xfId="0" applyNumberFormat="1" applyFont="1" applyFill="1" applyBorder="1" applyAlignment="1">
      <alignment horizontal="center" vertical="center"/>
    </xf>
    <xf numFmtId="49" fontId="1" fillId="6" borderId="15" xfId="0" applyNumberFormat="1" applyFont="1" applyFill="1" applyBorder="1" applyAlignment="1">
      <alignment horizontal="center" vertical="center"/>
    </xf>
    <xf numFmtId="0" fontId="15" fillId="3" borderId="29"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6" fillId="0" borderId="12"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16" fillId="0" borderId="14" xfId="0" applyFont="1" applyBorder="1" applyAlignment="1" applyProtection="1">
      <alignment horizontal="left" vertical="center" shrinkToFit="1"/>
      <protection locked="0"/>
    </xf>
    <xf numFmtId="49" fontId="15" fillId="3" borderId="12"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0" fontId="16" fillId="0" borderId="12"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5" fillId="3" borderId="4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6" fillId="0" borderId="16" xfId="0" applyFont="1" applyBorder="1" applyAlignment="1" applyProtection="1">
      <alignment horizontal="left" vertical="center" shrinkToFit="1"/>
      <protection locked="0"/>
    </xf>
    <xf numFmtId="0" fontId="16" fillId="0" borderId="17" xfId="0" applyFont="1" applyBorder="1" applyAlignment="1" applyProtection="1">
      <alignment horizontal="left" vertical="center" shrinkToFit="1"/>
      <protection locked="0"/>
    </xf>
    <xf numFmtId="0" fontId="16" fillId="0" borderId="18" xfId="0" applyFont="1" applyBorder="1" applyAlignment="1" applyProtection="1">
      <alignment horizontal="left" vertical="center" shrinkToFit="1"/>
      <protection locked="0"/>
    </xf>
    <xf numFmtId="49" fontId="15" fillId="3" borderId="16" xfId="0" applyNumberFormat="1" applyFont="1" applyFill="1" applyBorder="1" applyAlignment="1">
      <alignment horizontal="center" vertical="center" wrapText="1"/>
    </xf>
    <xf numFmtId="49" fontId="15" fillId="3" borderId="17" xfId="0" applyNumberFormat="1" applyFont="1" applyFill="1" applyBorder="1" applyAlignment="1">
      <alignment horizontal="center" vertical="center" wrapText="1"/>
    </xf>
    <xf numFmtId="0" fontId="18" fillId="0" borderId="16" xfId="0" applyFont="1" applyBorder="1" applyAlignment="1" applyProtection="1">
      <alignment horizontal="left" vertical="center" shrinkToFit="1"/>
      <protection locked="0"/>
    </xf>
    <xf numFmtId="0" fontId="18" fillId="0" borderId="17" xfId="0" applyFont="1" applyBorder="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49" fontId="1" fillId="0" borderId="8" xfId="0" applyNumberFormat="1" applyFont="1" applyBorder="1" applyAlignment="1" applyProtection="1">
      <alignment horizontal="left" vertical="center" wrapText="1"/>
      <protection locked="0"/>
    </xf>
    <xf numFmtId="49" fontId="1" fillId="0" borderId="69" xfId="0" applyNumberFormat="1" applyFont="1" applyBorder="1" applyAlignment="1" applyProtection="1">
      <alignment horizontal="left" vertical="top" wrapText="1"/>
      <protection locked="0"/>
    </xf>
    <xf numFmtId="49" fontId="1" fillId="0" borderId="23" xfId="0" applyNumberFormat="1" applyFont="1" applyBorder="1" applyAlignment="1" applyProtection="1">
      <alignment horizontal="left" vertical="top" wrapText="1"/>
      <protection locked="0"/>
    </xf>
    <xf numFmtId="49" fontId="1" fillId="0" borderId="28" xfId="0" applyNumberFormat="1" applyFont="1" applyBorder="1" applyAlignment="1" applyProtection="1">
      <alignment horizontal="left" vertical="top" wrapText="1"/>
      <protection locked="0"/>
    </xf>
    <xf numFmtId="49" fontId="8" fillId="0" borderId="8" xfId="0" applyNumberFormat="1" applyFont="1" applyBorder="1" applyAlignment="1">
      <alignment horizontal="left" vertical="center" wrapText="1"/>
    </xf>
    <xf numFmtId="49" fontId="27" fillId="6" borderId="30" xfId="0" applyNumberFormat="1" applyFont="1" applyFill="1" applyBorder="1" applyAlignment="1">
      <alignment horizontal="left" vertical="center"/>
    </xf>
    <xf numFmtId="49" fontId="27" fillId="6" borderId="22" xfId="0" applyNumberFormat="1" applyFont="1" applyFill="1" applyBorder="1" applyAlignment="1">
      <alignment horizontal="left" vertical="center"/>
    </xf>
    <xf numFmtId="0" fontId="8" fillId="6" borderId="30" xfId="0" applyFont="1" applyFill="1" applyBorder="1" applyAlignment="1">
      <alignment horizontal="center" vertical="top"/>
    </xf>
    <xf numFmtId="0" fontId="8" fillId="6" borderId="21" xfId="0" applyFont="1" applyFill="1" applyBorder="1" applyAlignment="1">
      <alignment horizontal="center" vertical="top"/>
    </xf>
    <xf numFmtId="49" fontId="8" fillId="0" borderId="4" xfId="0" applyNumberFormat="1" applyFont="1" applyBorder="1" applyAlignment="1">
      <alignment horizontal="left" vertical="center" wrapText="1"/>
    </xf>
    <xf numFmtId="49" fontId="8" fillId="0" borderId="8" xfId="0" applyNumberFormat="1" applyFont="1" applyBorder="1" applyAlignment="1">
      <alignment horizontal="left" vertical="center"/>
    </xf>
    <xf numFmtId="49" fontId="8" fillId="0" borderId="54" xfId="0" applyNumberFormat="1" applyFont="1" applyBorder="1" applyAlignment="1">
      <alignment horizontal="left" vertical="center" wrapText="1"/>
    </xf>
    <xf numFmtId="49" fontId="8" fillId="0" borderId="34" xfId="0" applyNumberFormat="1" applyFont="1" applyBorder="1" applyAlignment="1">
      <alignment horizontal="left" vertical="center"/>
    </xf>
    <xf numFmtId="49" fontId="1" fillId="0" borderId="0" xfId="0" applyNumberFormat="1" applyFont="1" applyAlignment="1" applyProtection="1">
      <alignment horizontal="left" vertical="center" wrapText="1"/>
      <protection locked="0"/>
    </xf>
    <xf numFmtId="49" fontId="1" fillId="0" borderId="8"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4" xfId="0" applyNumberFormat="1" applyFont="1" applyBorder="1" applyAlignment="1">
      <alignment horizontal="left" vertical="center" wrapText="1"/>
    </xf>
    <xf numFmtId="49" fontId="1" fillId="0" borderId="8" xfId="0" applyNumberFormat="1" applyFont="1" applyBorder="1" applyAlignment="1">
      <alignment horizontal="left" vertical="center"/>
    </xf>
    <xf numFmtId="49" fontId="1" fillId="0" borderId="8" xfId="0" applyNumberFormat="1" applyFont="1" applyBorder="1" applyAlignment="1">
      <alignment horizontal="center" vertical="center"/>
    </xf>
    <xf numFmtId="49" fontId="1" fillId="0" borderId="54" xfId="0" applyNumberFormat="1" applyFont="1" applyBorder="1" applyAlignment="1">
      <alignment horizontal="center" vertical="center"/>
    </xf>
    <xf numFmtId="0" fontId="8" fillId="0" borderId="54" xfId="0" applyFont="1" applyBorder="1" applyAlignment="1">
      <alignment horizontal="center" vertical="top"/>
    </xf>
    <xf numFmtId="0" fontId="8" fillId="0" borderId="33" xfId="0" applyFont="1" applyBorder="1" applyAlignment="1">
      <alignment horizontal="center" vertical="top"/>
    </xf>
    <xf numFmtId="0" fontId="8" fillId="0" borderId="34" xfId="0" applyFont="1" applyBorder="1" applyAlignment="1">
      <alignment horizontal="center" vertical="top"/>
    </xf>
    <xf numFmtId="49" fontId="8" fillId="0" borderId="54" xfId="0" applyNumberFormat="1" applyFont="1" applyBorder="1" applyAlignment="1">
      <alignment horizontal="left" vertical="center"/>
    </xf>
    <xf numFmtId="49" fontId="8" fillId="0" borderId="54"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22" xfId="0" applyNumberFormat="1" applyFont="1" applyBorder="1" applyAlignment="1">
      <alignment horizontal="left" vertical="center" wrapText="1"/>
    </xf>
    <xf numFmtId="49" fontId="8" fillId="0" borderId="30" xfId="0" applyNumberFormat="1" applyFont="1" applyBorder="1" applyAlignment="1">
      <alignment horizontal="center" vertical="center"/>
    </xf>
    <xf numFmtId="49" fontId="8" fillId="0" borderId="21" xfId="0" applyNumberFormat="1"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49" fontId="8" fillId="0" borderId="34"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23" xfId="0" applyNumberFormat="1" applyFont="1" applyBorder="1" applyAlignment="1" applyProtection="1">
      <alignment horizontal="left" vertical="top" wrapText="1"/>
      <protection locked="0"/>
    </xf>
    <xf numFmtId="49" fontId="8" fillId="0" borderId="28" xfId="0" applyNumberFormat="1" applyFont="1" applyBorder="1" applyAlignment="1" applyProtection="1">
      <alignment horizontal="left" vertical="top" wrapText="1"/>
      <protection locked="0"/>
    </xf>
    <xf numFmtId="49" fontId="8" fillId="0" borderId="69" xfId="0" applyNumberFormat="1" applyFont="1" applyBorder="1" applyAlignment="1" applyProtection="1">
      <alignment horizontal="left" vertical="top" wrapText="1"/>
      <protection locked="0"/>
    </xf>
    <xf numFmtId="49" fontId="8" fillId="0" borderId="40" xfId="0" applyNumberFormat="1" applyFont="1" applyBorder="1" applyAlignment="1" applyProtection="1">
      <alignment horizontal="left" vertical="top" wrapText="1"/>
      <protection locked="0"/>
    </xf>
    <xf numFmtId="0" fontId="41" fillId="0" borderId="8" xfId="0" applyFont="1" applyBorder="1" applyAlignment="1">
      <alignment horizontal="left" vertical="center" wrapText="1" shrinkToFit="1"/>
    </xf>
    <xf numFmtId="0" fontId="41" fillId="0" borderId="22" xfId="0" applyFont="1" applyBorder="1" applyAlignment="1">
      <alignment horizontal="left" vertical="center" wrapText="1" shrinkToFit="1"/>
    </xf>
    <xf numFmtId="0" fontId="41" fillId="0" borderId="8" xfId="0" applyFont="1" applyBorder="1" applyAlignment="1">
      <alignment horizontal="left" vertical="center" wrapText="1"/>
    </xf>
    <xf numFmtId="0" fontId="41" fillId="0" borderId="22" xfId="0" applyFont="1" applyBorder="1" applyAlignment="1">
      <alignment horizontal="left" vertical="center" wrapText="1"/>
    </xf>
    <xf numFmtId="0" fontId="41" fillId="0" borderId="34" xfId="0" applyFont="1" applyBorder="1" applyAlignment="1">
      <alignment horizontal="left" vertical="center" wrapText="1"/>
    </xf>
    <xf numFmtId="49" fontId="27" fillId="6" borderId="1" xfId="0" applyNumberFormat="1" applyFont="1" applyFill="1" applyBorder="1" applyAlignment="1">
      <alignment horizontal="left" vertical="center" wrapText="1"/>
    </xf>
    <xf numFmtId="49" fontId="27" fillId="6" borderId="3" xfId="0" applyNumberFormat="1" applyFont="1" applyFill="1" applyBorder="1" applyAlignment="1">
      <alignment horizontal="left" vertical="center" wrapText="1"/>
    </xf>
    <xf numFmtId="49" fontId="27" fillId="6" borderId="30" xfId="0" applyNumberFormat="1" applyFont="1" applyFill="1" applyBorder="1" applyAlignment="1">
      <alignment horizontal="left" vertical="center" wrapText="1"/>
    </xf>
    <xf numFmtId="49" fontId="27" fillId="6" borderId="22" xfId="0" applyNumberFormat="1" applyFont="1" applyFill="1" applyBorder="1" applyAlignment="1">
      <alignment horizontal="left" vertical="center" wrapText="1"/>
    </xf>
    <xf numFmtId="49" fontId="8" fillId="6" borderId="30" xfId="0" applyNumberFormat="1" applyFont="1" applyFill="1" applyBorder="1" applyAlignment="1">
      <alignment horizontal="center" vertical="center"/>
    </xf>
    <xf numFmtId="49" fontId="8" fillId="6" borderId="21" xfId="0" applyNumberFormat="1" applyFont="1" applyFill="1" applyBorder="1" applyAlignment="1">
      <alignment horizontal="center" vertical="center"/>
    </xf>
    <xf numFmtId="49" fontId="8" fillId="0" borderId="26" xfId="0" applyNumberFormat="1" applyFont="1" applyBorder="1" applyAlignment="1">
      <alignment horizontal="left" vertical="center" wrapText="1"/>
    </xf>
    <xf numFmtId="49" fontId="27" fillId="6" borderId="41" xfId="0" applyNumberFormat="1" applyFont="1" applyFill="1" applyBorder="1" applyAlignment="1">
      <alignment horizontal="left" vertical="center"/>
    </xf>
    <xf numFmtId="49" fontId="27" fillId="6" borderId="44" xfId="0" applyNumberFormat="1" applyFont="1" applyFill="1" applyBorder="1" applyAlignment="1">
      <alignment horizontal="left" vertical="center"/>
    </xf>
    <xf numFmtId="49" fontId="8" fillId="6" borderId="41" xfId="0" applyNumberFormat="1" applyFont="1" applyFill="1" applyBorder="1" applyAlignment="1">
      <alignment horizontal="center" vertical="center"/>
    </xf>
    <xf numFmtId="49" fontId="8" fillId="6" borderId="42" xfId="0" applyNumberFormat="1" applyFont="1" applyFill="1" applyBorder="1" applyAlignment="1">
      <alignment horizontal="center" vertical="center"/>
    </xf>
    <xf numFmtId="49" fontId="8" fillId="0" borderId="4" xfId="0" applyNumberFormat="1" applyFont="1" applyBorder="1" applyAlignment="1">
      <alignment horizontal="left" vertical="center"/>
    </xf>
    <xf numFmtId="49" fontId="8" fillId="0" borderId="8" xfId="0" applyNumberFormat="1" applyFont="1" applyBorder="1" applyAlignment="1">
      <alignment horizontal="left" vertical="center" wrapText="1" shrinkToFit="1"/>
    </xf>
    <xf numFmtId="49" fontId="8" fillId="0" borderId="26" xfId="0" applyNumberFormat="1" applyFont="1" applyBorder="1" applyAlignment="1">
      <alignment horizontal="left" vertical="center" wrapText="1" shrinkToFit="1"/>
    </xf>
    <xf numFmtId="49" fontId="47" fillId="6" borderId="41" xfId="0" applyNumberFormat="1" applyFont="1" applyFill="1" applyBorder="1" applyAlignment="1">
      <alignment horizontal="left" vertical="center"/>
    </xf>
    <xf numFmtId="49" fontId="47" fillId="6" borderId="44" xfId="0" applyNumberFormat="1" applyFont="1" applyFill="1" applyBorder="1" applyAlignment="1">
      <alignment horizontal="left" vertical="center"/>
    </xf>
    <xf numFmtId="49" fontId="8" fillId="0" borderId="11" xfId="0" applyNumberFormat="1" applyFont="1" applyBorder="1" applyAlignment="1">
      <alignment horizontal="center" vertical="center"/>
    </xf>
    <xf numFmtId="49" fontId="27" fillId="6" borderId="30" xfId="0" applyNumberFormat="1" applyFont="1" applyFill="1" applyBorder="1" applyAlignment="1">
      <alignment horizontal="left" vertical="center" shrinkToFit="1"/>
    </xf>
    <xf numFmtId="49" fontId="27" fillId="6" borderId="22" xfId="0" applyNumberFormat="1" applyFont="1" applyFill="1" applyBorder="1" applyAlignment="1">
      <alignment horizontal="left" vertical="center" shrinkToFit="1"/>
    </xf>
    <xf numFmtId="49" fontId="27" fillId="6" borderId="9" xfId="0" applyNumberFormat="1" applyFont="1" applyFill="1" applyBorder="1" applyAlignment="1">
      <alignment horizontal="left" vertical="center"/>
    </xf>
    <xf numFmtId="49" fontId="27" fillId="6" borderId="11" xfId="0" applyNumberFormat="1" applyFont="1" applyFill="1" applyBorder="1" applyAlignment="1">
      <alignment horizontal="left" vertical="center"/>
    </xf>
    <xf numFmtId="49" fontId="8" fillId="6" borderId="9" xfId="0" applyNumberFormat="1" applyFont="1" applyFill="1" applyBorder="1" applyAlignment="1">
      <alignment horizontal="center" vertical="center"/>
    </xf>
    <xf numFmtId="49" fontId="8" fillId="6" borderId="10" xfId="0" applyNumberFormat="1" applyFont="1" applyFill="1" applyBorder="1" applyAlignment="1">
      <alignment horizontal="center" vertical="center"/>
    </xf>
    <xf numFmtId="49" fontId="27" fillId="6" borderId="41" xfId="0" applyNumberFormat="1" applyFont="1" applyFill="1" applyBorder="1" applyAlignment="1">
      <alignment horizontal="left" vertical="center" shrinkToFit="1"/>
    </xf>
    <xf numFmtId="49" fontId="27" fillId="6" borderId="44" xfId="0" applyNumberFormat="1" applyFont="1" applyFill="1" applyBorder="1" applyAlignment="1">
      <alignment horizontal="left" vertical="center" shrinkToFit="1"/>
    </xf>
    <xf numFmtId="49" fontId="37" fillId="0" borderId="69" xfId="0" applyNumberFormat="1" applyFont="1" applyBorder="1" applyAlignment="1" applyProtection="1">
      <alignment horizontal="left" vertical="top" wrapText="1"/>
      <protection locked="0"/>
    </xf>
    <xf numFmtId="49" fontId="37" fillId="0" borderId="23" xfId="0" applyNumberFormat="1" applyFont="1" applyBorder="1" applyAlignment="1" applyProtection="1">
      <alignment horizontal="left" vertical="top" wrapText="1"/>
      <protection locked="0"/>
    </xf>
    <xf numFmtId="49" fontId="37" fillId="0" borderId="40" xfId="0" applyNumberFormat="1" applyFont="1" applyBorder="1" applyAlignment="1" applyProtection="1">
      <alignment horizontal="left" vertical="top" wrapText="1"/>
      <protection locked="0"/>
    </xf>
    <xf numFmtId="49" fontId="27" fillId="6" borderId="9" xfId="0" applyNumberFormat="1" applyFont="1" applyFill="1" applyBorder="1" applyAlignment="1">
      <alignment horizontal="left" vertical="center" shrinkToFit="1"/>
    </xf>
    <xf numFmtId="49" fontId="27" fillId="6" borderId="10" xfId="0" applyNumberFormat="1" applyFont="1" applyFill="1" applyBorder="1" applyAlignment="1">
      <alignment horizontal="left" vertical="center" shrinkToFit="1"/>
    </xf>
    <xf numFmtId="49" fontId="27" fillId="6" borderId="6" xfId="0" applyNumberFormat="1" applyFont="1" applyFill="1" applyBorder="1" applyAlignment="1">
      <alignment horizontal="left" vertical="center" shrinkToFit="1"/>
    </xf>
    <xf numFmtId="49" fontId="27" fillId="6" borderId="36" xfId="0" applyNumberFormat="1" applyFont="1" applyFill="1" applyBorder="1" applyAlignment="1">
      <alignment horizontal="left" vertical="center" shrinkToFit="1"/>
    </xf>
    <xf numFmtId="49" fontId="8" fillId="6" borderId="6" xfId="0" applyNumberFormat="1" applyFont="1" applyFill="1" applyBorder="1" applyAlignment="1">
      <alignment horizontal="center" vertical="center"/>
    </xf>
    <xf numFmtId="49" fontId="8" fillId="6" borderId="36" xfId="0" applyNumberFormat="1" applyFont="1" applyFill="1" applyBorder="1" applyAlignment="1">
      <alignment horizontal="center" vertical="center"/>
    </xf>
    <xf numFmtId="49" fontId="8" fillId="0" borderId="8" xfId="0" applyNumberFormat="1" applyFont="1" applyBorder="1" applyAlignment="1">
      <alignment horizontal="left" vertical="top" wrapText="1"/>
    </xf>
    <xf numFmtId="49" fontId="8" fillId="0" borderId="26"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49" fontId="8" fillId="0" borderId="68" xfId="0" applyNumberFormat="1" applyFont="1" applyBorder="1" applyAlignment="1">
      <alignment horizontal="center" vertical="center"/>
    </xf>
    <xf numFmtId="49" fontId="8" fillId="0" borderId="66" xfId="0" applyNumberFormat="1" applyFont="1" applyBorder="1" applyAlignment="1">
      <alignment horizontal="center" vertical="center"/>
    </xf>
    <xf numFmtId="0" fontId="8" fillId="0" borderId="4" xfId="0" applyFont="1" applyBorder="1" applyAlignment="1">
      <alignment horizontal="left" vertical="center" wrapText="1" shrinkToFit="1"/>
    </xf>
    <xf numFmtId="0" fontId="8" fillId="0" borderId="8" xfId="0" applyFont="1" applyBorder="1" applyAlignment="1">
      <alignment horizontal="left" vertical="center" wrapText="1" shrinkToFit="1"/>
    </xf>
    <xf numFmtId="49" fontId="8" fillId="0" borderId="54" xfId="0" applyNumberFormat="1" applyFont="1" applyBorder="1" applyAlignment="1">
      <alignment horizontal="left" vertical="center" shrinkToFit="1"/>
    </xf>
    <xf numFmtId="49" fontId="8" fillId="0" borderId="34" xfId="0" applyNumberFormat="1" applyFont="1" applyBorder="1" applyAlignment="1">
      <alignment horizontal="left" vertical="center" shrinkToFit="1"/>
    </xf>
    <xf numFmtId="49" fontId="8" fillId="0" borderId="4" xfId="0" applyNumberFormat="1" applyFont="1" applyBorder="1" applyAlignment="1">
      <alignment horizontal="left" vertical="center" shrinkToFit="1"/>
    </xf>
    <xf numFmtId="49" fontId="8" fillId="0" borderId="8" xfId="0" applyNumberFormat="1" applyFont="1" applyBorder="1" applyAlignment="1">
      <alignment horizontal="left" vertical="center" shrinkToFit="1"/>
    </xf>
    <xf numFmtId="49" fontId="8" fillId="0" borderId="33" xfId="0" applyNumberFormat="1" applyFont="1" applyBorder="1" applyAlignment="1">
      <alignment horizontal="left" vertical="center" shrinkToFit="1"/>
    </xf>
    <xf numFmtId="49" fontId="11" fillId="0" borderId="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 fillId="0" borderId="8" xfId="0" applyNumberFormat="1" applyFont="1" applyBorder="1" applyAlignment="1">
      <alignment horizontal="left" vertical="center" wrapText="1"/>
    </xf>
    <xf numFmtId="49" fontId="1" fillId="0" borderId="22" xfId="0" applyNumberFormat="1" applyFont="1" applyBorder="1" applyAlignment="1">
      <alignment horizontal="left" vertical="center" wrapText="1"/>
    </xf>
    <xf numFmtId="49" fontId="1" fillId="0" borderId="3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1" xfId="0" applyNumberFormat="1" applyFont="1" applyBorder="1" applyAlignment="1" applyProtection="1">
      <alignment horizontal="left" vertical="center" wrapText="1"/>
      <protection locked="0"/>
    </xf>
    <xf numFmtId="49" fontId="8" fillId="0" borderId="34" xfId="0" applyNumberFormat="1" applyFont="1" applyBorder="1" applyAlignment="1">
      <alignment horizontal="center" vertical="center"/>
    </xf>
    <xf numFmtId="49" fontId="8" fillId="0" borderId="30" xfId="0" applyNumberFormat="1" applyFont="1" applyBorder="1" applyAlignment="1">
      <alignment horizontal="left" vertical="center"/>
    </xf>
    <xf numFmtId="49" fontId="8" fillId="0" borderId="22" xfId="0" applyNumberFormat="1" applyFont="1" applyBorder="1" applyAlignment="1">
      <alignment horizontal="left" vertical="center"/>
    </xf>
    <xf numFmtId="0" fontId="8" fillId="6" borderId="1" xfId="0" applyFont="1" applyFill="1" applyBorder="1" applyAlignment="1">
      <alignment horizontal="center" vertical="top"/>
    </xf>
    <xf numFmtId="0" fontId="8" fillId="6" borderId="2" xfId="0" applyFont="1" applyFill="1" applyBorder="1" applyAlignment="1">
      <alignment horizontal="center" vertical="top"/>
    </xf>
    <xf numFmtId="0" fontId="8" fillId="0" borderId="27" xfId="0" applyFont="1" applyBorder="1" applyAlignment="1">
      <alignment horizontal="center" vertical="top"/>
    </xf>
    <xf numFmtId="0" fontId="8" fillId="0" borderId="25" xfId="0" applyFont="1" applyBorder="1" applyAlignment="1">
      <alignment horizontal="center" vertical="top"/>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21"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49" fontId="8" fillId="0" borderId="54" xfId="0" applyNumberFormat="1" applyFont="1" applyBorder="1" applyAlignment="1">
      <alignment horizontal="left" vertical="top" wrapText="1" shrinkToFit="1"/>
    </xf>
    <xf numFmtId="49" fontId="8" fillId="0" borderId="34" xfId="0" applyNumberFormat="1" applyFont="1" applyBorder="1" applyAlignment="1">
      <alignment horizontal="left" vertical="top" wrapText="1" shrinkToFit="1"/>
    </xf>
    <xf numFmtId="49" fontId="8" fillId="0" borderId="4" xfId="0" applyNumberFormat="1" applyFont="1" applyBorder="1" applyAlignment="1">
      <alignment horizontal="left" vertical="top" wrapText="1" shrinkToFit="1"/>
    </xf>
    <xf numFmtId="49" fontId="8" fillId="0" borderId="8" xfId="0" applyNumberFormat="1" applyFont="1" applyBorder="1" applyAlignment="1">
      <alignment horizontal="left" vertical="top" wrapText="1" shrinkToFit="1"/>
    </xf>
    <xf numFmtId="49" fontId="8" fillId="0" borderId="4" xfId="0" applyNumberFormat="1" applyFont="1" applyBorder="1" applyAlignment="1">
      <alignment horizontal="left" shrinkToFit="1"/>
    </xf>
    <xf numFmtId="49" fontId="8" fillId="0" borderId="8" xfId="0" applyNumberFormat="1" applyFont="1" applyBorder="1" applyAlignment="1">
      <alignment horizontal="left" shrinkToFit="1"/>
    </xf>
    <xf numFmtId="49" fontId="8" fillId="0" borderId="4" xfId="0" applyNumberFormat="1" applyFont="1" applyBorder="1" applyAlignment="1">
      <alignment horizontal="left" vertical="top" shrinkToFit="1"/>
    </xf>
    <xf numFmtId="49" fontId="8" fillId="0" borderId="8" xfId="0" applyNumberFormat="1" applyFont="1" applyBorder="1" applyAlignment="1">
      <alignment horizontal="left" vertical="top" shrinkToFit="1"/>
    </xf>
    <xf numFmtId="49" fontId="8" fillId="0" borderId="54" xfId="0" applyNumberFormat="1" applyFont="1" applyBorder="1" applyAlignment="1">
      <alignment horizontal="left" vertical="center" wrapText="1" shrinkToFit="1"/>
    </xf>
    <xf numFmtId="49" fontId="8" fillId="0" borderId="34" xfId="0" applyNumberFormat="1" applyFont="1" applyBorder="1" applyAlignment="1">
      <alignment horizontal="left" vertical="center" wrapText="1" shrinkToFit="1"/>
    </xf>
    <xf numFmtId="49" fontId="8" fillId="0" borderId="4" xfId="0" applyNumberFormat="1" applyFont="1" applyBorder="1" applyAlignment="1">
      <alignment horizontal="left" vertical="center" wrapText="1" shrinkToFit="1"/>
    </xf>
    <xf numFmtId="49" fontId="8" fillId="0" borderId="11" xfId="0" applyNumberFormat="1" applyFont="1" applyBorder="1" applyAlignment="1">
      <alignment horizontal="left" vertical="top" wrapText="1" shrinkToFit="1"/>
    </xf>
    <xf numFmtId="49" fontId="8" fillId="0" borderId="11" xfId="0" applyNumberFormat="1" applyFont="1" applyBorder="1" applyAlignment="1">
      <alignment horizontal="left" vertical="center" wrapText="1" shrinkToFit="1"/>
    </xf>
    <xf numFmtId="49" fontId="27" fillId="6" borderId="21" xfId="0" applyNumberFormat="1" applyFont="1" applyFill="1" applyBorder="1" applyAlignment="1">
      <alignment horizontal="left" vertical="center"/>
    </xf>
    <xf numFmtId="49" fontId="8" fillId="0" borderId="0" xfId="0" applyNumberFormat="1" applyFont="1" applyAlignment="1">
      <alignment horizontal="left" vertical="center" wrapText="1"/>
    </xf>
    <xf numFmtId="49" fontId="8" fillId="0" borderId="25" xfId="0" applyNumberFormat="1" applyFont="1" applyBorder="1" applyAlignment="1">
      <alignment horizontal="left" vertical="center"/>
    </xf>
    <xf numFmtId="49" fontId="8" fillId="0" borderId="33" xfId="0" applyNumberFormat="1" applyFont="1" applyBorder="1" applyAlignment="1">
      <alignment horizontal="left" vertical="center"/>
    </xf>
    <xf numFmtId="0" fontId="8" fillId="0" borderId="54" xfId="0" applyFont="1" applyBorder="1" applyAlignment="1">
      <alignment horizontal="center" vertical="center"/>
    </xf>
    <xf numFmtId="0" fontId="8" fillId="0" borderId="33" xfId="0" applyFont="1" applyBorder="1" applyAlignment="1">
      <alignment horizontal="center" vertical="center"/>
    </xf>
    <xf numFmtId="49" fontId="8" fillId="0" borderId="22" xfId="0" applyNumberFormat="1" applyFont="1" applyBorder="1" applyAlignment="1">
      <alignment horizontal="left" vertical="center" wrapText="1" shrinkToFit="1"/>
    </xf>
    <xf numFmtId="0" fontId="8" fillId="0" borderId="27" xfId="0" applyFont="1" applyBorder="1" applyAlignment="1">
      <alignment horizontal="center" vertical="center"/>
    </xf>
    <xf numFmtId="0" fontId="8" fillId="0" borderId="25" xfId="0" applyFont="1" applyBorder="1" applyAlignment="1">
      <alignment horizontal="center" vertical="center"/>
    </xf>
    <xf numFmtId="49" fontId="8" fillId="0" borderId="31" xfId="0" applyNumberFormat="1" applyFont="1" applyBorder="1" applyAlignment="1" applyProtection="1">
      <alignment horizontal="left" vertical="top" wrapText="1"/>
      <protection locked="0"/>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54" xfId="0" applyFont="1" applyBorder="1" applyAlignment="1">
      <alignment horizontal="left" vertical="center"/>
    </xf>
    <xf numFmtId="0" fontId="8" fillId="0" borderId="34"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49" fontId="1" fillId="0" borderId="54" xfId="0" applyNumberFormat="1" applyFont="1" applyBorder="1" applyAlignment="1">
      <alignment horizontal="left" vertical="center" shrinkToFit="1"/>
    </xf>
    <xf numFmtId="49" fontId="1" fillId="0" borderId="33" xfId="0" applyNumberFormat="1" applyFont="1" applyBorder="1" applyAlignment="1">
      <alignment horizontal="left" vertical="center" shrinkToFit="1"/>
    </xf>
    <xf numFmtId="49" fontId="1" fillId="0" borderId="4" xfId="0" applyNumberFormat="1" applyFont="1" applyBorder="1" applyAlignment="1">
      <alignment horizontal="left" vertical="center" shrinkToFit="1"/>
    </xf>
    <xf numFmtId="49" fontId="1" fillId="0" borderId="8" xfId="0" applyNumberFormat="1" applyFont="1" applyBorder="1" applyAlignment="1">
      <alignment horizontal="left" vertical="center" shrinkToFit="1"/>
    </xf>
    <xf numFmtId="49" fontId="8" fillId="0" borderId="4" xfId="0" applyNumberFormat="1" applyFont="1" applyBorder="1" applyAlignment="1">
      <alignment horizontal="center" vertical="center" shrinkToFit="1"/>
    </xf>
    <xf numFmtId="49" fontId="8" fillId="0" borderId="30" xfId="0" applyNumberFormat="1" applyFont="1" applyBorder="1" applyAlignment="1">
      <alignment horizontal="center" vertical="center" shrinkToFit="1"/>
    </xf>
    <xf numFmtId="49" fontId="8" fillId="0" borderId="22" xfId="0" applyNumberFormat="1" applyFont="1" applyBorder="1" applyAlignment="1">
      <alignment horizontal="left" vertical="center" shrinkToFit="1"/>
    </xf>
    <xf numFmtId="49" fontId="27" fillId="6" borderId="42" xfId="0" applyNumberFormat="1" applyFont="1" applyFill="1" applyBorder="1" applyAlignment="1">
      <alignment horizontal="left" vertical="center" shrinkToFit="1"/>
    </xf>
    <xf numFmtId="0" fontId="31" fillId="4" borderId="47" xfId="0" applyFont="1" applyFill="1" applyBorder="1" applyAlignment="1">
      <alignment horizontal="center" vertical="center"/>
    </xf>
    <xf numFmtId="0" fontId="31" fillId="4" borderId="48" xfId="0" applyFont="1" applyFill="1" applyBorder="1" applyAlignment="1">
      <alignment horizontal="center" vertical="center"/>
    </xf>
    <xf numFmtId="0" fontId="31" fillId="4" borderId="49" xfId="0" applyFont="1" applyFill="1" applyBorder="1" applyAlignment="1">
      <alignment horizontal="center" vertical="center"/>
    </xf>
    <xf numFmtId="49" fontId="31" fillId="4" borderId="51" xfId="0" applyNumberFormat="1" applyFont="1" applyFill="1" applyBorder="1" applyAlignment="1">
      <alignment horizontal="center" vertical="center"/>
    </xf>
    <xf numFmtId="49" fontId="31" fillId="4" borderId="26" xfId="0" applyNumberFormat="1" applyFont="1" applyFill="1" applyBorder="1" applyAlignment="1">
      <alignment horizontal="center" vertical="center"/>
    </xf>
    <xf numFmtId="49" fontId="31" fillId="4" borderId="52" xfId="0" applyNumberFormat="1" applyFont="1" applyFill="1" applyBorder="1" applyAlignment="1">
      <alignment horizontal="center" vertical="center"/>
    </xf>
    <xf numFmtId="49" fontId="31" fillId="4" borderId="50" xfId="0" applyNumberFormat="1" applyFont="1" applyFill="1" applyBorder="1" applyAlignment="1">
      <alignment horizontal="center" vertical="center"/>
    </xf>
    <xf numFmtId="49" fontId="31" fillId="4" borderId="27" xfId="0" applyNumberFormat="1" applyFont="1" applyFill="1" applyBorder="1" applyAlignment="1">
      <alignment horizontal="center" vertical="center"/>
    </xf>
    <xf numFmtId="49" fontId="31" fillId="4" borderId="25" xfId="0" applyNumberFormat="1" applyFont="1" applyFill="1" applyBorder="1" applyAlignment="1">
      <alignment horizontal="center" vertical="center"/>
    </xf>
    <xf numFmtId="49" fontId="31" fillId="4" borderId="53" xfId="0" applyNumberFormat="1" applyFont="1" applyFill="1" applyBorder="1" applyAlignment="1">
      <alignment horizontal="center" vertical="center"/>
    </xf>
    <xf numFmtId="49" fontId="31" fillId="4" borderId="28" xfId="0" applyNumberFormat="1" applyFont="1" applyFill="1" applyBorder="1" applyAlignment="1">
      <alignment horizontal="center" vertical="center"/>
    </xf>
    <xf numFmtId="49" fontId="31" fillId="4" borderId="53" xfId="0" applyNumberFormat="1" applyFont="1" applyFill="1" applyBorder="1" applyAlignment="1">
      <alignment horizontal="center" vertical="center" wrapText="1"/>
    </xf>
    <xf numFmtId="0" fontId="31" fillId="7" borderId="29" xfId="0" applyFont="1" applyFill="1" applyBorder="1" applyAlignment="1">
      <alignment horizontal="center" vertical="center"/>
    </xf>
    <xf numFmtId="0" fontId="31" fillId="7" borderId="13" xfId="0" applyFont="1" applyFill="1" applyBorder="1" applyAlignment="1">
      <alignment horizontal="center" vertical="center"/>
    </xf>
    <xf numFmtId="0" fontId="31" fillId="7" borderId="14" xfId="0" applyFont="1" applyFill="1" applyBorder="1" applyAlignment="1">
      <alignment horizontal="center" vertical="center"/>
    </xf>
    <xf numFmtId="0" fontId="32" fillId="0" borderId="12" xfId="0" quotePrefix="1" applyFont="1" applyBorder="1" applyAlignment="1">
      <alignment horizontal="left" vertical="center" shrinkToFit="1"/>
    </xf>
    <xf numFmtId="0" fontId="32" fillId="0" borderId="14" xfId="0" applyFont="1" applyBorder="1" applyAlignment="1">
      <alignment horizontal="left" vertical="center" shrinkToFit="1"/>
    </xf>
    <xf numFmtId="49" fontId="31" fillId="7" borderId="12" xfId="0" applyNumberFormat="1" applyFont="1" applyFill="1" applyBorder="1" applyAlignment="1">
      <alignment horizontal="center" vertical="center" wrapText="1"/>
    </xf>
    <xf numFmtId="49" fontId="31" fillId="7" borderId="13" xfId="0" applyNumberFormat="1" applyFont="1" applyFill="1" applyBorder="1" applyAlignment="1">
      <alignment horizontal="center" vertical="center" wrapText="1"/>
    </xf>
    <xf numFmtId="49" fontId="31" fillId="7" borderId="14" xfId="0" applyNumberFormat="1" applyFont="1" applyFill="1" applyBorder="1" applyAlignment="1">
      <alignment horizontal="center" vertical="center" wrapText="1"/>
    </xf>
    <xf numFmtId="0" fontId="31" fillId="7" borderId="4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0" borderId="17" xfId="0" applyFont="1" applyBorder="1" applyAlignment="1">
      <alignment horizontal="left" vertical="center" shrinkToFit="1"/>
    </xf>
    <xf numFmtId="0" fontId="32" fillId="0" borderId="18" xfId="0" applyFont="1" applyBorder="1" applyAlignment="1">
      <alignment horizontal="left" vertical="center" shrinkToFit="1"/>
    </xf>
    <xf numFmtId="49" fontId="31" fillId="7" borderId="16" xfId="0" applyNumberFormat="1" applyFont="1" applyFill="1" applyBorder="1" applyAlignment="1">
      <alignment horizontal="center" vertical="center" wrapText="1"/>
    </xf>
    <xf numFmtId="49" fontId="31" fillId="7" borderId="17" xfId="0" applyNumberFormat="1" applyFont="1" applyFill="1" applyBorder="1" applyAlignment="1">
      <alignment horizontal="center" vertical="center"/>
    </xf>
    <xf numFmtId="49" fontId="31" fillId="0" borderId="16" xfId="0" applyNumberFormat="1" applyFont="1" applyBorder="1" applyAlignment="1">
      <alignment horizontal="center" vertical="center"/>
    </xf>
    <xf numFmtId="49" fontId="31" fillId="0" borderId="19" xfId="0" applyNumberFormat="1" applyFont="1" applyBorder="1" applyAlignment="1">
      <alignment horizontal="center" vertical="center"/>
    </xf>
    <xf numFmtId="49" fontId="31" fillId="0" borderId="12" xfId="0" applyNumberFormat="1" applyFont="1" applyBorder="1" applyAlignment="1">
      <alignment horizontal="center" vertical="center"/>
    </xf>
    <xf numFmtId="49" fontId="31" fillId="0" borderId="15" xfId="0" applyNumberFormat="1" applyFont="1" applyBorder="1" applyAlignment="1">
      <alignment horizontal="center" vertical="center"/>
    </xf>
    <xf numFmtId="49" fontId="27" fillId="6" borderId="68" xfId="0" applyNumberFormat="1" applyFont="1" applyFill="1" applyBorder="1" applyAlignment="1">
      <alignment horizontal="left" vertical="center" shrinkToFit="1"/>
    </xf>
    <xf numFmtId="49" fontId="27" fillId="6" borderId="67" xfId="0" applyNumberFormat="1" applyFont="1" applyFill="1" applyBorder="1" applyAlignment="1">
      <alignment horizontal="left" vertical="center" shrinkToFit="1"/>
    </xf>
    <xf numFmtId="49" fontId="8" fillId="6" borderId="68" xfId="0" applyNumberFormat="1" applyFont="1" applyFill="1" applyBorder="1" applyAlignment="1">
      <alignment horizontal="center" vertical="center"/>
    </xf>
    <xf numFmtId="49" fontId="8" fillId="6" borderId="66" xfId="0" applyNumberFormat="1" applyFont="1" applyFill="1" applyBorder="1" applyAlignment="1">
      <alignment horizontal="center" vertical="center"/>
    </xf>
    <xf numFmtId="49" fontId="1" fillId="0" borderId="0" xfId="0" applyNumberFormat="1" applyFont="1" applyAlignment="1">
      <alignment horizontal="left" vertical="center" shrinkToFit="1"/>
    </xf>
    <xf numFmtId="49" fontId="8" fillId="0" borderId="69" xfId="0" applyNumberFormat="1" applyFont="1" applyBorder="1" applyAlignment="1" applyProtection="1">
      <alignment horizontal="left" vertical="center" wrapText="1"/>
      <protection locked="0"/>
    </xf>
    <xf numFmtId="49" fontId="8" fillId="0" borderId="31" xfId="0" applyNumberFormat="1" applyFont="1" applyBorder="1" applyAlignment="1" applyProtection="1">
      <alignment horizontal="left" vertical="center" wrapText="1"/>
      <protection locked="0"/>
    </xf>
    <xf numFmtId="49" fontId="8" fillId="0" borderId="40"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top" wrapText="1" shrinkToFit="1"/>
      <protection locked="0"/>
    </xf>
    <xf numFmtId="49" fontId="1" fillId="0" borderId="2" xfId="0" applyNumberFormat="1" applyFont="1" applyBorder="1" applyAlignment="1" applyProtection="1">
      <alignment horizontal="left" vertical="top" wrapText="1" shrinkToFit="1"/>
      <protection locked="0"/>
    </xf>
    <xf numFmtId="49" fontId="1" fillId="0" borderId="45" xfId="0" applyNumberFormat="1" applyFont="1" applyBorder="1" applyAlignment="1" applyProtection="1">
      <alignment horizontal="left" vertical="top" wrapText="1" shrinkToFit="1"/>
      <protection locked="0"/>
    </xf>
    <xf numFmtId="49" fontId="1" fillId="0" borderId="16" xfId="0" applyNumberFormat="1" applyFont="1" applyBorder="1" applyAlignment="1" applyProtection="1">
      <alignment horizontal="left" vertical="top" wrapText="1" shrinkToFit="1"/>
      <protection locked="0"/>
    </xf>
    <xf numFmtId="49" fontId="1" fillId="0" borderId="17" xfId="0" applyNumberFormat="1" applyFont="1" applyBorder="1" applyAlignment="1" applyProtection="1">
      <alignment horizontal="left" vertical="top" wrapText="1" shrinkToFit="1"/>
      <protection locked="0"/>
    </xf>
    <xf numFmtId="49" fontId="1" fillId="0" borderId="19" xfId="0" applyNumberFormat="1" applyFont="1" applyBorder="1" applyAlignment="1" applyProtection="1">
      <alignment horizontal="left" vertical="top" wrapText="1" shrinkToFit="1"/>
      <protection locked="0"/>
    </xf>
    <xf numFmtId="49" fontId="15" fillId="4" borderId="50" xfId="0" applyNumberFormat="1" applyFont="1" applyFill="1" applyBorder="1" applyAlignment="1">
      <alignment horizontal="center" vertical="center"/>
    </xf>
    <xf numFmtId="49" fontId="15" fillId="4" borderId="53"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49" fontId="15" fillId="4" borderId="40" xfId="0" applyNumberFormat="1" applyFont="1" applyFill="1" applyBorder="1" applyAlignment="1">
      <alignment horizontal="center" vertical="center"/>
    </xf>
    <xf numFmtId="49" fontId="1" fillId="0" borderId="6" xfId="0" applyNumberFormat="1" applyFont="1" applyBorder="1" applyAlignment="1" applyProtection="1">
      <alignment horizontal="left" vertical="top" wrapText="1" shrinkToFit="1"/>
      <protection locked="0"/>
    </xf>
    <xf numFmtId="49" fontId="1" fillId="0" borderId="36" xfId="0" applyNumberFormat="1" applyFont="1" applyBorder="1" applyAlignment="1" applyProtection="1">
      <alignment horizontal="left" vertical="top" wrapText="1" shrinkToFit="1"/>
      <protection locked="0"/>
    </xf>
    <xf numFmtId="49" fontId="1" fillId="0" borderId="72" xfId="0" applyNumberFormat="1" applyFont="1" applyBorder="1" applyAlignment="1" applyProtection="1">
      <alignment horizontal="left" vertical="top" wrapText="1" shrinkToFit="1"/>
      <protection locked="0"/>
    </xf>
    <xf numFmtId="0" fontId="3" fillId="0" borderId="25" xfId="0" applyFont="1" applyBorder="1" applyAlignment="1">
      <alignment horizontal="left" vertical="center"/>
    </xf>
    <xf numFmtId="0" fontId="1" fillId="0" borderId="25" xfId="0" applyFont="1" applyBorder="1" applyAlignment="1">
      <alignment horizontal="left" vertical="center"/>
    </xf>
    <xf numFmtId="0" fontId="18" fillId="7" borderId="29" xfId="0" applyFont="1" applyFill="1" applyBorder="1" applyAlignment="1">
      <alignment horizontal="center" vertical="center"/>
    </xf>
    <xf numFmtId="0" fontId="18" fillId="7" borderId="13" xfId="0" applyFont="1" applyFill="1" applyBorder="1" applyAlignment="1">
      <alignment horizontal="center" vertical="center"/>
    </xf>
    <xf numFmtId="0" fontId="18" fillId="7" borderId="14" xfId="0" applyFont="1" applyFill="1" applyBorder="1" applyAlignment="1">
      <alignment horizontal="center" vertical="center"/>
    </xf>
    <xf numFmtId="49" fontId="18" fillId="7" borderId="12" xfId="0" applyNumberFormat="1" applyFont="1" applyFill="1" applyBorder="1" applyAlignment="1">
      <alignment horizontal="center" vertical="center" wrapText="1"/>
    </xf>
    <xf numFmtId="49" fontId="18" fillId="7" borderId="13" xfId="0" applyNumberFormat="1" applyFont="1" applyFill="1" applyBorder="1" applyAlignment="1">
      <alignment horizontal="center" vertical="center" wrapText="1"/>
    </xf>
    <xf numFmtId="49" fontId="18" fillId="7" borderId="14" xfId="0" applyNumberFormat="1" applyFont="1" applyFill="1" applyBorder="1" applyAlignment="1">
      <alignment horizontal="center" vertical="center" wrapText="1"/>
    </xf>
    <xf numFmtId="0" fontId="18" fillId="7" borderId="4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49" fontId="18" fillId="7" borderId="16" xfId="0" applyNumberFormat="1" applyFont="1" applyFill="1" applyBorder="1" applyAlignment="1">
      <alignment horizontal="center" vertical="center" wrapText="1"/>
    </xf>
    <xf numFmtId="49" fontId="18" fillId="7" borderId="17" xfId="0" applyNumberFormat="1" applyFont="1" applyFill="1" applyBorder="1" applyAlignment="1">
      <alignment horizontal="center" vertical="center" wrapText="1"/>
    </xf>
    <xf numFmtId="49" fontId="18" fillId="7" borderId="18" xfId="0" applyNumberFormat="1" applyFont="1" applyFill="1" applyBorder="1" applyAlignment="1">
      <alignment horizontal="center" vertical="center" wrapText="1"/>
    </xf>
    <xf numFmtId="49" fontId="31" fillId="0" borderId="76" xfId="0" applyNumberFormat="1" applyFont="1" applyBorder="1" applyAlignment="1">
      <alignment horizontal="center" vertical="center"/>
    </xf>
    <xf numFmtId="49" fontId="31" fillId="0" borderId="77" xfId="0" applyNumberFormat="1" applyFont="1" applyBorder="1" applyAlignment="1">
      <alignment horizontal="center" vertical="center"/>
    </xf>
  </cellXfs>
  <cellStyles count="2">
    <cellStyle name="標準" xfId="0" builtinId="0"/>
    <cellStyle name="標準 3" xfId="1" xr:uid="{51F31907-6834-40D2-9633-95FF9672AAD7}"/>
  </cellStyles>
  <dxfs count="8">
    <dxf>
      <font>
        <color rgb="FF9C0006"/>
      </font>
    </dxf>
    <dxf>
      <font>
        <color rgb="FF9C0006"/>
      </font>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10</xdr:col>
      <xdr:colOff>645795</xdr:colOff>
      <xdr:row>24</xdr:row>
      <xdr:rowOff>0</xdr:rowOff>
    </xdr:to>
    <xdr:sp macro="" textlink="">
      <xdr:nvSpPr>
        <xdr:cNvPr id="12" name="テキスト ボックス 11">
          <a:extLst>
            <a:ext uri="{FF2B5EF4-FFF2-40B4-BE49-F238E27FC236}">
              <a16:creationId xmlns:a16="http://schemas.microsoft.com/office/drawing/2014/main" id="{F2C94489-C08C-4B4A-8FAE-98C7374B1F09}"/>
            </a:ext>
          </a:extLst>
        </xdr:cNvPr>
        <xdr:cNvSpPr txBox="1"/>
      </xdr:nvSpPr>
      <xdr:spPr>
        <a:xfrm>
          <a:off x="4019550" y="746760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571500</xdr:colOff>
      <xdr:row>14</xdr:row>
      <xdr:rowOff>114300</xdr:rowOff>
    </xdr:from>
    <xdr:to>
      <xdr:col>4</xdr:col>
      <xdr:colOff>114301</xdr:colOff>
      <xdr:row>15</xdr:row>
      <xdr:rowOff>209549</xdr:rowOff>
    </xdr:to>
    <xdr:sp macro="" textlink="">
      <xdr:nvSpPr>
        <xdr:cNvPr id="13" name="矢印: 左 12">
          <a:extLst>
            <a:ext uri="{FF2B5EF4-FFF2-40B4-BE49-F238E27FC236}">
              <a16:creationId xmlns:a16="http://schemas.microsoft.com/office/drawing/2014/main" id="{84770848-25AB-4DF2-B33F-D6026E4C92FF}"/>
            </a:ext>
          </a:extLst>
        </xdr:cNvPr>
        <xdr:cNvSpPr/>
      </xdr:nvSpPr>
      <xdr:spPr>
        <a:xfrm rot="3694680">
          <a:off x="1800226" y="505777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504825</xdr:colOff>
      <xdr:row>13</xdr:row>
      <xdr:rowOff>180975</xdr:rowOff>
    </xdr:from>
    <xdr:to>
      <xdr:col>6</xdr:col>
      <xdr:colOff>19050</xdr:colOff>
      <xdr:row>17</xdr:row>
      <xdr:rowOff>95250</xdr:rowOff>
    </xdr:to>
    <xdr:pic>
      <xdr:nvPicPr>
        <xdr:cNvPr id="14" name="図 13">
          <a:extLst>
            <a:ext uri="{FF2B5EF4-FFF2-40B4-BE49-F238E27FC236}">
              <a16:creationId xmlns:a16="http://schemas.microsoft.com/office/drawing/2014/main" id="{EBABD8F9-4C67-4D71-8120-100A97177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4857750"/>
          <a:ext cx="885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571501</xdr:colOff>
      <xdr:row>14</xdr:row>
      <xdr:rowOff>76201</xdr:rowOff>
    </xdr:from>
    <xdr:to>
      <xdr:col>6</xdr:col>
      <xdr:colOff>114302</xdr:colOff>
      <xdr:row>15</xdr:row>
      <xdr:rowOff>171450</xdr:rowOff>
    </xdr:to>
    <xdr:sp macro="" textlink="">
      <xdr:nvSpPr>
        <xdr:cNvPr id="15" name="矢印: 左 14">
          <a:extLst>
            <a:ext uri="{FF2B5EF4-FFF2-40B4-BE49-F238E27FC236}">
              <a16:creationId xmlns:a16="http://schemas.microsoft.com/office/drawing/2014/main" id="{77813C75-308B-43C1-A0BA-C405EDD3C618}"/>
            </a:ext>
          </a:extLst>
        </xdr:cNvPr>
        <xdr:cNvSpPr/>
      </xdr:nvSpPr>
      <xdr:spPr>
        <a:xfrm rot="3694680">
          <a:off x="3171827" y="5019675"/>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21</xdr:row>
      <xdr:rowOff>85725</xdr:rowOff>
    </xdr:from>
    <xdr:to>
      <xdr:col>4</xdr:col>
      <xdr:colOff>114301</xdr:colOff>
      <xdr:row>22</xdr:row>
      <xdr:rowOff>180974</xdr:rowOff>
    </xdr:to>
    <xdr:sp macro="" textlink="">
      <xdr:nvSpPr>
        <xdr:cNvPr id="16" name="矢印: 左 15">
          <a:extLst>
            <a:ext uri="{FF2B5EF4-FFF2-40B4-BE49-F238E27FC236}">
              <a16:creationId xmlns:a16="http://schemas.microsoft.com/office/drawing/2014/main" id="{5DEB6BD5-BFF7-4F18-A68B-A55B08EE6D47}"/>
            </a:ext>
          </a:extLst>
        </xdr:cNvPr>
        <xdr:cNvSpPr/>
      </xdr:nvSpPr>
      <xdr:spPr>
        <a:xfrm rot="3694680">
          <a:off x="1800226" y="71437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600075</xdr:colOff>
      <xdr:row>20</xdr:row>
      <xdr:rowOff>180975</xdr:rowOff>
    </xdr:from>
    <xdr:to>
      <xdr:col>6</xdr:col>
      <xdr:colOff>19050</xdr:colOff>
      <xdr:row>24</xdr:row>
      <xdr:rowOff>95250</xdr:rowOff>
    </xdr:to>
    <xdr:pic>
      <xdr:nvPicPr>
        <xdr:cNvPr id="17" name="図 16">
          <a:extLst>
            <a:ext uri="{FF2B5EF4-FFF2-40B4-BE49-F238E27FC236}">
              <a16:creationId xmlns:a16="http://schemas.microsoft.com/office/drawing/2014/main" id="{52DAC606-16FF-4A41-9005-15CBA40D0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2225" y="6962775"/>
          <a:ext cx="7905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542926</xdr:colOff>
      <xdr:row>21</xdr:row>
      <xdr:rowOff>76200</xdr:rowOff>
    </xdr:from>
    <xdr:to>
      <xdr:col>6</xdr:col>
      <xdr:colOff>85727</xdr:colOff>
      <xdr:row>22</xdr:row>
      <xdr:rowOff>171449</xdr:rowOff>
    </xdr:to>
    <xdr:sp macro="" textlink="">
      <xdr:nvSpPr>
        <xdr:cNvPr id="18" name="矢印: 左 17">
          <a:extLst>
            <a:ext uri="{FF2B5EF4-FFF2-40B4-BE49-F238E27FC236}">
              <a16:creationId xmlns:a16="http://schemas.microsoft.com/office/drawing/2014/main" id="{E7E04969-111D-481C-92DB-4C86D5CC167B}"/>
            </a:ext>
          </a:extLst>
        </xdr:cNvPr>
        <xdr:cNvSpPr/>
      </xdr:nvSpPr>
      <xdr:spPr>
        <a:xfrm rot="3694680">
          <a:off x="3143252" y="7134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25</xdr:row>
      <xdr:rowOff>0</xdr:rowOff>
    </xdr:from>
    <xdr:to>
      <xdr:col>6</xdr:col>
      <xdr:colOff>114301</xdr:colOff>
      <xdr:row>25</xdr:row>
      <xdr:rowOff>0</xdr:rowOff>
    </xdr:to>
    <xdr:sp macro="" textlink="">
      <xdr:nvSpPr>
        <xdr:cNvPr id="19" name="矢印: 左 18">
          <a:extLst>
            <a:ext uri="{FF2B5EF4-FFF2-40B4-BE49-F238E27FC236}">
              <a16:creationId xmlns:a16="http://schemas.microsoft.com/office/drawing/2014/main" id="{FAF4DF5C-AAE1-4D12-AB5E-653030ECD642}"/>
            </a:ext>
          </a:extLst>
        </xdr:cNvPr>
        <xdr:cNvSpPr/>
      </xdr:nvSpPr>
      <xdr:spPr>
        <a:xfrm rot="3694680">
          <a:off x="3171826" y="90487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xdr:colOff>
      <xdr:row>21</xdr:row>
      <xdr:rowOff>0</xdr:rowOff>
    </xdr:from>
    <xdr:to>
      <xdr:col>10</xdr:col>
      <xdr:colOff>647700</xdr:colOff>
      <xdr:row>22</xdr:row>
      <xdr:rowOff>0</xdr:rowOff>
    </xdr:to>
    <xdr:sp macro="" textlink="">
      <xdr:nvSpPr>
        <xdr:cNvPr id="20" name="テキスト ボックス 19">
          <a:extLst>
            <a:ext uri="{FF2B5EF4-FFF2-40B4-BE49-F238E27FC236}">
              <a16:creationId xmlns:a16="http://schemas.microsoft.com/office/drawing/2014/main" id="{3E22695C-D7F5-4186-92DD-B8C368CBB4B0}"/>
            </a:ext>
          </a:extLst>
        </xdr:cNvPr>
        <xdr:cNvSpPr txBox="1"/>
      </xdr:nvSpPr>
      <xdr:spPr>
        <a:xfrm>
          <a:off x="4021455" y="701040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491490</xdr:colOff>
      <xdr:row>20</xdr:row>
      <xdr:rowOff>80010</xdr:rowOff>
    </xdr:from>
    <xdr:to>
      <xdr:col>5</xdr:col>
      <xdr:colOff>678180</xdr:colOff>
      <xdr:row>20</xdr:row>
      <xdr:rowOff>175260</xdr:rowOff>
    </xdr:to>
    <xdr:sp macro="" textlink="">
      <xdr:nvSpPr>
        <xdr:cNvPr id="21" name="矢印: 上向き折線 20">
          <a:extLst>
            <a:ext uri="{FF2B5EF4-FFF2-40B4-BE49-F238E27FC236}">
              <a16:creationId xmlns:a16="http://schemas.microsoft.com/office/drawing/2014/main" id="{2CAC3ED0-9C87-4EB6-A631-A5FE0F67C5B6}"/>
            </a:ext>
          </a:extLst>
        </xdr:cNvPr>
        <xdr:cNvSpPr/>
      </xdr:nvSpPr>
      <xdr:spPr>
        <a:xfrm rot="16200000" flipV="1">
          <a:off x="3185160" y="6816090"/>
          <a:ext cx="95250" cy="186690"/>
        </a:xfrm>
        <a:prstGeom prst="bentUpArrow">
          <a:avLst>
            <a:gd name="adj1" fmla="val 25000"/>
            <a:gd name="adj2" fmla="val 28661"/>
            <a:gd name="adj3" fmla="val 50000"/>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D655-ED14-4A8F-AADA-962C233C1583}">
  <sheetPr>
    <pageSetUpPr fitToPage="1"/>
  </sheetPr>
  <dimension ref="C1:K44"/>
  <sheetViews>
    <sheetView tabSelected="1" workbookViewId="0">
      <selection activeCell="C34" sqref="C34"/>
    </sheetView>
  </sheetViews>
  <sheetFormatPr defaultColWidth="9" defaultRowHeight="13.5" x14ac:dyDescent="0.15"/>
  <cols>
    <col min="1" max="1" width="5.625" style="1" customWidth="1"/>
    <col min="2" max="2" width="2.125" style="1" customWidth="1"/>
    <col min="3" max="11" width="9" style="1"/>
    <col min="12" max="12" width="2.125" style="1" customWidth="1"/>
    <col min="13" max="16384" width="9" style="1"/>
  </cols>
  <sheetData>
    <row r="1" spans="3:11" ht="33.75" customHeight="1" x14ac:dyDescent="0.15">
      <c r="C1" s="32"/>
    </row>
    <row r="2" spans="3:11" ht="27" customHeight="1" x14ac:dyDescent="0.15">
      <c r="C2" s="2"/>
      <c r="D2" s="419" t="s">
        <v>0</v>
      </c>
      <c r="E2" s="419"/>
      <c r="F2" s="419"/>
      <c r="G2" s="419"/>
      <c r="H2" s="419"/>
      <c r="I2" s="419"/>
      <c r="J2" s="419"/>
    </row>
    <row r="3" spans="3:11" ht="27" customHeight="1" x14ac:dyDescent="0.15">
      <c r="C3" s="2"/>
      <c r="D3" s="3"/>
      <c r="E3" s="3"/>
      <c r="F3" s="3"/>
      <c r="G3" s="3"/>
      <c r="H3" s="3"/>
      <c r="I3" s="3"/>
      <c r="J3" s="3"/>
    </row>
    <row r="4" spans="3:11" ht="18" customHeight="1" x14ac:dyDescent="0.15">
      <c r="C4" s="2"/>
      <c r="D4" s="3"/>
      <c r="E4" s="3"/>
      <c r="F4" s="3"/>
      <c r="G4" s="3"/>
      <c r="H4" s="3"/>
      <c r="I4" s="420" t="s">
        <v>412</v>
      </c>
      <c r="J4" s="421"/>
      <c r="K4" s="421"/>
    </row>
    <row r="5" spans="3:11" ht="18" customHeight="1" x14ac:dyDescent="0.15">
      <c r="C5" s="2"/>
      <c r="D5" s="4"/>
      <c r="I5" s="422" t="s">
        <v>414</v>
      </c>
      <c r="J5" s="422"/>
      <c r="K5" s="422"/>
    </row>
    <row r="6" spans="3:11" ht="18" customHeight="1" x14ac:dyDescent="0.15">
      <c r="C6" s="2"/>
      <c r="D6" s="4"/>
      <c r="I6" s="5"/>
      <c r="J6" s="5"/>
      <c r="K6" s="5"/>
    </row>
    <row r="7" spans="3:11" ht="18" customHeight="1" x14ac:dyDescent="0.15">
      <c r="C7" s="2"/>
      <c r="D7" s="4"/>
      <c r="I7" s="6"/>
      <c r="J7" s="6"/>
      <c r="K7" s="6"/>
    </row>
    <row r="8" spans="3:11" ht="33" customHeight="1" x14ac:dyDescent="0.15">
      <c r="C8" s="410" t="s">
        <v>1</v>
      </c>
      <c r="D8" s="410"/>
      <c r="E8" s="410"/>
      <c r="F8" s="410"/>
      <c r="G8" s="410"/>
      <c r="H8" s="410"/>
      <c r="I8" s="410"/>
      <c r="J8" s="410"/>
      <c r="K8" s="410"/>
    </row>
    <row r="9" spans="3:11" s="8" customFormat="1" ht="21" customHeight="1" x14ac:dyDescent="0.4">
      <c r="C9" s="408" t="s">
        <v>2</v>
      </c>
      <c r="D9" s="408"/>
      <c r="E9" s="408"/>
      <c r="F9" s="408"/>
      <c r="G9" s="408"/>
      <c r="H9" s="408"/>
      <c r="I9" s="408"/>
      <c r="J9" s="408"/>
      <c r="K9" s="408"/>
    </row>
    <row r="10" spans="3:11" ht="57" customHeight="1" x14ac:dyDescent="0.15">
      <c r="C10" s="410" t="s">
        <v>579</v>
      </c>
      <c r="D10" s="408"/>
      <c r="E10" s="408"/>
      <c r="F10" s="408"/>
      <c r="G10" s="408"/>
      <c r="H10" s="408"/>
      <c r="I10" s="408"/>
      <c r="J10" s="408"/>
      <c r="K10" s="408"/>
    </row>
    <row r="11" spans="3:11" ht="49.5" customHeight="1" x14ac:dyDescent="0.15">
      <c r="C11" s="410" t="s">
        <v>580</v>
      </c>
      <c r="D11" s="408"/>
      <c r="E11" s="408"/>
      <c r="F11" s="408"/>
      <c r="G11" s="408"/>
      <c r="H11" s="408"/>
      <c r="I11" s="408"/>
      <c r="J11" s="408"/>
      <c r="K11" s="408"/>
    </row>
    <row r="12" spans="3:11" ht="57" customHeight="1" x14ac:dyDescent="0.15">
      <c r="C12" s="410" t="s">
        <v>3</v>
      </c>
      <c r="D12" s="410"/>
      <c r="E12" s="410"/>
      <c r="F12" s="410"/>
      <c r="G12" s="410"/>
      <c r="H12" s="410"/>
      <c r="I12" s="410"/>
      <c r="J12" s="410"/>
      <c r="K12" s="410"/>
    </row>
    <row r="13" spans="3:11" ht="7.5" customHeight="1" x14ac:dyDescent="0.15">
      <c r="C13" s="10"/>
      <c r="D13" s="11"/>
      <c r="E13" s="11"/>
      <c r="F13" s="11"/>
      <c r="G13" s="11"/>
      <c r="H13" s="11"/>
      <c r="I13" s="11"/>
      <c r="J13" s="11"/>
      <c r="K13" s="12"/>
    </row>
    <row r="14" spans="3:11" ht="17.25" customHeight="1" x14ac:dyDescent="0.15">
      <c r="C14" s="13"/>
      <c r="D14" s="14" t="s">
        <v>4</v>
      </c>
      <c r="E14" s="15"/>
      <c r="F14" s="16"/>
      <c r="H14" s="423" t="s">
        <v>5</v>
      </c>
      <c r="I14" s="424"/>
      <c r="J14" s="14" t="s">
        <v>6</v>
      </c>
      <c r="K14" s="17"/>
    </row>
    <row r="15" spans="3:11" ht="18" customHeight="1" x14ac:dyDescent="0.15">
      <c r="C15" s="13"/>
      <c r="D15" s="18"/>
      <c r="E15" s="19" t="s">
        <v>7</v>
      </c>
      <c r="F15" s="16"/>
      <c r="H15" s="417" t="s">
        <v>8</v>
      </c>
      <c r="I15" s="418"/>
      <c r="J15" s="14" t="s">
        <v>9</v>
      </c>
      <c r="K15" s="17"/>
    </row>
    <row r="16" spans="3:11" ht="18" customHeight="1" x14ac:dyDescent="0.15">
      <c r="C16" s="13"/>
      <c r="D16" s="15"/>
      <c r="E16" s="15"/>
      <c r="F16" s="16"/>
      <c r="H16" s="417" t="s">
        <v>10</v>
      </c>
      <c r="I16" s="418"/>
      <c r="J16" s="14" t="s">
        <v>11</v>
      </c>
      <c r="K16" s="17"/>
    </row>
    <row r="17" spans="3:11" ht="18" customHeight="1" x14ac:dyDescent="0.15">
      <c r="C17" s="13"/>
      <c r="D17" s="15"/>
      <c r="E17" s="15"/>
      <c r="F17" s="16"/>
      <c r="H17" s="417" t="s">
        <v>12</v>
      </c>
      <c r="I17" s="418"/>
      <c r="J17" s="14" t="s">
        <v>13</v>
      </c>
      <c r="K17" s="17"/>
    </row>
    <row r="18" spans="3:11" ht="15" customHeight="1" x14ac:dyDescent="0.15">
      <c r="C18" s="20"/>
      <c r="D18" s="21"/>
      <c r="E18" s="21"/>
      <c r="F18" s="22"/>
      <c r="G18" s="23"/>
      <c r="H18" s="413"/>
      <c r="I18" s="413"/>
      <c r="J18" s="22"/>
      <c r="K18" s="24"/>
    </row>
    <row r="19" spans="3:11" ht="72" customHeight="1" x14ac:dyDescent="0.15">
      <c r="C19" s="410" t="s">
        <v>14</v>
      </c>
      <c r="D19" s="410"/>
      <c r="E19" s="410"/>
      <c r="F19" s="410"/>
      <c r="G19" s="410"/>
      <c r="H19" s="410"/>
      <c r="I19" s="410"/>
      <c r="J19" s="410"/>
      <c r="K19" s="410"/>
    </row>
    <row r="20" spans="3:11" ht="7.5" customHeight="1" x14ac:dyDescent="0.15">
      <c r="C20" s="25"/>
      <c r="D20" s="26"/>
      <c r="E20" s="26"/>
      <c r="F20" s="26"/>
      <c r="G20" s="26"/>
      <c r="H20" s="26"/>
      <c r="I20" s="26"/>
      <c r="J20" s="26"/>
      <c r="K20" s="27"/>
    </row>
    <row r="21" spans="3:11" ht="18" customHeight="1" x14ac:dyDescent="0.15">
      <c r="C21" s="28"/>
      <c r="D21" s="14" t="s">
        <v>4</v>
      </c>
      <c r="E21" s="7"/>
      <c r="F21" s="7"/>
      <c r="G21" s="410" t="s">
        <v>15</v>
      </c>
      <c r="H21" s="410"/>
      <c r="I21" s="410"/>
      <c r="J21" s="410"/>
      <c r="K21" s="414"/>
    </row>
    <row r="22" spans="3:11" ht="18" customHeight="1" x14ac:dyDescent="0.15">
      <c r="C22" s="28"/>
      <c r="D22" s="30" t="s">
        <v>16</v>
      </c>
      <c r="E22" s="19" t="s">
        <v>7</v>
      </c>
      <c r="F22" s="7"/>
      <c r="G22" s="7"/>
      <c r="H22" s="415" t="s">
        <v>17</v>
      </c>
      <c r="I22" s="415"/>
      <c r="J22" s="415"/>
      <c r="K22" s="416"/>
    </row>
    <row r="23" spans="3:11" ht="18" customHeight="1" x14ac:dyDescent="0.15">
      <c r="C23" s="28"/>
      <c r="D23" s="7"/>
      <c r="E23" s="7"/>
      <c r="F23" s="7"/>
      <c r="G23" s="7"/>
      <c r="H23" s="31" t="s">
        <v>7</v>
      </c>
      <c r="I23" s="7"/>
      <c r="J23" s="7"/>
      <c r="K23" s="29"/>
    </row>
    <row r="24" spans="3:11" ht="18" customHeight="1" x14ac:dyDescent="0.15">
      <c r="C24" s="28"/>
      <c r="D24" s="7"/>
      <c r="E24" s="7"/>
      <c r="F24" s="7"/>
      <c r="G24" s="7"/>
      <c r="H24" s="415" t="s">
        <v>415</v>
      </c>
      <c r="I24" s="415"/>
      <c r="J24" s="415"/>
      <c r="K24" s="416"/>
    </row>
    <row r="25" spans="3:11" ht="15" customHeight="1" x14ac:dyDescent="0.15">
      <c r="C25" s="20"/>
      <c r="D25" s="23"/>
      <c r="E25" s="23"/>
      <c r="F25" s="23"/>
      <c r="G25" s="23"/>
      <c r="H25" s="23"/>
      <c r="I25" s="23"/>
      <c r="J25" s="23"/>
      <c r="K25" s="24"/>
    </row>
    <row r="26" spans="3:11" ht="33" customHeight="1" x14ac:dyDescent="0.15">
      <c r="C26" s="409" t="s">
        <v>416</v>
      </c>
      <c r="D26" s="409"/>
      <c r="E26" s="409"/>
      <c r="F26" s="409"/>
      <c r="G26" s="409"/>
      <c r="H26" s="409"/>
      <c r="I26" s="409"/>
      <c r="J26" s="409"/>
      <c r="K26" s="409"/>
    </row>
    <row r="27" spans="3:11" ht="33" customHeight="1" x14ac:dyDescent="0.15">
      <c r="C27" s="410" t="s">
        <v>417</v>
      </c>
      <c r="D27" s="408"/>
      <c r="E27" s="408"/>
      <c r="F27" s="408"/>
      <c r="G27" s="408"/>
      <c r="H27" s="408"/>
      <c r="I27" s="408"/>
      <c r="J27" s="408"/>
      <c r="K27" s="408"/>
    </row>
    <row r="28" spans="3:11" ht="21" customHeight="1" x14ac:dyDescent="0.15">
      <c r="C28" s="411" t="s">
        <v>413</v>
      </c>
      <c r="D28" s="412"/>
      <c r="E28" s="412"/>
      <c r="F28" s="412"/>
      <c r="G28" s="412"/>
      <c r="H28" s="412"/>
      <c r="I28" s="412"/>
      <c r="J28" s="412"/>
      <c r="K28" s="412"/>
    </row>
    <row r="29" spans="3:11" ht="18" hidden="1" customHeight="1" x14ac:dyDescent="0.15">
      <c r="C29" s="9" t="s">
        <v>18</v>
      </c>
      <c r="D29" s="9"/>
      <c r="E29" s="9"/>
      <c r="F29" s="9"/>
      <c r="G29" s="9"/>
      <c r="H29" s="9"/>
      <c r="I29" s="9"/>
      <c r="J29" s="9"/>
      <c r="K29" s="9"/>
    </row>
    <row r="30" spans="3:11" ht="18" hidden="1" customHeight="1" x14ac:dyDescent="0.15">
      <c r="C30" s="408" t="s">
        <v>19</v>
      </c>
      <c r="D30" s="408"/>
      <c r="E30" s="408"/>
      <c r="F30" s="408" t="s">
        <v>20</v>
      </c>
      <c r="G30" s="408"/>
      <c r="H30" s="408"/>
      <c r="I30" s="408"/>
      <c r="J30" s="408"/>
      <c r="K30" s="408"/>
    </row>
    <row r="31" spans="3:11" ht="18" hidden="1" customHeight="1" x14ac:dyDescent="0.15">
      <c r="C31" s="408" t="s">
        <v>21</v>
      </c>
      <c r="D31" s="408"/>
      <c r="E31" s="408"/>
      <c r="F31" s="408" t="s">
        <v>22</v>
      </c>
      <c r="G31" s="408"/>
      <c r="H31" s="408"/>
      <c r="I31" s="408"/>
      <c r="J31" s="408"/>
      <c r="K31" s="408"/>
    </row>
    <row r="32" spans="3:11" ht="18" hidden="1" customHeight="1" x14ac:dyDescent="0.15">
      <c r="C32" s="408" t="s">
        <v>23</v>
      </c>
      <c r="D32" s="408"/>
      <c r="E32" s="408"/>
      <c r="F32" s="408" t="s">
        <v>24</v>
      </c>
      <c r="G32" s="408"/>
      <c r="H32" s="408"/>
      <c r="I32" s="408"/>
      <c r="J32" s="408"/>
      <c r="K32" s="408"/>
    </row>
    <row r="33" spans="3:11" ht="18" customHeight="1" x14ac:dyDescent="0.15">
      <c r="C33" s="9"/>
      <c r="D33" s="9"/>
      <c r="E33" s="9"/>
      <c r="F33" s="9"/>
      <c r="G33" s="9"/>
      <c r="H33" s="9"/>
      <c r="I33" s="9"/>
      <c r="J33" s="9"/>
      <c r="K33" s="9"/>
    </row>
    <row r="34" spans="3:11" ht="18" customHeight="1" x14ac:dyDescent="0.15">
      <c r="C34" s="9"/>
      <c r="D34" s="9"/>
      <c r="E34" s="9"/>
      <c r="F34" s="9"/>
      <c r="G34" s="9"/>
      <c r="H34" s="9"/>
      <c r="I34" s="9"/>
      <c r="J34" s="9"/>
      <c r="K34" s="9"/>
    </row>
    <row r="35" spans="3:11" ht="18" customHeight="1" x14ac:dyDescent="0.15">
      <c r="C35" s="9"/>
      <c r="D35" s="9"/>
      <c r="E35" s="9"/>
      <c r="F35" s="9"/>
      <c r="G35" s="9"/>
      <c r="H35" s="9"/>
      <c r="I35" s="9"/>
      <c r="J35" s="9"/>
      <c r="K35" s="9"/>
    </row>
    <row r="36" spans="3:11" ht="18" customHeight="1" x14ac:dyDescent="0.15">
      <c r="C36" s="9"/>
      <c r="D36" s="9"/>
      <c r="E36" s="9"/>
      <c r="F36" s="9"/>
      <c r="G36" s="9"/>
      <c r="H36" s="9"/>
      <c r="I36" s="9"/>
      <c r="J36" s="9"/>
      <c r="K36" s="9"/>
    </row>
    <row r="37" spans="3:11" ht="18" customHeight="1" x14ac:dyDescent="0.15"/>
    <row r="38" spans="3:11" ht="18" customHeight="1" x14ac:dyDescent="0.15"/>
    <row r="39" spans="3:11" ht="18" customHeight="1" x14ac:dyDescent="0.15"/>
    <row r="40" spans="3:11" ht="18" customHeight="1" x14ac:dyDescent="0.15"/>
    <row r="41" spans="3:11" ht="18" customHeight="1" x14ac:dyDescent="0.15"/>
    <row r="42" spans="3:11" ht="18" customHeight="1" x14ac:dyDescent="0.15"/>
    <row r="43" spans="3:11" ht="18" customHeight="1" x14ac:dyDescent="0.15"/>
    <row r="44" spans="3:11" ht="18" customHeight="1" x14ac:dyDescent="0.15"/>
  </sheetData>
  <mergeCells count="26">
    <mergeCell ref="H17:I17"/>
    <mergeCell ref="D2:J2"/>
    <mergeCell ref="I4:K4"/>
    <mergeCell ref="I5:K5"/>
    <mergeCell ref="C8:K8"/>
    <mergeCell ref="C9:K9"/>
    <mergeCell ref="C10:K10"/>
    <mergeCell ref="C11:K11"/>
    <mergeCell ref="C12:K12"/>
    <mergeCell ref="H14:I14"/>
    <mergeCell ref="H15:I15"/>
    <mergeCell ref="H16:I16"/>
    <mergeCell ref="H18:I18"/>
    <mergeCell ref="C19:K19"/>
    <mergeCell ref="G21:K21"/>
    <mergeCell ref="H22:K22"/>
    <mergeCell ref="H24:K24"/>
    <mergeCell ref="C32:E32"/>
    <mergeCell ref="F32:K32"/>
    <mergeCell ref="C26:K26"/>
    <mergeCell ref="C27:K27"/>
    <mergeCell ref="C28:K28"/>
    <mergeCell ref="C30:E30"/>
    <mergeCell ref="F30:K30"/>
    <mergeCell ref="C31:E31"/>
    <mergeCell ref="F31:K31"/>
  </mergeCells>
  <phoneticPr fontId="2"/>
  <dataValidations count="2">
    <dataValidation type="list" allowBlank="1" showInputMessage="1" showErrorMessage="1" sqref="D22" xr:uid="{32852133-30A7-4E9B-84A9-6660454FE654}">
      <formula1>"　,全部委託,一部委託,無"</formula1>
    </dataValidation>
    <dataValidation type="list" allowBlank="1" showInputMessage="1" showErrorMessage="1" sqref="D15" xr:uid="{AE254401-73AD-4689-B2B1-5F960610196A}">
      <formula1>"　,○,△,✕,－"</formula1>
    </dataValidation>
  </dataValidation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E7D4-35AA-4CC6-931A-DAEFAD7E6D1D}">
  <sheetPr>
    <pageSetUpPr fitToPage="1"/>
  </sheetPr>
  <dimension ref="A1:Y792"/>
  <sheetViews>
    <sheetView view="pageBreakPreview" zoomScaleNormal="100" zoomScaleSheetLayoutView="100" workbookViewId="0">
      <selection activeCell="H60" sqref="H60:O60"/>
    </sheetView>
  </sheetViews>
  <sheetFormatPr defaultColWidth="8.875" defaultRowHeight="13.5" x14ac:dyDescent="0.4"/>
  <cols>
    <col min="1" max="3" width="3.875" style="85" customWidth="1"/>
    <col min="4" max="5" width="3.125" style="35" customWidth="1"/>
    <col min="6" max="6" width="11.125" style="35" customWidth="1"/>
    <col min="7" max="7" width="3.125" style="35" customWidth="1"/>
    <col min="8" max="8" width="11.125" style="35" customWidth="1"/>
    <col min="9" max="9" width="3.125" style="35" customWidth="1"/>
    <col min="10" max="10" width="11.125" style="35" customWidth="1"/>
    <col min="11" max="11" width="3.125" style="35" customWidth="1"/>
    <col min="12" max="12" width="11.125" style="35" customWidth="1"/>
    <col min="13" max="13" width="3.125" style="35" customWidth="1"/>
    <col min="14" max="14" width="10.625" style="35" customWidth="1"/>
    <col min="15" max="15" width="3.125" style="35" customWidth="1"/>
    <col min="16" max="16" width="10.625" style="35" customWidth="1"/>
    <col min="17" max="17" width="3.125" style="35" customWidth="1"/>
    <col min="18" max="18" width="10.625" style="35" customWidth="1"/>
    <col min="19" max="19" width="3.125" style="35" customWidth="1"/>
    <col min="20" max="20" width="3.125" style="34" customWidth="1"/>
    <col min="21" max="21" width="2.375" style="34" customWidth="1"/>
    <col min="22" max="22" width="7.125" style="35" customWidth="1"/>
    <col min="23" max="23" width="2.375" style="35" customWidth="1"/>
    <col min="24" max="24" width="8.875" style="35"/>
    <col min="25" max="25" width="8.875" style="35" hidden="1" customWidth="1"/>
    <col min="26" max="16384" width="8.875" style="35"/>
  </cols>
  <sheetData>
    <row r="1" spans="1:25" s="33" customFormat="1" ht="31.5" customHeight="1" x14ac:dyDescent="0.4">
      <c r="A1" s="579" t="s">
        <v>25</v>
      </c>
      <c r="B1" s="580"/>
      <c r="C1" s="581"/>
      <c r="D1" s="582"/>
      <c r="E1" s="583"/>
      <c r="F1" s="583"/>
      <c r="G1" s="583"/>
      <c r="H1" s="583"/>
      <c r="I1" s="583"/>
      <c r="J1" s="583"/>
      <c r="K1" s="583"/>
      <c r="L1" s="583"/>
      <c r="M1" s="584"/>
      <c r="N1" s="585" t="s">
        <v>26</v>
      </c>
      <c r="O1" s="586"/>
      <c r="P1" s="587" t="s">
        <v>78</v>
      </c>
      <c r="Q1" s="588"/>
      <c r="R1" s="588"/>
      <c r="S1" s="588"/>
      <c r="T1" s="588"/>
      <c r="U1" s="588"/>
      <c r="V1" s="588"/>
      <c r="W1" s="589"/>
    </row>
    <row r="2" spans="1:25" s="34" customFormat="1" ht="31.5" customHeight="1" thickBot="1" x14ac:dyDescent="0.45">
      <c r="A2" s="590" t="s">
        <v>27</v>
      </c>
      <c r="B2" s="591"/>
      <c r="C2" s="592"/>
      <c r="D2" s="593" t="s">
        <v>79</v>
      </c>
      <c r="E2" s="594"/>
      <c r="F2" s="594"/>
      <c r="G2" s="594"/>
      <c r="H2" s="594"/>
      <c r="I2" s="594"/>
      <c r="J2" s="594"/>
      <c r="K2" s="594"/>
      <c r="L2" s="594"/>
      <c r="M2" s="595"/>
      <c r="N2" s="596" t="s">
        <v>28</v>
      </c>
      <c r="O2" s="597"/>
      <c r="P2" s="598" t="s">
        <v>80</v>
      </c>
      <c r="Q2" s="599"/>
      <c r="R2" s="599"/>
      <c r="S2" s="599"/>
      <c r="T2" s="599"/>
      <c r="U2" s="599"/>
      <c r="V2" s="599"/>
      <c r="W2" s="600"/>
    </row>
    <row r="3" spans="1:25" ht="16.5" customHeight="1" x14ac:dyDescent="0.4">
      <c r="A3" s="563" t="s">
        <v>29</v>
      </c>
      <c r="B3" s="564"/>
      <c r="C3" s="565"/>
      <c r="D3" s="87"/>
      <c r="E3" s="566" t="s">
        <v>30</v>
      </c>
      <c r="F3" s="566"/>
      <c r="G3" s="566"/>
      <c r="H3" s="566"/>
      <c r="I3" s="566"/>
      <c r="J3" s="566"/>
      <c r="K3" s="566"/>
      <c r="L3" s="566"/>
      <c r="M3" s="566"/>
      <c r="N3" s="566"/>
      <c r="O3" s="566"/>
      <c r="P3" s="566"/>
      <c r="Q3" s="566"/>
      <c r="R3" s="566"/>
      <c r="S3" s="566"/>
      <c r="T3" s="567"/>
      <c r="U3" s="570" t="s">
        <v>4</v>
      </c>
      <c r="V3" s="566"/>
      <c r="W3" s="571"/>
      <c r="Y3" s="36" t="s">
        <v>64</v>
      </c>
    </row>
    <row r="4" spans="1:25" ht="16.5" customHeight="1" thickBot="1" x14ac:dyDescent="0.45">
      <c r="A4" s="37" t="s">
        <v>31</v>
      </c>
      <c r="B4" s="38" t="s">
        <v>32</v>
      </c>
      <c r="C4" s="39" t="s">
        <v>33</v>
      </c>
      <c r="D4" s="40" t="s">
        <v>34</v>
      </c>
      <c r="E4" s="568"/>
      <c r="F4" s="568"/>
      <c r="G4" s="568"/>
      <c r="H4" s="568"/>
      <c r="I4" s="568"/>
      <c r="J4" s="568"/>
      <c r="K4" s="568"/>
      <c r="L4" s="568"/>
      <c r="M4" s="568"/>
      <c r="N4" s="568"/>
      <c r="O4" s="568"/>
      <c r="P4" s="568"/>
      <c r="Q4" s="568"/>
      <c r="R4" s="568"/>
      <c r="S4" s="568"/>
      <c r="T4" s="569"/>
      <c r="U4" s="572"/>
      <c r="V4" s="568"/>
      <c r="W4" s="573"/>
    </row>
    <row r="5" spans="1:25" ht="15.6" customHeight="1" x14ac:dyDescent="0.4">
      <c r="A5" s="41">
        <v>1</v>
      </c>
      <c r="B5" s="42"/>
      <c r="C5" s="43"/>
      <c r="D5" s="574" t="s">
        <v>35</v>
      </c>
      <c r="E5" s="575"/>
      <c r="F5" s="575"/>
      <c r="G5" s="575"/>
      <c r="H5" s="575"/>
      <c r="I5" s="575"/>
      <c r="J5" s="575"/>
      <c r="K5" s="575"/>
      <c r="L5" s="575"/>
      <c r="M5" s="575"/>
      <c r="N5" s="575"/>
      <c r="O5" s="575"/>
      <c r="P5" s="575"/>
      <c r="Q5" s="575"/>
      <c r="R5" s="575"/>
      <c r="S5" s="575"/>
      <c r="T5" s="44"/>
      <c r="U5" s="576"/>
      <c r="V5" s="577"/>
      <c r="W5" s="578"/>
      <c r="Y5" s="45"/>
    </row>
    <row r="6" spans="1:25" ht="15.75" customHeight="1" x14ac:dyDescent="0.4">
      <c r="A6" s="46">
        <v>1</v>
      </c>
      <c r="B6" s="47" t="s">
        <v>36</v>
      </c>
      <c r="C6" s="48"/>
      <c r="D6" s="491" t="s">
        <v>37</v>
      </c>
      <c r="E6" s="492"/>
      <c r="F6" s="492"/>
      <c r="G6" s="492"/>
      <c r="H6" s="492"/>
      <c r="I6" s="492"/>
      <c r="J6" s="492"/>
      <c r="K6" s="492"/>
      <c r="L6" s="492"/>
      <c r="M6" s="492"/>
      <c r="N6" s="492"/>
      <c r="O6" s="492"/>
      <c r="P6" s="492"/>
      <c r="Q6" s="492"/>
      <c r="R6" s="492"/>
      <c r="S6" s="492"/>
      <c r="T6" s="49"/>
      <c r="U6" s="493"/>
      <c r="V6" s="494"/>
      <c r="W6" s="495"/>
      <c r="Y6" s="45"/>
    </row>
    <row r="7" spans="1:25" ht="15.75" customHeight="1" x14ac:dyDescent="0.4">
      <c r="A7" s="50"/>
      <c r="B7" s="51"/>
      <c r="C7" s="52"/>
      <c r="D7" s="53" t="s">
        <v>38</v>
      </c>
      <c r="E7" s="496" t="s">
        <v>39</v>
      </c>
      <c r="F7" s="496"/>
      <c r="G7" s="496"/>
      <c r="H7" s="496"/>
      <c r="I7" s="496"/>
      <c r="J7" s="496"/>
      <c r="K7" s="496"/>
      <c r="L7" s="496"/>
      <c r="M7" s="496"/>
      <c r="N7" s="496"/>
      <c r="O7" s="496"/>
      <c r="P7" s="496"/>
      <c r="Q7" s="496"/>
      <c r="R7" s="496"/>
      <c r="S7" s="496"/>
      <c r="T7" s="497"/>
      <c r="U7" s="54" t="s">
        <v>40</v>
      </c>
      <c r="V7" s="112" t="s">
        <v>16</v>
      </c>
      <c r="W7" s="55" t="s">
        <v>41</v>
      </c>
      <c r="Y7" s="45">
        <v>1</v>
      </c>
    </row>
    <row r="8" spans="1:25" ht="15.75" customHeight="1" x14ac:dyDescent="0.4">
      <c r="A8" s="56"/>
      <c r="B8" s="57"/>
      <c r="C8" s="58"/>
      <c r="D8" s="474"/>
      <c r="E8" s="529" t="s">
        <v>81</v>
      </c>
      <c r="F8" s="478" t="s">
        <v>42</v>
      </c>
      <c r="G8" s="479"/>
      <c r="H8" s="469" t="s">
        <v>43</v>
      </c>
      <c r="I8" s="469"/>
      <c r="J8" s="469"/>
      <c r="K8" s="469"/>
      <c r="L8" s="469"/>
      <c r="M8" s="469"/>
      <c r="N8" s="469"/>
      <c r="O8" s="468"/>
      <c r="P8" s="482" t="s">
        <v>44</v>
      </c>
      <c r="Q8" s="483"/>
      <c r="R8" s="486" t="s">
        <v>45</v>
      </c>
      <c r="S8" s="487"/>
      <c r="T8" s="490"/>
      <c r="U8" s="426"/>
      <c r="V8" s="427"/>
      <c r="W8" s="428"/>
      <c r="Y8" s="45"/>
    </row>
    <row r="9" spans="1:25" ht="15.75" customHeight="1" x14ac:dyDescent="0.4">
      <c r="A9" s="56"/>
      <c r="B9" s="57"/>
      <c r="C9" s="58"/>
      <c r="D9" s="474"/>
      <c r="E9" s="530"/>
      <c r="F9" s="480"/>
      <c r="G9" s="481"/>
      <c r="H9" s="467" t="s">
        <v>46</v>
      </c>
      <c r="I9" s="468"/>
      <c r="J9" s="467" t="s">
        <v>47</v>
      </c>
      <c r="K9" s="469"/>
      <c r="L9" s="469"/>
      <c r="M9" s="468"/>
      <c r="N9" s="467" t="s">
        <v>82</v>
      </c>
      <c r="O9" s="468"/>
      <c r="P9" s="484"/>
      <c r="Q9" s="485"/>
      <c r="R9" s="488"/>
      <c r="S9" s="489"/>
      <c r="T9" s="490"/>
      <c r="U9" s="426"/>
      <c r="V9" s="427"/>
      <c r="W9" s="428"/>
      <c r="Y9" s="45"/>
    </row>
    <row r="10" spans="1:25" ht="15.75" customHeight="1" x14ac:dyDescent="0.4">
      <c r="A10" s="56"/>
      <c r="B10" s="57"/>
      <c r="C10" s="58"/>
      <c r="D10" s="474"/>
      <c r="E10" s="530"/>
      <c r="F10" s="61"/>
      <c r="G10" s="113" t="s">
        <v>83</v>
      </c>
      <c r="H10" s="63"/>
      <c r="I10" s="113" t="s">
        <v>84</v>
      </c>
      <c r="J10" s="64" t="s">
        <v>50</v>
      </c>
      <c r="K10" s="113" t="s">
        <v>85</v>
      </c>
      <c r="L10" s="65" t="s">
        <v>51</v>
      </c>
      <c r="M10" s="113" t="s">
        <v>86</v>
      </c>
      <c r="N10" s="65" t="s">
        <v>87</v>
      </c>
      <c r="O10" s="113" t="s">
        <v>88</v>
      </c>
      <c r="P10" s="61" t="s">
        <v>89</v>
      </c>
      <c r="Q10" s="113" t="s">
        <v>90</v>
      </c>
      <c r="R10" s="71" t="s">
        <v>91</v>
      </c>
      <c r="S10" s="114" t="s">
        <v>92</v>
      </c>
      <c r="T10" s="490"/>
      <c r="U10" s="426"/>
      <c r="V10" s="427"/>
      <c r="W10" s="428"/>
      <c r="Y10" s="45"/>
    </row>
    <row r="11" spans="1:25" ht="15.75" customHeight="1" x14ac:dyDescent="0.4">
      <c r="A11" s="56"/>
      <c r="B11" s="57"/>
      <c r="C11" s="58"/>
      <c r="D11" s="474"/>
      <c r="E11" s="531"/>
      <c r="F11" s="115"/>
      <c r="G11" s="116" t="s">
        <v>52</v>
      </c>
      <c r="H11" s="117"/>
      <c r="I11" s="116" t="s">
        <v>52</v>
      </c>
      <c r="J11" s="118"/>
      <c r="K11" s="116" t="s">
        <v>52</v>
      </c>
      <c r="L11" s="119"/>
      <c r="M11" s="116" t="s">
        <v>52</v>
      </c>
      <c r="N11" s="120">
        <f>H11+L11</f>
        <v>0</v>
      </c>
      <c r="O11" s="116" t="s">
        <v>52</v>
      </c>
      <c r="P11" s="121">
        <f>N11-F11</f>
        <v>0</v>
      </c>
      <c r="Q11" s="64" t="s">
        <v>52</v>
      </c>
      <c r="R11" s="122" t="e">
        <f>N11/F11*100</f>
        <v>#DIV/0!</v>
      </c>
      <c r="S11" s="123" t="s">
        <v>53</v>
      </c>
      <c r="T11" s="490"/>
      <c r="U11" s="426"/>
      <c r="V11" s="427"/>
      <c r="W11" s="428"/>
      <c r="Y11" s="45"/>
    </row>
    <row r="12" spans="1:25" ht="15.75" customHeight="1" x14ac:dyDescent="0.4">
      <c r="A12" s="68"/>
      <c r="B12" s="69"/>
      <c r="C12" s="70"/>
      <c r="D12" s="508"/>
      <c r="E12" s="509"/>
      <c r="F12" s="509"/>
      <c r="G12" s="509"/>
      <c r="H12" s="509"/>
      <c r="I12" s="509"/>
      <c r="J12" s="509"/>
      <c r="K12" s="509"/>
      <c r="L12" s="509"/>
      <c r="M12" s="509"/>
      <c r="N12" s="509"/>
      <c r="O12" s="509"/>
      <c r="P12" s="509"/>
      <c r="Q12" s="509"/>
      <c r="R12" s="509"/>
      <c r="S12" s="509"/>
      <c r="T12" s="510"/>
      <c r="U12" s="523"/>
      <c r="V12" s="524"/>
      <c r="W12" s="525"/>
      <c r="Y12" s="45"/>
    </row>
    <row r="13" spans="1:25" ht="15.75" customHeight="1" x14ac:dyDescent="0.4">
      <c r="A13" s="46">
        <v>1</v>
      </c>
      <c r="B13" s="47">
        <v>2</v>
      </c>
      <c r="C13" s="48"/>
      <c r="D13" s="491" t="s">
        <v>54</v>
      </c>
      <c r="E13" s="492"/>
      <c r="F13" s="492"/>
      <c r="G13" s="492"/>
      <c r="H13" s="492"/>
      <c r="I13" s="492"/>
      <c r="J13" s="492"/>
      <c r="K13" s="492"/>
      <c r="L13" s="492"/>
      <c r="M13" s="492"/>
      <c r="N13" s="492"/>
      <c r="O13" s="492"/>
      <c r="P13" s="492"/>
      <c r="Q13" s="492"/>
      <c r="R13" s="492"/>
      <c r="S13" s="492"/>
      <c r="T13" s="49"/>
      <c r="U13" s="493"/>
      <c r="V13" s="494"/>
      <c r="W13" s="495"/>
      <c r="Y13" s="45"/>
    </row>
    <row r="14" spans="1:25" ht="15.75" customHeight="1" x14ac:dyDescent="0.4">
      <c r="A14" s="50"/>
      <c r="B14" s="51"/>
      <c r="C14" s="52"/>
      <c r="D14" s="124" t="s">
        <v>38</v>
      </c>
      <c r="E14" s="496" t="s">
        <v>55</v>
      </c>
      <c r="F14" s="496"/>
      <c r="G14" s="496"/>
      <c r="H14" s="496"/>
      <c r="I14" s="496"/>
      <c r="J14" s="496"/>
      <c r="K14" s="496"/>
      <c r="L14" s="496"/>
      <c r="M14" s="496"/>
      <c r="N14" s="496"/>
      <c r="O14" s="496"/>
      <c r="P14" s="496"/>
      <c r="Q14" s="496"/>
      <c r="R14" s="496"/>
      <c r="S14" s="496"/>
      <c r="T14" s="497"/>
      <c r="U14" s="54" t="s">
        <v>40</v>
      </c>
      <c r="V14" s="112" t="s">
        <v>16</v>
      </c>
      <c r="W14" s="55" t="s">
        <v>41</v>
      </c>
      <c r="Y14" s="45">
        <v>1</v>
      </c>
    </row>
    <row r="15" spans="1:25" ht="15.75" customHeight="1" x14ac:dyDescent="0.4">
      <c r="A15" s="50"/>
      <c r="B15" s="51"/>
      <c r="C15" s="52"/>
      <c r="D15" s="490"/>
      <c r="E15" s="529" t="s">
        <v>56</v>
      </c>
      <c r="F15" s="478" t="s">
        <v>42</v>
      </c>
      <c r="G15" s="479"/>
      <c r="H15" s="469" t="s">
        <v>43</v>
      </c>
      <c r="I15" s="469"/>
      <c r="J15" s="469"/>
      <c r="K15" s="469"/>
      <c r="L15" s="469"/>
      <c r="M15" s="469"/>
      <c r="N15" s="469"/>
      <c r="O15" s="468"/>
      <c r="P15" s="482" t="s">
        <v>44</v>
      </c>
      <c r="Q15" s="483"/>
      <c r="R15" s="486" t="s">
        <v>45</v>
      </c>
      <c r="S15" s="487"/>
      <c r="T15" s="125"/>
      <c r="U15" s="426"/>
      <c r="V15" s="427"/>
      <c r="W15" s="428"/>
      <c r="Y15" s="45"/>
    </row>
    <row r="16" spans="1:25" ht="15.75" customHeight="1" x14ac:dyDescent="0.4">
      <c r="A16" s="56"/>
      <c r="B16" s="57"/>
      <c r="C16" s="58"/>
      <c r="D16" s="490"/>
      <c r="E16" s="530"/>
      <c r="F16" s="480"/>
      <c r="G16" s="481"/>
      <c r="H16" s="467" t="s">
        <v>46</v>
      </c>
      <c r="I16" s="468"/>
      <c r="J16" s="467" t="s">
        <v>47</v>
      </c>
      <c r="K16" s="469"/>
      <c r="L16" s="469"/>
      <c r="M16" s="468"/>
      <c r="N16" s="467" t="s">
        <v>82</v>
      </c>
      <c r="O16" s="468"/>
      <c r="P16" s="484"/>
      <c r="Q16" s="485"/>
      <c r="R16" s="488"/>
      <c r="S16" s="489"/>
      <c r="T16" s="490"/>
      <c r="U16" s="426"/>
      <c r="V16" s="427"/>
      <c r="W16" s="428"/>
      <c r="Y16" s="45"/>
    </row>
    <row r="17" spans="1:25" ht="15.75" customHeight="1" x14ac:dyDescent="0.4">
      <c r="A17" s="56"/>
      <c r="B17" s="57"/>
      <c r="C17" s="58"/>
      <c r="D17" s="490"/>
      <c r="E17" s="530"/>
      <c r="F17" s="61"/>
      <c r="G17" s="113" t="s">
        <v>83</v>
      </c>
      <c r="H17" s="63"/>
      <c r="I17" s="113" t="s">
        <v>84</v>
      </c>
      <c r="J17" s="64" t="s">
        <v>50</v>
      </c>
      <c r="K17" s="113" t="s">
        <v>85</v>
      </c>
      <c r="L17" s="65" t="s">
        <v>51</v>
      </c>
      <c r="M17" s="113" t="s">
        <v>86</v>
      </c>
      <c r="N17" s="65" t="s">
        <v>87</v>
      </c>
      <c r="O17" s="113" t="s">
        <v>88</v>
      </c>
      <c r="P17" s="61" t="s">
        <v>89</v>
      </c>
      <c r="Q17" s="113" t="s">
        <v>90</v>
      </c>
      <c r="R17" s="71" t="s">
        <v>91</v>
      </c>
      <c r="S17" s="114" t="s">
        <v>92</v>
      </c>
      <c r="T17" s="490"/>
      <c r="U17" s="426"/>
      <c r="V17" s="427"/>
      <c r="W17" s="428"/>
      <c r="Y17" s="45"/>
    </row>
    <row r="18" spans="1:25" ht="15.75" customHeight="1" x14ac:dyDescent="0.4">
      <c r="A18" s="56"/>
      <c r="B18" s="57"/>
      <c r="C18" s="58"/>
      <c r="D18" s="490"/>
      <c r="E18" s="531"/>
      <c r="F18" s="126"/>
      <c r="G18" s="116" t="s">
        <v>52</v>
      </c>
      <c r="H18" s="127"/>
      <c r="I18" s="116" t="s">
        <v>52</v>
      </c>
      <c r="J18" s="128"/>
      <c r="K18" s="116" t="s">
        <v>52</v>
      </c>
      <c r="L18" s="129"/>
      <c r="M18" s="116" t="s">
        <v>52</v>
      </c>
      <c r="N18" s="120">
        <f>H18+L18</f>
        <v>0</v>
      </c>
      <c r="O18" s="116" t="s">
        <v>52</v>
      </c>
      <c r="P18" s="121">
        <f>N18-F18</f>
        <v>0</v>
      </c>
      <c r="Q18" s="64" t="s">
        <v>52</v>
      </c>
      <c r="R18" s="122" t="e">
        <f>N18/F18*100</f>
        <v>#DIV/0!</v>
      </c>
      <c r="S18" s="123" t="s">
        <v>53</v>
      </c>
      <c r="T18" s="490"/>
      <c r="U18" s="426"/>
      <c r="V18" s="427"/>
      <c r="W18" s="428"/>
      <c r="Y18" s="45"/>
    </row>
    <row r="19" spans="1:25" ht="15.75" customHeight="1" x14ac:dyDescent="0.4">
      <c r="A19" s="68"/>
      <c r="B19" s="69"/>
      <c r="C19" s="70"/>
      <c r="D19" s="508"/>
      <c r="E19" s="509"/>
      <c r="F19" s="509"/>
      <c r="G19" s="509"/>
      <c r="H19" s="509"/>
      <c r="I19" s="509"/>
      <c r="J19" s="509"/>
      <c r="K19" s="509"/>
      <c r="L19" s="509"/>
      <c r="M19" s="509"/>
      <c r="N19" s="509"/>
      <c r="O19" s="509"/>
      <c r="P19" s="509"/>
      <c r="Q19" s="509"/>
      <c r="R19" s="509"/>
      <c r="S19" s="509"/>
      <c r="T19" s="510"/>
      <c r="U19" s="523"/>
      <c r="V19" s="524"/>
      <c r="W19" s="525"/>
      <c r="Y19" s="45"/>
    </row>
    <row r="20" spans="1:25" ht="15.75" customHeight="1" x14ac:dyDescent="0.4">
      <c r="A20" s="46">
        <v>1</v>
      </c>
      <c r="B20" s="47">
        <v>3</v>
      </c>
      <c r="C20" s="48"/>
      <c r="D20" s="491" t="s">
        <v>57</v>
      </c>
      <c r="E20" s="492"/>
      <c r="F20" s="492"/>
      <c r="G20" s="492"/>
      <c r="H20" s="492"/>
      <c r="I20" s="492"/>
      <c r="J20" s="492"/>
      <c r="K20" s="492"/>
      <c r="L20" s="492"/>
      <c r="M20" s="492"/>
      <c r="N20" s="492"/>
      <c r="O20" s="492"/>
      <c r="P20" s="492"/>
      <c r="Q20" s="492"/>
      <c r="R20" s="492"/>
      <c r="S20" s="492"/>
      <c r="T20" s="49"/>
      <c r="U20" s="493"/>
      <c r="V20" s="494"/>
      <c r="W20" s="495"/>
      <c r="Y20" s="45"/>
    </row>
    <row r="21" spans="1:25" ht="15.75" customHeight="1" x14ac:dyDescent="0.4">
      <c r="A21" s="50"/>
      <c r="B21" s="51"/>
      <c r="C21" s="52"/>
      <c r="D21" s="53" t="s">
        <v>38</v>
      </c>
      <c r="E21" s="496" t="s">
        <v>58</v>
      </c>
      <c r="F21" s="496"/>
      <c r="G21" s="496"/>
      <c r="H21" s="496"/>
      <c r="I21" s="496"/>
      <c r="J21" s="496"/>
      <c r="K21" s="496"/>
      <c r="L21" s="496"/>
      <c r="M21" s="496"/>
      <c r="N21" s="496"/>
      <c r="O21" s="496"/>
      <c r="P21" s="496"/>
      <c r="Q21" s="496"/>
      <c r="R21" s="496"/>
      <c r="S21" s="496"/>
      <c r="T21" s="497"/>
      <c r="U21" s="54" t="s">
        <v>40</v>
      </c>
      <c r="V21" s="112" t="s">
        <v>16</v>
      </c>
      <c r="W21" s="55" t="s">
        <v>41</v>
      </c>
      <c r="Y21" s="45">
        <v>1</v>
      </c>
    </row>
    <row r="22" spans="1:25" ht="15.75" customHeight="1" x14ac:dyDescent="0.4">
      <c r="A22" s="56"/>
      <c r="B22" s="57"/>
      <c r="C22" s="58"/>
      <c r="D22" s="474"/>
      <c r="E22" s="560" t="s">
        <v>93</v>
      </c>
      <c r="F22" s="478" t="s">
        <v>42</v>
      </c>
      <c r="G22" s="479"/>
      <c r="H22" s="469" t="s">
        <v>43</v>
      </c>
      <c r="I22" s="469"/>
      <c r="J22" s="469"/>
      <c r="K22" s="469"/>
      <c r="L22" s="469"/>
      <c r="M22" s="469"/>
      <c r="N22" s="469"/>
      <c r="O22" s="468"/>
      <c r="P22" s="482" t="s">
        <v>44</v>
      </c>
      <c r="Q22" s="483"/>
      <c r="R22" s="486" t="s">
        <v>45</v>
      </c>
      <c r="S22" s="487"/>
      <c r="T22" s="490"/>
      <c r="U22" s="426"/>
      <c r="V22" s="427"/>
      <c r="W22" s="428"/>
      <c r="Y22" s="45"/>
    </row>
    <row r="23" spans="1:25" ht="15.75" customHeight="1" x14ac:dyDescent="0.4">
      <c r="A23" s="56"/>
      <c r="B23" s="57"/>
      <c r="C23" s="58"/>
      <c r="D23" s="474"/>
      <c r="E23" s="561"/>
      <c r="F23" s="480"/>
      <c r="G23" s="481"/>
      <c r="H23" s="467" t="s">
        <v>46</v>
      </c>
      <c r="I23" s="468"/>
      <c r="J23" s="467" t="s">
        <v>47</v>
      </c>
      <c r="K23" s="469"/>
      <c r="L23" s="469"/>
      <c r="M23" s="468"/>
      <c r="N23" s="467" t="s">
        <v>82</v>
      </c>
      <c r="O23" s="468"/>
      <c r="P23" s="484"/>
      <c r="Q23" s="485"/>
      <c r="R23" s="488"/>
      <c r="S23" s="489"/>
      <c r="T23" s="490"/>
      <c r="U23" s="426"/>
      <c r="V23" s="427"/>
      <c r="W23" s="428"/>
      <c r="Y23" s="45"/>
    </row>
    <row r="24" spans="1:25" ht="15.75" customHeight="1" x14ac:dyDescent="0.4">
      <c r="A24" s="56"/>
      <c r="B24" s="57"/>
      <c r="C24" s="58"/>
      <c r="D24" s="474"/>
      <c r="E24" s="561"/>
      <c r="F24" s="130"/>
      <c r="G24" s="113" t="s">
        <v>83</v>
      </c>
      <c r="H24" s="131"/>
      <c r="I24" s="113" t="s">
        <v>84</v>
      </c>
      <c r="J24" s="64" t="s">
        <v>50</v>
      </c>
      <c r="K24" s="113" t="s">
        <v>85</v>
      </c>
      <c r="L24" s="65" t="s">
        <v>51</v>
      </c>
      <c r="M24" s="113" t="s">
        <v>86</v>
      </c>
      <c r="N24" s="65" t="s">
        <v>87</v>
      </c>
      <c r="O24" s="113" t="s">
        <v>88</v>
      </c>
      <c r="P24" s="61" t="s">
        <v>89</v>
      </c>
      <c r="Q24" s="113" t="s">
        <v>90</v>
      </c>
      <c r="R24" s="71" t="s">
        <v>91</v>
      </c>
      <c r="S24" s="114" t="s">
        <v>92</v>
      </c>
      <c r="T24" s="490"/>
      <c r="U24" s="426"/>
      <c r="V24" s="427"/>
      <c r="W24" s="428"/>
      <c r="Y24" s="45"/>
    </row>
    <row r="25" spans="1:25" ht="15.75" customHeight="1" x14ac:dyDescent="0.4">
      <c r="A25" s="56"/>
      <c r="B25" s="57"/>
      <c r="C25" s="58"/>
      <c r="D25" s="474"/>
      <c r="E25" s="562"/>
      <c r="F25" s="132"/>
      <c r="G25" s="62" t="s">
        <v>52</v>
      </c>
      <c r="H25" s="133"/>
      <c r="I25" s="62" t="s">
        <v>52</v>
      </c>
      <c r="J25" s="134"/>
      <c r="K25" s="62" t="s">
        <v>52</v>
      </c>
      <c r="L25" s="135"/>
      <c r="M25" s="62" t="s">
        <v>52</v>
      </c>
      <c r="N25" s="74">
        <f>H25+L25</f>
        <v>0</v>
      </c>
      <c r="O25" s="62" t="s">
        <v>52</v>
      </c>
      <c r="P25" s="75">
        <f>N25-F25</f>
        <v>0</v>
      </c>
      <c r="Q25" s="65" t="s">
        <v>52</v>
      </c>
      <c r="R25" s="66" t="e">
        <f>N25/F25*100</f>
        <v>#DIV/0!</v>
      </c>
      <c r="S25" s="67" t="s">
        <v>53</v>
      </c>
      <c r="T25" s="490"/>
      <c r="U25" s="426"/>
      <c r="V25" s="427"/>
      <c r="W25" s="428"/>
      <c r="Y25" s="45"/>
    </row>
    <row r="26" spans="1:25" ht="15.75" customHeight="1" x14ac:dyDescent="0.4">
      <c r="A26" s="68"/>
      <c r="B26" s="69"/>
      <c r="C26" s="70"/>
      <c r="D26" s="488"/>
      <c r="E26" s="526"/>
      <c r="F26" s="526"/>
      <c r="G26" s="526"/>
      <c r="H26" s="526"/>
      <c r="I26" s="526"/>
      <c r="J26" s="526"/>
      <c r="K26" s="526"/>
      <c r="L26" s="526"/>
      <c r="M26" s="526"/>
      <c r="N26" s="526"/>
      <c r="O26" s="526"/>
      <c r="P26" s="526"/>
      <c r="Q26" s="526"/>
      <c r="R26" s="526"/>
      <c r="S26" s="526"/>
      <c r="T26" s="489"/>
      <c r="U26" s="523"/>
      <c r="V26" s="524"/>
      <c r="W26" s="525"/>
      <c r="Y26" s="45"/>
    </row>
    <row r="27" spans="1:25" ht="15.75" customHeight="1" x14ac:dyDescent="0.4">
      <c r="A27" s="56"/>
      <c r="B27" s="57"/>
      <c r="C27" s="58"/>
      <c r="D27" s="554"/>
      <c r="E27" s="555"/>
      <c r="F27" s="555"/>
      <c r="G27" s="556"/>
      <c r="H27" s="461" t="s">
        <v>60</v>
      </c>
      <c r="I27" s="462"/>
      <c r="J27" s="462"/>
      <c r="K27" s="462"/>
      <c r="L27" s="462"/>
      <c r="M27" s="462"/>
      <c r="N27" s="462"/>
      <c r="O27" s="463"/>
      <c r="P27" s="462" t="s">
        <v>418</v>
      </c>
      <c r="Q27" s="462"/>
      <c r="R27" s="462"/>
      <c r="S27" s="463"/>
      <c r="T27" s="60"/>
      <c r="U27" s="557"/>
      <c r="V27" s="558"/>
      <c r="W27" s="559"/>
      <c r="Y27" s="45"/>
    </row>
    <row r="28" spans="1:25" ht="15.75" customHeight="1" x14ac:dyDescent="0.4">
      <c r="A28" s="56"/>
      <c r="B28" s="57"/>
      <c r="C28" s="58"/>
      <c r="D28" s="76" t="s">
        <v>36</v>
      </c>
      <c r="E28" s="77" t="s">
        <v>36</v>
      </c>
      <c r="F28" s="537" t="s">
        <v>37</v>
      </c>
      <c r="G28" s="538"/>
      <c r="H28" s="498"/>
      <c r="I28" s="499"/>
      <c r="J28" s="499"/>
      <c r="K28" s="499"/>
      <c r="L28" s="499"/>
      <c r="M28" s="499"/>
      <c r="N28" s="499"/>
      <c r="O28" s="539"/>
      <c r="P28" s="540"/>
      <c r="Q28" s="541"/>
      <c r="R28" s="541"/>
      <c r="S28" s="542"/>
      <c r="T28" s="60"/>
      <c r="U28" s="426"/>
      <c r="V28" s="427"/>
      <c r="W28" s="428"/>
      <c r="Y28" s="45"/>
    </row>
    <row r="29" spans="1:25" ht="15.75" customHeight="1" x14ac:dyDescent="0.4">
      <c r="A29" s="56"/>
      <c r="B29" s="57"/>
      <c r="C29" s="58"/>
      <c r="D29" s="76" t="s">
        <v>36</v>
      </c>
      <c r="E29" s="77" t="s">
        <v>61</v>
      </c>
      <c r="F29" s="537" t="s">
        <v>54</v>
      </c>
      <c r="G29" s="538"/>
      <c r="H29" s="498"/>
      <c r="I29" s="499"/>
      <c r="J29" s="499"/>
      <c r="K29" s="499"/>
      <c r="L29" s="499"/>
      <c r="M29" s="499"/>
      <c r="N29" s="499"/>
      <c r="O29" s="539"/>
      <c r="P29" s="543"/>
      <c r="Q29" s="544"/>
      <c r="R29" s="544"/>
      <c r="S29" s="545"/>
      <c r="T29" s="60"/>
      <c r="U29" s="426"/>
      <c r="V29" s="427"/>
      <c r="W29" s="428"/>
      <c r="Y29" s="45"/>
    </row>
    <row r="30" spans="1:25" ht="15.75" customHeight="1" thickBot="1" x14ac:dyDescent="0.45">
      <c r="A30" s="78"/>
      <c r="B30" s="79"/>
      <c r="C30" s="80"/>
      <c r="D30" s="81" t="s">
        <v>36</v>
      </c>
      <c r="E30" s="82" t="s">
        <v>62</v>
      </c>
      <c r="F30" s="549" t="s">
        <v>57</v>
      </c>
      <c r="G30" s="550"/>
      <c r="H30" s="551"/>
      <c r="I30" s="552"/>
      <c r="J30" s="552"/>
      <c r="K30" s="552"/>
      <c r="L30" s="552"/>
      <c r="M30" s="552"/>
      <c r="N30" s="552"/>
      <c r="O30" s="553"/>
      <c r="P30" s="546"/>
      <c r="Q30" s="547"/>
      <c r="R30" s="547"/>
      <c r="S30" s="548"/>
      <c r="T30" s="83"/>
      <c r="U30" s="505"/>
      <c r="V30" s="506"/>
      <c r="W30" s="507"/>
      <c r="Y30" s="45"/>
    </row>
    <row r="31" spans="1:25" ht="15.75" customHeight="1" x14ac:dyDescent="0.4">
      <c r="A31" s="136">
        <v>1</v>
      </c>
      <c r="B31" s="137">
        <v>4</v>
      </c>
      <c r="C31" s="138"/>
      <c r="D31" s="532" t="s">
        <v>94</v>
      </c>
      <c r="E31" s="533"/>
      <c r="F31" s="533"/>
      <c r="G31" s="533"/>
      <c r="H31" s="533"/>
      <c r="I31" s="533"/>
      <c r="J31" s="533"/>
      <c r="K31" s="533"/>
      <c r="L31" s="533"/>
      <c r="M31" s="533"/>
      <c r="N31" s="533"/>
      <c r="O31" s="533"/>
      <c r="P31" s="533"/>
      <c r="Q31" s="533"/>
      <c r="R31" s="533"/>
      <c r="S31" s="533"/>
      <c r="T31" s="139"/>
      <c r="U31" s="534"/>
      <c r="V31" s="535"/>
      <c r="W31" s="536"/>
      <c r="Y31" s="45"/>
    </row>
    <row r="32" spans="1:25" ht="15.75" customHeight="1" x14ac:dyDescent="0.4">
      <c r="A32" s="50"/>
      <c r="B32" s="51"/>
      <c r="C32" s="52"/>
      <c r="D32" s="53" t="s">
        <v>38</v>
      </c>
      <c r="E32" s="496" t="s">
        <v>95</v>
      </c>
      <c r="F32" s="496"/>
      <c r="G32" s="496"/>
      <c r="H32" s="496"/>
      <c r="I32" s="496"/>
      <c r="J32" s="496"/>
      <c r="K32" s="496"/>
      <c r="L32" s="496"/>
      <c r="M32" s="496"/>
      <c r="N32" s="496"/>
      <c r="O32" s="496"/>
      <c r="P32" s="496"/>
      <c r="Q32" s="496"/>
      <c r="R32" s="496"/>
      <c r="S32" s="496"/>
      <c r="T32" s="497"/>
      <c r="U32" s="54" t="s">
        <v>40</v>
      </c>
      <c r="V32" s="112" t="s">
        <v>16</v>
      </c>
      <c r="W32" s="55" t="s">
        <v>41</v>
      </c>
      <c r="Y32" s="45">
        <v>1</v>
      </c>
    </row>
    <row r="33" spans="1:25" ht="15.75" customHeight="1" x14ac:dyDescent="0.4">
      <c r="A33" s="50"/>
      <c r="B33" s="51"/>
      <c r="C33" s="52"/>
      <c r="D33" s="53"/>
      <c r="E33" s="472" t="s">
        <v>96</v>
      </c>
      <c r="F33" s="472"/>
      <c r="G33" s="472"/>
      <c r="H33" s="472"/>
      <c r="I33" s="472"/>
      <c r="J33" s="472"/>
      <c r="K33" s="472"/>
      <c r="L33" s="472"/>
      <c r="M33" s="472"/>
      <c r="N33" s="472"/>
      <c r="O33" s="472"/>
      <c r="P33" s="472"/>
      <c r="Q33" s="472"/>
      <c r="R33" s="472"/>
      <c r="S33" s="472"/>
      <c r="T33" s="473"/>
      <c r="U33" s="426"/>
      <c r="V33" s="427"/>
      <c r="W33" s="428"/>
      <c r="Y33" s="45"/>
    </row>
    <row r="34" spans="1:25" ht="15.75" customHeight="1" x14ac:dyDescent="0.4">
      <c r="A34" s="50"/>
      <c r="B34" s="51"/>
      <c r="C34" s="52"/>
      <c r="D34" s="53"/>
      <c r="E34" s="472" t="s">
        <v>97</v>
      </c>
      <c r="F34" s="472"/>
      <c r="G34" s="472"/>
      <c r="H34" s="472"/>
      <c r="I34" s="472"/>
      <c r="J34" s="472"/>
      <c r="K34" s="472"/>
      <c r="L34" s="472"/>
      <c r="M34" s="472"/>
      <c r="N34" s="472"/>
      <c r="O34" s="472"/>
      <c r="P34" s="472"/>
      <c r="Q34" s="472"/>
      <c r="R34" s="472"/>
      <c r="S34" s="472"/>
      <c r="T34" s="473"/>
      <c r="U34" s="426"/>
      <c r="V34" s="427"/>
      <c r="W34" s="428"/>
      <c r="Y34" s="45"/>
    </row>
    <row r="35" spans="1:25" ht="15.75" customHeight="1" x14ac:dyDescent="0.4">
      <c r="A35" s="56"/>
      <c r="B35" s="57"/>
      <c r="C35" s="58"/>
      <c r="D35" s="474"/>
      <c r="E35" s="529" t="s">
        <v>98</v>
      </c>
      <c r="F35" s="478" t="s">
        <v>42</v>
      </c>
      <c r="G35" s="479"/>
      <c r="H35" s="469" t="s">
        <v>43</v>
      </c>
      <c r="I35" s="469"/>
      <c r="J35" s="469"/>
      <c r="K35" s="469"/>
      <c r="L35" s="469"/>
      <c r="M35" s="469"/>
      <c r="N35" s="469"/>
      <c r="O35" s="468"/>
      <c r="P35" s="482" t="s">
        <v>44</v>
      </c>
      <c r="Q35" s="483"/>
      <c r="R35" s="486" t="s">
        <v>45</v>
      </c>
      <c r="S35" s="487"/>
      <c r="T35" s="490"/>
      <c r="U35" s="426"/>
      <c r="V35" s="427"/>
      <c r="W35" s="428"/>
      <c r="Y35" s="45"/>
    </row>
    <row r="36" spans="1:25" ht="15.75" customHeight="1" x14ac:dyDescent="0.4">
      <c r="A36" s="56"/>
      <c r="B36" s="57"/>
      <c r="C36" s="58"/>
      <c r="D36" s="474"/>
      <c r="E36" s="530"/>
      <c r="F36" s="480"/>
      <c r="G36" s="481"/>
      <c r="H36" s="467" t="s">
        <v>46</v>
      </c>
      <c r="I36" s="468"/>
      <c r="J36" s="467" t="s">
        <v>47</v>
      </c>
      <c r="K36" s="469"/>
      <c r="L36" s="469"/>
      <c r="M36" s="468"/>
      <c r="N36" s="467" t="s">
        <v>82</v>
      </c>
      <c r="O36" s="468"/>
      <c r="P36" s="484"/>
      <c r="Q36" s="485"/>
      <c r="R36" s="488"/>
      <c r="S36" s="489"/>
      <c r="T36" s="490"/>
      <c r="U36" s="426"/>
      <c r="V36" s="427"/>
      <c r="W36" s="428"/>
      <c r="Y36" s="45"/>
    </row>
    <row r="37" spans="1:25" ht="15.75" customHeight="1" x14ac:dyDescent="0.4">
      <c r="A37" s="56"/>
      <c r="B37" s="57"/>
      <c r="C37" s="58"/>
      <c r="D37" s="474"/>
      <c r="E37" s="530"/>
      <c r="F37" s="140"/>
      <c r="G37" s="113" t="s">
        <v>83</v>
      </c>
      <c r="H37" s="63"/>
      <c r="I37" s="113" t="s">
        <v>84</v>
      </c>
      <c r="J37" s="64" t="s">
        <v>50</v>
      </c>
      <c r="K37" s="113" t="s">
        <v>85</v>
      </c>
      <c r="L37" s="65" t="s">
        <v>51</v>
      </c>
      <c r="M37" s="113" t="s">
        <v>86</v>
      </c>
      <c r="N37" s="65" t="s">
        <v>87</v>
      </c>
      <c r="O37" s="113" t="s">
        <v>88</v>
      </c>
      <c r="P37" s="61" t="s">
        <v>89</v>
      </c>
      <c r="Q37" s="113" t="s">
        <v>90</v>
      </c>
      <c r="R37" s="71" t="s">
        <v>91</v>
      </c>
      <c r="S37" s="114" t="s">
        <v>92</v>
      </c>
      <c r="T37" s="490"/>
      <c r="U37" s="426"/>
      <c r="V37" s="427"/>
      <c r="W37" s="428"/>
      <c r="Y37" s="45"/>
    </row>
    <row r="38" spans="1:25" ht="15.75" customHeight="1" x14ac:dyDescent="0.4">
      <c r="A38" s="56"/>
      <c r="B38" s="57"/>
      <c r="C38" s="58"/>
      <c r="D38" s="474"/>
      <c r="E38" s="531"/>
      <c r="F38" s="141"/>
      <c r="G38" s="62" t="s">
        <v>52</v>
      </c>
      <c r="H38" s="133"/>
      <c r="I38" s="62" t="s">
        <v>52</v>
      </c>
      <c r="J38" s="134"/>
      <c r="K38" s="62" t="s">
        <v>52</v>
      </c>
      <c r="L38" s="135"/>
      <c r="M38" s="62" t="s">
        <v>52</v>
      </c>
      <c r="N38" s="74">
        <f>H38+L38</f>
        <v>0</v>
      </c>
      <c r="O38" s="62" t="s">
        <v>52</v>
      </c>
      <c r="P38" s="75">
        <f>N38-F38</f>
        <v>0</v>
      </c>
      <c r="Q38" s="65" t="s">
        <v>52</v>
      </c>
      <c r="R38" s="66" t="e">
        <f>N38/F38*100</f>
        <v>#DIV/0!</v>
      </c>
      <c r="S38" s="67" t="s">
        <v>53</v>
      </c>
      <c r="T38" s="490"/>
      <c r="U38" s="426"/>
      <c r="V38" s="427"/>
      <c r="W38" s="428"/>
      <c r="Y38" s="45"/>
    </row>
    <row r="39" spans="1:25" ht="15.75" customHeight="1" x14ac:dyDescent="0.4">
      <c r="A39" s="68"/>
      <c r="B39" s="69"/>
      <c r="C39" s="70"/>
      <c r="D39" s="488"/>
      <c r="E39" s="526"/>
      <c r="F39" s="526"/>
      <c r="G39" s="526"/>
      <c r="H39" s="526"/>
      <c r="I39" s="526"/>
      <c r="J39" s="526"/>
      <c r="K39" s="526"/>
      <c r="L39" s="526"/>
      <c r="M39" s="526"/>
      <c r="N39" s="526"/>
      <c r="O39" s="526"/>
      <c r="P39" s="526"/>
      <c r="Q39" s="526"/>
      <c r="R39" s="526"/>
      <c r="S39" s="526"/>
      <c r="T39" s="489"/>
      <c r="U39" s="523"/>
      <c r="V39" s="524"/>
      <c r="W39" s="525"/>
      <c r="Y39" s="45"/>
    </row>
    <row r="40" spans="1:25" ht="15.75" customHeight="1" x14ac:dyDescent="0.4">
      <c r="A40" s="46">
        <v>1</v>
      </c>
      <c r="B40" s="47">
        <v>5</v>
      </c>
      <c r="C40" s="48"/>
      <c r="D40" s="527" t="s">
        <v>99</v>
      </c>
      <c r="E40" s="528"/>
      <c r="F40" s="528"/>
      <c r="G40" s="528"/>
      <c r="H40" s="528"/>
      <c r="I40" s="528"/>
      <c r="J40" s="528"/>
      <c r="K40" s="528"/>
      <c r="L40" s="528"/>
      <c r="M40" s="528"/>
      <c r="N40" s="528"/>
      <c r="O40" s="528"/>
      <c r="P40" s="528"/>
      <c r="Q40" s="528"/>
      <c r="R40" s="528"/>
      <c r="S40" s="528"/>
      <c r="T40" s="49"/>
      <c r="U40" s="493"/>
      <c r="V40" s="494"/>
      <c r="W40" s="495"/>
      <c r="Y40" s="45"/>
    </row>
    <row r="41" spans="1:25" ht="15.75" customHeight="1" x14ac:dyDescent="0.4">
      <c r="A41" s="50"/>
      <c r="B41" s="51"/>
      <c r="C41" s="52"/>
      <c r="D41" s="53" t="s">
        <v>38</v>
      </c>
      <c r="E41" s="496" t="s">
        <v>100</v>
      </c>
      <c r="F41" s="496"/>
      <c r="G41" s="496"/>
      <c r="H41" s="496"/>
      <c r="I41" s="496"/>
      <c r="J41" s="496"/>
      <c r="K41" s="496"/>
      <c r="L41" s="496"/>
      <c r="M41" s="496"/>
      <c r="N41" s="496"/>
      <c r="O41" s="496"/>
      <c r="P41" s="496"/>
      <c r="Q41" s="496"/>
      <c r="R41" s="496"/>
      <c r="S41" s="496"/>
      <c r="T41" s="497"/>
      <c r="U41" s="54" t="s">
        <v>40</v>
      </c>
      <c r="V41" s="112" t="s">
        <v>16</v>
      </c>
      <c r="W41" s="55" t="s">
        <v>41</v>
      </c>
      <c r="Y41" s="45">
        <v>1</v>
      </c>
    </row>
    <row r="42" spans="1:25" ht="15.75" customHeight="1" x14ac:dyDescent="0.4">
      <c r="A42" s="50"/>
      <c r="B42" s="51"/>
      <c r="C42" s="52"/>
      <c r="D42" s="53"/>
      <c r="E42" s="472" t="s">
        <v>101</v>
      </c>
      <c r="F42" s="472"/>
      <c r="G42" s="472"/>
      <c r="H42" s="472"/>
      <c r="I42" s="472"/>
      <c r="J42" s="472"/>
      <c r="K42" s="472"/>
      <c r="L42" s="472"/>
      <c r="M42" s="472"/>
      <c r="N42" s="472"/>
      <c r="O42" s="472"/>
      <c r="P42" s="472"/>
      <c r="Q42" s="472"/>
      <c r="R42" s="472"/>
      <c r="S42" s="472"/>
      <c r="T42" s="473"/>
      <c r="U42" s="426"/>
      <c r="V42" s="427"/>
      <c r="W42" s="428"/>
      <c r="Y42" s="45"/>
    </row>
    <row r="43" spans="1:25" ht="15.75" customHeight="1" x14ac:dyDescent="0.4">
      <c r="A43" s="56"/>
      <c r="B43" s="57"/>
      <c r="C43" s="58"/>
      <c r="D43" s="474"/>
      <c r="E43" s="475" t="s">
        <v>102</v>
      </c>
      <c r="F43" s="478" t="s">
        <v>42</v>
      </c>
      <c r="G43" s="479"/>
      <c r="H43" s="469" t="s">
        <v>43</v>
      </c>
      <c r="I43" s="469"/>
      <c r="J43" s="469"/>
      <c r="K43" s="469"/>
      <c r="L43" s="469"/>
      <c r="M43" s="469"/>
      <c r="N43" s="469"/>
      <c r="O43" s="468"/>
      <c r="P43" s="482" t="s">
        <v>44</v>
      </c>
      <c r="Q43" s="483"/>
      <c r="R43" s="486" t="s">
        <v>45</v>
      </c>
      <c r="S43" s="487"/>
      <c r="T43" s="490"/>
      <c r="U43" s="426"/>
      <c r="V43" s="427"/>
      <c r="W43" s="428"/>
      <c r="Y43" s="45"/>
    </row>
    <row r="44" spans="1:25" ht="15.75" customHeight="1" x14ac:dyDescent="0.4">
      <c r="A44" s="56"/>
      <c r="B44" s="57"/>
      <c r="C44" s="58"/>
      <c r="D44" s="474"/>
      <c r="E44" s="476"/>
      <c r="F44" s="480"/>
      <c r="G44" s="481"/>
      <c r="H44" s="467" t="s">
        <v>46</v>
      </c>
      <c r="I44" s="468"/>
      <c r="J44" s="467" t="s">
        <v>47</v>
      </c>
      <c r="K44" s="469"/>
      <c r="L44" s="469"/>
      <c r="M44" s="468"/>
      <c r="N44" s="467" t="s">
        <v>82</v>
      </c>
      <c r="O44" s="468"/>
      <c r="P44" s="484"/>
      <c r="Q44" s="485"/>
      <c r="R44" s="488"/>
      <c r="S44" s="489"/>
      <c r="T44" s="490"/>
      <c r="U44" s="426"/>
      <c r="V44" s="427"/>
      <c r="W44" s="428"/>
      <c r="Y44" s="45"/>
    </row>
    <row r="45" spans="1:25" ht="15.75" customHeight="1" x14ac:dyDescent="0.4">
      <c r="A45" s="56"/>
      <c r="B45" s="57"/>
      <c r="C45" s="58"/>
      <c r="D45" s="474"/>
      <c r="E45" s="476"/>
      <c r="F45" s="61"/>
      <c r="G45" s="113" t="s">
        <v>83</v>
      </c>
      <c r="H45" s="131"/>
      <c r="I45" s="113" t="s">
        <v>84</v>
      </c>
      <c r="J45" s="64" t="s">
        <v>50</v>
      </c>
      <c r="K45" s="113" t="s">
        <v>85</v>
      </c>
      <c r="L45" s="65" t="s">
        <v>51</v>
      </c>
      <c r="M45" s="113" t="s">
        <v>86</v>
      </c>
      <c r="N45" s="65" t="s">
        <v>87</v>
      </c>
      <c r="O45" s="113" t="s">
        <v>88</v>
      </c>
      <c r="P45" s="61" t="s">
        <v>89</v>
      </c>
      <c r="Q45" s="113" t="s">
        <v>90</v>
      </c>
      <c r="R45" s="71" t="s">
        <v>91</v>
      </c>
      <c r="S45" s="114" t="s">
        <v>92</v>
      </c>
      <c r="T45" s="490"/>
      <c r="U45" s="426"/>
      <c r="V45" s="427"/>
      <c r="W45" s="428"/>
      <c r="Y45" s="45"/>
    </row>
    <row r="46" spans="1:25" ht="15.75" customHeight="1" x14ac:dyDescent="0.4">
      <c r="A46" s="56"/>
      <c r="B46" s="57"/>
      <c r="C46" s="58"/>
      <c r="D46" s="474"/>
      <c r="E46" s="477"/>
      <c r="F46" s="141"/>
      <c r="G46" s="62" t="s">
        <v>52</v>
      </c>
      <c r="H46" s="133"/>
      <c r="I46" s="62" t="s">
        <v>52</v>
      </c>
      <c r="J46" s="134"/>
      <c r="K46" s="62" t="s">
        <v>52</v>
      </c>
      <c r="L46" s="135"/>
      <c r="M46" s="62" t="s">
        <v>52</v>
      </c>
      <c r="N46" s="74">
        <f>H46+L46</f>
        <v>0</v>
      </c>
      <c r="O46" s="62" t="s">
        <v>52</v>
      </c>
      <c r="P46" s="75">
        <f>N46-F46</f>
        <v>0</v>
      </c>
      <c r="Q46" s="65" t="s">
        <v>52</v>
      </c>
      <c r="R46" s="66" t="e">
        <f>N46/F46*100</f>
        <v>#DIV/0!</v>
      </c>
      <c r="S46" s="67" t="s">
        <v>53</v>
      </c>
      <c r="T46" s="490"/>
      <c r="U46" s="426"/>
      <c r="V46" s="427"/>
      <c r="W46" s="428"/>
      <c r="Y46" s="45"/>
    </row>
    <row r="47" spans="1:25" ht="15.75" customHeight="1" x14ac:dyDescent="0.4">
      <c r="A47" s="68"/>
      <c r="B47" s="69"/>
      <c r="C47" s="70"/>
      <c r="D47" s="488"/>
      <c r="E47" s="526"/>
      <c r="F47" s="526"/>
      <c r="G47" s="526"/>
      <c r="H47" s="526"/>
      <c r="I47" s="526"/>
      <c r="J47" s="526"/>
      <c r="K47" s="526"/>
      <c r="L47" s="526"/>
      <c r="M47" s="526"/>
      <c r="N47" s="526"/>
      <c r="O47" s="526"/>
      <c r="P47" s="526"/>
      <c r="Q47" s="526"/>
      <c r="R47" s="526"/>
      <c r="S47" s="526"/>
      <c r="T47" s="489"/>
      <c r="U47" s="523"/>
      <c r="V47" s="524"/>
      <c r="W47" s="525"/>
      <c r="Y47" s="45"/>
    </row>
    <row r="48" spans="1:25" ht="15.75" customHeight="1" x14ac:dyDescent="0.4">
      <c r="A48" s="46">
        <v>1</v>
      </c>
      <c r="B48" s="47">
        <v>6</v>
      </c>
      <c r="C48" s="48"/>
      <c r="D48" s="527" t="s">
        <v>581</v>
      </c>
      <c r="E48" s="528"/>
      <c r="F48" s="528"/>
      <c r="G48" s="528"/>
      <c r="H48" s="528"/>
      <c r="I48" s="528"/>
      <c r="J48" s="528"/>
      <c r="K48" s="528"/>
      <c r="L48" s="528"/>
      <c r="M48" s="528"/>
      <c r="N48" s="528"/>
      <c r="O48" s="528"/>
      <c r="P48" s="528"/>
      <c r="Q48" s="528"/>
      <c r="R48" s="528"/>
      <c r="S48" s="528"/>
      <c r="T48" s="49"/>
      <c r="U48" s="493"/>
      <c r="V48" s="494"/>
      <c r="W48" s="495"/>
      <c r="Y48" s="45"/>
    </row>
    <row r="49" spans="1:25" ht="15.75" customHeight="1" x14ac:dyDescent="0.4">
      <c r="A49" s="50"/>
      <c r="B49" s="51"/>
      <c r="C49" s="52"/>
      <c r="D49" s="53" t="s">
        <v>38</v>
      </c>
      <c r="E49" s="496" t="s">
        <v>582</v>
      </c>
      <c r="F49" s="496"/>
      <c r="G49" s="496"/>
      <c r="H49" s="496"/>
      <c r="I49" s="496"/>
      <c r="J49" s="496"/>
      <c r="K49" s="496"/>
      <c r="L49" s="496"/>
      <c r="M49" s="496"/>
      <c r="N49" s="496"/>
      <c r="O49" s="496"/>
      <c r="P49" s="496"/>
      <c r="Q49" s="496"/>
      <c r="R49" s="496"/>
      <c r="S49" s="496"/>
      <c r="T49" s="497"/>
      <c r="U49" s="54" t="s">
        <v>40</v>
      </c>
      <c r="V49" s="112" t="s">
        <v>16</v>
      </c>
      <c r="W49" s="55" t="s">
        <v>41</v>
      </c>
      <c r="Y49" s="45">
        <v>1</v>
      </c>
    </row>
    <row r="50" spans="1:25" ht="15.75" customHeight="1" x14ac:dyDescent="0.4">
      <c r="A50" s="50"/>
      <c r="B50" s="51"/>
      <c r="C50" s="52"/>
      <c r="D50" s="53"/>
      <c r="E50" s="472" t="s">
        <v>103</v>
      </c>
      <c r="F50" s="472"/>
      <c r="G50" s="472"/>
      <c r="H50" s="472"/>
      <c r="I50" s="472"/>
      <c r="J50" s="472"/>
      <c r="K50" s="472"/>
      <c r="L50" s="472"/>
      <c r="M50" s="472"/>
      <c r="N50" s="472"/>
      <c r="O50" s="472"/>
      <c r="P50" s="472"/>
      <c r="Q50" s="472"/>
      <c r="R50" s="472"/>
      <c r="S50" s="472"/>
      <c r="T50" s="473"/>
      <c r="U50" s="426"/>
      <c r="V50" s="427"/>
      <c r="W50" s="428"/>
      <c r="Y50" s="45"/>
    </row>
    <row r="51" spans="1:25" ht="15.75" customHeight="1" x14ac:dyDescent="0.4">
      <c r="A51" s="56"/>
      <c r="B51" s="57"/>
      <c r="C51" s="58"/>
      <c r="D51" s="474"/>
      <c r="E51" s="475" t="s">
        <v>104</v>
      </c>
      <c r="F51" s="478" t="s">
        <v>42</v>
      </c>
      <c r="G51" s="479"/>
      <c r="H51" s="469" t="s">
        <v>43</v>
      </c>
      <c r="I51" s="469"/>
      <c r="J51" s="469"/>
      <c r="K51" s="469"/>
      <c r="L51" s="469"/>
      <c r="M51" s="469"/>
      <c r="N51" s="469"/>
      <c r="O51" s="468"/>
      <c r="P51" s="482" t="s">
        <v>44</v>
      </c>
      <c r="Q51" s="483"/>
      <c r="R51" s="486" t="s">
        <v>45</v>
      </c>
      <c r="S51" s="487"/>
      <c r="T51" s="490"/>
      <c r="U51" s="426"/>
      <c r="V51" s="427"/>
      <c r="W51" s="428"/>
      <c r="Y51" s="45"/>
    </row>
    <row r="52" spans="1:25" ht="15.75" customHeight="1" x14ac:dyDescent="0.4">
      <c r="A52" s="56"/>
      <c r="B52" s="57"/>
      <c r="C52" s="58"/>
      <c r="D52" s="474"/>
      <c r="E52" s="476"/>
      <c r="F52" s="480"/>
      <c r="G52" s="481"/>
      <c r="H52" s="467" t="s">
        <v>46</v>
      </c>
      <c r="I52" s="468"/>
      <c r="J52" s="467" t="s">
        <v>47</v>
      </c>
      <c r="K52" s="469"/>
      <c r="L52" s="469"/>
      <c r="M52" s="468"/>
      <c r="N52" s="467" t="s">
        <v>82</v>
      </c>
      <c r="O52" s="468"/>
      <c r="P52" s="484"/>
      <c r="Q52" s="485"/>
      <c r="R52" s="488"/>
      <c r="S52" s="489"/>
      <c r="T52" s="490"/>
      <c r="U52" s="426"/>
      <c r="V52" s="427"/>
      <c r="W52" s="428"/>
      <c r="Y52" s="45"/>
    </row>
    <row r="53" spans="1:25" ht="15.75" customHeight="1" x14ac:dyDescent="0.4">
      <c r="A53" s="56"/>
      <c r="B53" s="57"/>
      <c r="C53" s="58"/>
      <c r="D53" s="474"/>
      <c r="E53" s="476"/>
      <c r="F53" s="61"/>
      <c r="G53" s="113" t="s">
        <v>83</v>
      </c>
      <c r="H53" s="63"/>
      <c r="I53" s="113" t="s">
        <v>84</v>
      </c>
      <c r="J53" s="64" t="s">
        <v>50</v>
      </c>
      <c r="K53" s="113" t="s">
        <v>85</v>
      </c>
      <c r="L53" s="65" t="s">
        <v>51</v>
      </c>
      <c r="M53" s="113" t="s">
        <v>86</v>
      </c>
      <c r="N53" s="65" t="s">
        <v>87</v>
      </c>
      <c r="O53" s="113" t="s">
        <v>88</v>
      </c>
      <c r="P53" s="61" t="s">
        <v>89</v>
      </c>
      <c r="Q53" s="113" t="s">
        <v>90</v>
      </c>
      <c r="R53" s="71" t="s">
        <v>91</v>
      </c>
      <c r="S53" s="114" t="s">
        <v>92</v>
      </c>
      <c r="T53" s="490"/>
      <c r="U53" s="426"/>
      <c r="V53" s="427"/>
      <c r="W53" s="428"/>
      <c r="Y53" s="45"/>
    </row>
    <row r="54" spans="1:25" ht="15.75" customHeight="1" x14ac:dyDescent="0.4">
      <c r="A54" s="56"/>
      <c r="B54" s="57"/>
      <c r="C54" s="58"/>
      <c r="D54" s="474"/>
      <c r="E54" s="477"/>
      <c r="F54" s="141"/>
      <c r="G54" s="62" t="s">
        <v>52</v>
      </c>
      <c r="H54" s="133"/>
      <c r="I54" s="62" t="s">
        <v>52</v>
      </c>
      <c r="J54" s="134"/>
      <c r="K54" s="62" t="s">
        <v>52</v>
      </c>
      <c r="L54" s="135"/>
      <c r="M54" s="62" t="s">
        <v>52</v>
      </c>
      <c r="N54" s="74">
        <f>H54+L54</f>
        <v>0</v>
      </c>
      <c r="O54" s="62" t="s">
        <v>52</v>
      </c>
      <c r="P54" s="75">
        <f>N54-F54</f>
        <v>0</v>
      </c>
      <c r="Q54" s="65" t="s">
        <v>52</v>
      </c>
      <c r="R54" s="66" t="e">
        <f>N54/F54*100</f>
        <v>#DIV/0!</v>
      </c>
      <c r="S54" s="67" t="s">
        <v>53</v>
      </c>
      <c r="T54" s="490"/>
      <c r="U54" s="426"/>
      <c r="V54" s="427"/>
      <c r="W54" s="428"/>
      <c r="Y54" s="45"/>
    </row>
    <row r="55" spans="1:25" ht="15.75" customHeight="1" x14ac:dyDescent="0.4">
      <c r="A55" s="56"/>
      <c r="B55" s="57"/>
      <c r="C55" s="58"/>
      <c r="D55" s="53"/>
      <c r="E55" s="472" t="s">
        <v>105</v>
      </c>
      <c r="F55" s="472"/>
      <c r="G55" s="472"/>
      <c r="H55" s="472"/>
      <c r="I55" s="472"/>
      <c r="J55" s="472"/>
      <c r="K55" s="472"/>
      <c r="L55" s="472"/>
      <c r="M55" s="472"/>
      <c r="N55" s="472"/>
      <c r="O55" s="472"/>
      <c r="P55" s="472"/>
      <c r="Q55" s="472"/>
      <c r="R55" s="472"/>
      <c r="S55" s="472"/>
      <c r="T55" s="473"/>
      <c r="U55" s="426"/>
      <c r="V55" s="427"/>
      <c r="W55" s="428"/>
      <c r="Y55" s="45"/>
    </row>
    <row r="56" spans="1:25" ht="15.75" customHeight="1" x14ac:dyDescent="0.4">
      <c r="A56" s="56"/>
      <c r="B56" s="57"/>
      <c r="C56" s="58"/>
      <c r="D56" s="53"/>
      <c r="E56" s="350"/>
      <c r="F56" s="388"/>
      <c r="G56" s="517" t="s">
        <v>106</v>
      </c>
      <c r="H56" s="467" t="s">
        <v>46</v>
      </c>
      <c r="I56" s="468"/>
      <c r="J56" s="467" t="s">
        <v>47</v>
      </c>
      <c r="K56" s="469"/>
      <c r="L56" s="469"/>
      <c r="M56" s="468"/>
      <c r="N56" s="467" t="s">
        <v>82</v>
      </c>
      <c r="O56" s="468"/>
      <c r="P56" s="520"/>
      <c r="Q56" s="521"/>
      <c r="R56" s="521"/>
      <c r="S56" s="521"/>
      <c r="T56" s="522"/>
      <c r="U56" s="426"/>
      <c r="V56" s="427"/>
      <c r="W56" s="428"/>
      <c r="Y56" s="45"/>
    </row>
    <row r="57" spans="1:25" ht="15.75" customHeight="1" x14ac:dyDescent="0.4">
      <c r="A57" s="56"/>
      <c r="B57" s="57"/>
      <c r="C57" s="58"/>
      <c r="D57" s="53"/>
      <c r="E57" s="350"/>
      <c r="F57" s="388"/>
      <c r="G57" s="518"/>
      <c r="H57" s="63"/>
      <c r="I57" s="113" t="s">
        <v>84</v>
      </c>
      <c r="J57" s="64" t="s">
        <v>50</v>
      </c>
      <c r="K57" s="113" t="s">
        <v>85</v>
      </c>
      <c r="L57" s="65" t="s">
        <v>51</v>
      </c>
      <c r="M57" s="113" t="s">
        <v>86</v>
      </c>
      <c r="N57" s="65" t="s">
        <v>87</v>
      </c>
      <c r="O57" s="113" t="s">
        <v>88</v>
      </c>
      <c r="P57" s="520"/>
      <c r="Q57" s="521"/>
      <c r="R57" s="521"/>
      <c r="S57" s="521"/>
      <c r="T57" s="522"/>
      <c r="U57" s="426"/>
      <c r="V57" s="427"/>
      <c r="W57" s="428"/>
      <c r="Y57" s="45"/>
    </row>
    <row r="58" spans="1:25" ht="15.75" customHeight="1" x14ac:dyDescent="0.4">
      <c r="A58" s="68"/>
      <c r="B58" s="69"/>
      <c r="C58" s="70"/>
      <c r="D58" s="71"/>
      <c r="E58" s="327"/>
      <c r="F58" s="327"/>
      <c r="G58" s="519"/>
      <c r="H58" s="389"/>
      <c r="I58" s="59" t="s">
        <v>52</v>
      </c>
      <c r="J58" s="145"/>
      <c r="K58" s="59" t="s">
        <v>52</v>
      </c>
      <c r="L58" s="146"/>
      <c r="M58" s="59" t="s">
        <v>52</v>
      </c>
      <c r="N58" s="147">
        <f>H58+L58</f>
        <v>0</v>
      </c>
      <c r="O58" s="59" t="s">
        <v>52</v>
      </c>
      <c r="P58" s="508"/>
      <c r="Q58" s="509"/>
      <c r="R58" s="509"/>
      <c r="S58" s="509"/>
      <c r="T58" s="510"/>
      <c r="U58" s="523"/>
      <c r="V58" s="524"/>
      <c r="W58" s="525"/>
      <c r="Y58" s="45"/>
    </row>
    <row r="59" spans="1:25" ht="15.75" customHeight="1" x14ac:dyDescent="0.4">
      <c r="A59" s="56"/>
      <c r="B59" s="57"/>
      <c r="C59" s="58"/>
      <c r="D59" s="508"/>
      <c r="E59" s="509"/>
      <c r="F59" s="509"/>
      <c r="G59" s="510"/>
      <c r="H59" s="511" t="s">
        <v>60</v>
      </c>
      <c r="I59" s="512"/>
      <c r="J59" s="512"/>
      <c r="K59" s="512"/>
      <c r="L59" s="512"/>
      <c r="M59" s="512"/>
      <c r="N59" s="512"/>
      <c r="O59" s="513"/>
      <c r="P59" s="512" t="s">
        <v>418</v>
      </c>
      <c r="Q59" s="512"/>
      <c r="R59" s="512"/>
      <c r="S59" s="513"/>
      <c r="T59" s="490"/>
      <c r="U59" s="426"/>
      <c r="V59" s="427"/>
      <c r="W59" s="428"/>
      <c r="Y59" s="45"/>
    </row>
    <row r="60" spans="1:25" ht="15.75" customHeight="1" x14ac:dyDescent="0.4">
      <c r="A60" s="56"/>
      <c r="B60" s="57"/>
      <c r="C60" s="58"/>
      <c r="D60" s="76" t="s">
        <v>36</v>
      </c>
      <c r="E60" s="77" t="s">
        <v>107</v>
      </c>
      <c r="F60" s="444" t="s">
        <v>94</v>
      </c>
      <c r="G60" s="445"/>
      <c r="H60" s="498"/>
      <c r="I60" s="499"/>
      <c r="J60" s="499"/>
      <c r="K60" s="499"/>
      <c r="L60" s="499"/>
      <c r="M60" s="499"/>
      <c r="N60" s="499"/>
      <c r="O60" s="499"/>
      <c r="P60" s="515"/>
      <c r="Q60" s="515"/>
      <c r="R60" s="515"/>
      <c r="S60" s="515"/>
      <c r="T60" s="490"/>
      <c r="U60" s="426"/>
      <c r="V60" s="427"/>
      <c r="W60" s="428"/>
      <c r="Y60" s="45"/>
    </row>
    <row r="61" spans="1:25" ht="15.75" customHeight="1" x14ac:dyDescent="0.4">
      <c r="A61" s="56"/>
      <c r="B61" s="57"/>
      <c r="C61" s="58"/>
      <c r="D61" s="76" t="s">
        <v>36</v>
      </c>
      <c r="E61" s="77" t="s">
        <v>108</v>
      </c>
      <c r="F61" s="444" t="s">
        <v>99</v>
      </c>
      <c r="G61" s="445"/>
      <c r="H61" s="498"/>
      <c r="I61" s="499"/>
      <c r="J61" s="499"/>
      <c r="K61" s="499"/>
      <c r="L61" s="499"/>
      <c r="M61" s="499"/>
      <c r="N61" s="499"/>
      <c r="O61" s="499"/>
      <c r="P61" s="515"/>
      <c r="Q61" s="515"/>
      <c r="R61" s="515"/>
      <c r="S61" s="515"/>
      <c r="T61" s="490"/>
      <c r="U61" s="426"/>
      <c r="V61" s="427"/>
      <c r="W61" s="428"/>
      <c r="Y61" s="45"/>
    </row>
    <row r="62" spans="1:25" ht="15.75" customHeight="1" thickBot="1" x14ac:dyDescent="0.45">
      <c r="A62" s="78"/>
      <c r="B62" s="79"/>
      <c r="C62" s="80"/>
      <c r="D62" s="81" t="s">
        <v>36</v>
      </c>
      <c r="E62" s="82" t="s">
        <v>109</v>
      </c>
      <c r="F62" s="500" t="s">
        <v>110</v>
      </c>
      <c r="G62" s="501"/>
      <c r="H62" s="502"/>
      <c r="I62" s="503"/>
      <c r="J62" s="503"/>
      <c r="K62" s="503"/>
      <c r="L62" s="503"/>
      <c r="M62" s="503"/>
      <c r="N62" s="503"/>
      <c r="O62" s="504"/>
      <c r="P62" s="516"/>
      <c r="Q62" s="516"/>
      <c r="R62" s="516"/>
      <c r="S62" s="516"/>
      <c r="T62" s="514"/>
      <c r="U62" s="505"/>
      <c r="V62" s="506"/>
      <c r="W62" s="507"/>
      <c r="Y62" s="45"/>
    </row>
    <row r="63" spans="1:25" ht="15.75" customHeight="1" x14ac:dyDescent="0.4">
      <c r="A63" s="46">
        <v>1</v>
      </c>
      <c r="B63" s="47">
        <v>7</v>
      </c>
      <c r="C63" s="48"/>
      <c r="D63" s="491" t="s">
        <v>111</v>
      </c>
      <c r="E63" s="492"/>
      <c r="F63" s="492"/>
      <c r="G63" s="492"/>
      <c r="H63" s="492"/>
      <c r="I63" s="492"/>
      <c r="J63" s="492"/>
      <c r="K63" s="492"/>
      <c r="L63" s="492"/>
      <c r="M63" s="492"/>
      <c r="N63" s="492"/>
      <c r="O63" s="492"/>
      <c r="P63" s="492"/>
      <c r="Q63" s="492"/>
      <c r="R63" s="492"/>
      <c r="S63" s="492"/>
      <c r="T63" s="49"/>
      <c r="U63" s="493"/>
      <c r="V63" s="494"/>
      <c r="W63" s="495"/>
      <c r="Y63" s="45"/>
    </row>
    <row r="64" spans="1:25" ht="15.75" customHeight="1" x14ac:dyDescent="0.4">
      <c r="A64" s="50"/>
      <c r="B64" s="51"/>
      <c r="C64" s="52"/>
      <c r="D64" s="53" t="s">
        <v>38</v>
      </c>
      <c r="E64" s="496" t="s">
        <v>112</v>
      </c>
      <c r="F64" s="496"/>
      <c r="G64" s="496"/>
      <c r="H64" s="496"/>
      <c r="I64" s="496"/>
      <c r="J64" s="496"/>
      <c r="K64" s="496"/>
      <c r="L64" s="496"/>
      <c r="M64" s="496"/>
      <c r="N64" s="496"/>
      <c r="O64" s="496"/>
      <c r="P64" s="496"/>
      <c r="Q64" s="496"/>
      <c r="R64" s="496"/>
      <c r="S64" s="496"/>
      <c r="T64" s="497"/>
      <c r="U64" s="54" t="s">
        <v>40</v>
      </c>
      <c r="V64" s="112" t="s">
        <v>16</v>
      </c>
      <c r="W64" s="55" t="s">
        <v>41</v>
      </c>
      <c r="Y64" s="45">
        <v>1</v>
      </c>
    </row>
    <row r="65" spans="1:25" ht="15.75" customHeight="1" x14ac:dyDescent="0.4">
      <c r="A65" s="50"/>
      <c r="B65" s="51"/>
      <c r="C65" s="52"/>
      <c r="D65" s="53"/>
      <c r="E65" s="472" t="s">
        <v>113</v>
      </c>
      <c r="F65" s="472"/>
      <c r="G65" s="472"/>
      <c r="H65" s="472"/>
      <c r="I65" s="472"/>
      <c r="J65" s="472"/>
      <c r="K65" s="472"/>
      <c r="L65" s="472"/>
      <c r="M65" s="472"/>
      <c r="N65" s="472"/>
      <c r="O65" s="472"/>
      <c r="P65" s="472"/>
      <c r="Q65" s="472"/>
      <c r="R65" s="472"/>
      <c r="S65" s="472"/>
      <c r="T65" s="473"/>
      <c r="U65" s="426"/>
      <c r="V65" s="427"/>
      <c r="W65" s="428"/>
      <c r="Y65" s="45"/>
    </row>
    <row r="66" spans="1:25" ht="15.75" customHeight="1" x14ac:dyDescent="0.4">
      <c r="A66" s="50"/>
      <c r="B66" s="51"/>
      <c r="C66" s="52"/>
      <c r="D66" s="53"/>
      <c r="E66" s="472" t="s">
        <v>114</v>
      </c>
      <c r="F66" s="472"/>
      <c r="G66" s="472"/>
      <c r="H66" s="472"/>
      <c r="I66" s="472"/>
      <c r="J66" s="472"/>
      <c r="K66" s="472"/>
      <c r="L66" s="472"/>
      <c r="M66" s="472"/>
      <c r="N66" s="472"/>
      <c r="O66" s="472"/>
      <c r="P66" s="472"/>
      <c r="Q66" s="472"/>
      <c r="R66" s="472"/>
      <c r="S66" s="472"/>
      <c r="T66" s="473"/>
      <c r="U66" s="426"/>
      <c r="V66" s="427"/>
      <c r="W66" s="428"/>
      <c r="Y66" s="45"/>
    </row>
    <row r="67" spans="1:25" ht="15.75" customHeight="1" x14ac:dyDescent="0.4">
      <c r="A67" s="56"/>
      <c r="B67" s="57"/>
      <c r="C67" s="58"/>
      <c r="D67" s="474"/>
      <c r="E67" s="475" t="s">
        <v>111</v>
      </c>
      <c r="F67" s="478" t="s">
        <v>42</v>
      </c>
      <c r="G67" s="479"/>
      <c r="H67" s="469" t="s">
        <v>43</v>
      </c>
      <c r="I67" s="469"/>
      <c r="J67" s="469"/>
      <c r="K67" s="469"/>
      <c r="L67" s="469"/>
      <c r="M67" s="469"/>
      <c r="N67" s="469"/>
      <c r="O67" s="468"/>
      <c r="P67" s="482" t="s">
        <v>44</v>
      </c>
      <c r="Q67" s="483"/>
      <c r="R67" s="486" t="s">
        <v>45</v>
      </c>
      <c r="S67" s="487"/>
      <c r="T67" s="490"/>
      <c r="U67" s="426"/>
      <c r="V67" s="427"/>
      <c r="W67" s="428"/>
      <c r="Y67" s="45"/>
    </row>
    <row r="68" spans="1:25" ht="15.75" customHeight="1" x14ac:dyDescent="0.4">
      <c r="A68" s="56"/>
      <c r="B68" s="57"/>
      <c r="C68" s="58"/>
      <c r="D68" s="474"/>
      <c r="E68" s="476"/>
      <c r="F68" s="480"/>
      <c r="G68" s="481"/>
      <c r="H68" s="467" t="s">
        <v>46</v>
      </c>
      <c r="I68" s="468"/>
      <c r="J68" s="467" t="s">
        <v>47</v>
      </c>
      <c r="K68" s="469"/>
      <c r="L68" s="469"/>
      <c r="M68" s="468"/>
      <c r="N68" s="467" t="s">
        <v>82</v>
      </c>
      <c r="O68" s="468"/>
      <c r="P68" s="484"/>
      <c r="Q68" s="485"/>
      <c r="R68" s="488"/>
      <c r="S68" s="489"/>
      <c r="T68" s="490"/>
      <c r="U68" s="426"/>
      <c r="V68" s="427"/>
      <c r="W68" s="428"/>
      <c r="Y68" s="45"/>
    </row>
    <row r="69" spans="1:25" ht="15.75" customHeight="1" x14ac:dyDescent="0.4">
      <c r="A69" s="56"/>
      <c r="B69" s="57"/>
      <c r="C69" s="58"/>
      <c r="D69" s="474"/>
      <c r="E69" s="477"/>
      <c r="F69" s="113"/>
      <c r="G69" s="62" t="s">
        <v>48</v>
      </c>
      <c r="H69" s="142"/>
      <c r="I69" s="62" t="s">
        <v>49</v>
      </c>
      <c r="J69" s="64" t="s">
        <v>50</v>
      </c>
      <c r="K69" s="113" t="s">
        <v>85</v>
      </c>
      <c r="L69" s="65" t="s">
        <v>51</v>
      </c>
      <c r="M69" s="113" t="s">
        <v>86</v>
      </c>
      <c r="N69" s="65" t="s">
        <v>87</v>
      </c>
      <c r="O69" s="113" t="s">
        <v>88</v>
      </c>
      <c r="P69" s="61" t="s">
        <v>89</v>
      </c>
      <c r="Q69" s="113" t="s">
        <v>90</v>
      </c>
      <c r="R69" s="71" t="s">
        <v>91</v>
      </c>
      <c r="S69" s="114" t="s">
        <v>92</v>
      </c>
      <c r="T69" s="490"/>
      <c r="U69" s="426"/>
      <c r="V69" s="427"/>
      <c r="W69" s="428"/>
      <c r="Y69" s="45"/>
    </row>
    <row r="70" spans="1:25" ht="15.75" customHeight="1" x14ac:dyDescent="0.4">
      <c r="A70" s="56"/>
      <c r="B70" s="57"/>
      <c r="C70" s="58"/>
      <c r="D70" s="470"/>
      <c r="E70" s="471"/>
      <c r="F70" s="143"/>
      <c r="G70" s="59" t="s">
        <v>52</v>
      </c>
      <c r="H70" s="144"/>
      <c r="I70" s="59" t="s">
        <v>52</v>
      </c>
      <c r="J70" s="145"/>
      <c r="K70" s="59" t="s">
        <v>52</v>
      </c>
      <c r="L70" s="146"/>
      <c r="M70" s="59" t="s">
        <v>52</v>
      </c>
      <c r="N70" s="147">
        <f>H70+L70</f>
        <v>0</v>
      </c>
      <c r="O70" s="59" t="s">
        <v>52</v>
      </c>
      <c r="P70" s="148">
        <f>N70-F70</f>
        <v>0</v>
      </c>
      <c r="Q70" s="149" t="s">
        <v>52</v>
      </c>
      <c r="R70" s="66" t="e">
        <f>N70/F70*100</f>
        <v>#DIV/0!</v>
      </c>
      <c r="S70" s="67" t="s">
        <v>53</v>
      </c>
      <c r="T70" s="490"/>
      <c r="U70" s="426"/>
      <c r="V70" s="427"/>
      <c r="W70" s="428"/>
      <c r="Y70" s="45"/>
    </row>
    <row r="71" spans="1:25" ht="15.75" customHeight="1" x14ac:dyDescent="0.4">
      <c r="A71" s="68"/>
      <c r="B71" s="69"/>
      <c r="C71" s="70"/>
      <c r="D71" s="458"/>
      <c r="E71" s="459"/>
      <c r="F71" s="459"/>
      <c r="G71" s="459"/>
      <c r="H71" s="459"/>
      <c r="I71" s="459"/>
      <c r="J71" s="459"/>
      <c r="K71" s="459"/>
      <c r="L71" s="459"/>
      <c r="M71" s="459"/>
      <c r="N71" s="459"/>
      <c r="O71" s="459"/>
      <c r="P71" s="459"/>
      <c r="Q71" s="459"/>
      <c r="R71" s="459"/>
      <c r="S71" s="459"/>
      <c r="T71" s="459"/>
      <c r="U71" s="454"/>
      <c r="V71" s="455"/>
      <c r="W71" s="457"/>
    </row>
    <row r="72" spans="1:25" ht="15.75" customHeight="1" x14ac:dyDescent="0.4">
      <c r="A72" s="56"/>
      <c r="B72" s="57"/>
      <c r="C72" s="58"/>
      <c r="D72" s="460"/>
      <c r="E72" s="449"/>
      <c r="F72" s="449"/>
      <c r="G72" s="450"/>
      <c r="H72" s="461" t="s">
        <v>60</v>
      </c>
      <c r="I72" s="462"/>
      <c r="J72" s="462"/>
      <c r="K72" s="462"/>
      <c r="L72" s="462"/>
      <c r="M72" s="462"/>
      <c r="N72" s="462"/>
      <c r="O72" s="463"/>
      <c r="P72" s="462" t="s">
        <v>418</v>
      </c>
      <c r="Q72" s="462"/>
      <c r="R72" s="462"/>
      <c r="S72" s="463"/>
      <c r="T72" s="86"/>
      <c r="U72" s="464"/>
      <c r="V72" s="465"/>
      <c r="W72" s="466"/>
    </row>
    <row r="73" spans="1:25" ht="15.75" customHeight="1" x14ac:dyDescent="0.4">
      <c r="A73" s="56"/>
      <c r="B73" s="57"/>
      <c r="C73" s="58"/>
      <c r="D73" s="76" t="s">
        <v>36</v>
      </c>
      <c r="E73" s="77" t="s">
        <v>115</v>
      </c>
      <c r="F73" s="444" t="s">
        <v>116</v>
      </c>
      <c r="G73" s="445"/>
      <c r="H73" s="446"/>
      <c r="I73" s="447"/>
      <c r="J73" s="447"/>
      <c r="K73" s="447"/>
      <c r="L73" s="447"/>
      <c r="M73" s="447"/>
      <c r="N73" s="447"/>
      <c r="O73" s="448"/>
      <c r="P73" s="449"/>
      <c r="Q73" s="449"/>
      <c r="R73" s="449"/>
      <c r="S73" s="450"/>
      <c r="T73" s="86"/>
      <c r="U73" s="451"/>
      <c r="V73" s="452"/>
      <c r="W73" s="453"/>
    </row>
    <row r="74" spans="1:25" ht="15.75" customHeight="1" x14ac:dyDescent="0.4">
      <c r="A74" s="68"/>
      <c r="B74" s="69"/>
      <c r="C74" s="70"/>
      <c r="D74" s="454"/>
      <c r="E74" s="455"/>
      <c r="F74" s="455"/>
      <c r="G74" s="455"/>
      <c r="H74" s="455"/>
      <c r="I74" s="455"/>
      <c r="J74" s="455"/>
      <c r="K74" s="455"/>
      <c r="L74" s="455"/>
      <c r="M74" s="455"/>
      <c r="N74" s="455"/>
      <c r="O74" s="455"/>
      <c r="P74" s="455"/>
      <c r="Q74" s="455"/>
      <c r="R74" s="455"/>
      <c r="S74" s="455"/>
      <c r="T74" s="456"/>
      <c r="U74" s="454"/>
      <c r="V74" s="455"/>
      <c r="W74" s="457"/>
    </row>
    <row r="75" spans="1:25" ht="15.75" customHeight="1" x14ac:dyDescent="0.4">
      <c r="A75" s="104">
        <v>1</v>
      </c>
      <c r="B75" s="105" t="s">
        <v>117</v>
      </c>
      <c r="C75" s="106" t="s">
        <v>117</v>
      </c>
      <c r="D75" s="150" t="s">
        <v>118</v>
      </c>
      <c r="E75" s="151"/>
      <c r="F75" s="151"/>
      <c r="G75" s="151"/>
      <c r="H75" s="151"/>
      <c r="I75" s="151"/>
      <c r="J75" s="151"/>
      <c r="K75" s="151"/>
      <c r="L75" s="151"/>
      <c r="M75" s="151"/>
      <c r="N75" s="151"/>
      <c r="O75" s="151"/>
      <c r="P75" s="151"/>
      <c r="Q75" s="151"/>
      <c r="R75" s="151"/>
      <c r="S75" s="151"/>
      <c r="T75" s="152"/>
      <c r="U75" s="153"/>
      <c r="V75" s="151"/>
      <c r="W75" s="154"/>
    </row>
    <row r="76" spans="1:25" ht="15.75" customHeight="1" x14ac:dyDescent="0.4">
      <c r="A76" s="56"/>
      <c r="B76" s="57"/>
      <c r="C76" s="58"/>
      <c r="D76" s="155"/>
      <c r="E76" s="89"/>
      <c r="F76" s="440"/>
      <c r="G76" s="440"/>
      <c r="H76" s="440"/>
      <c r="I76" s="440"/>
      <c r="J76" s="440"/>
      <c r="K76" s="440"/>
      <c r="L76" s="440"/>
      <c r="M76" s="440"/>
      <c r="N76" s="440"/>
      <c r="O76" s="440"/>
      <c r="P76" s="440"/>
      <c r="Q76" s="440"/>
      <c r="R76" s="440"/>
      <c r="S76" s="440"/>
      <c r="T76" s="441"/>
      <c r="U76" s="426"/>
      <c r="V76" s="427"/>
      <c r="W76" s="428"/>
    </row>
    <row r="77" spans="1:25" ht="15.75" customHeight="1" x14ac:dyDescent="0.4">
      <c r="A77" s="56"/>
      <c r="B77" s="57"/>
      <c r="C77" s="58"/>
      <c r="D77" s="89"/>
      <c r="E77" s="89"/>
      <c r="F77" s="156"/>
      <c r="G77" s="442" t="s">
        <v>119</v>
      </c>
      <c r="H77" s="442"/>
      <c r="I77" s="442"/>
      <c r="J77" s="443" t="s">
        <v>120</v>
      </c>
      <c r="K77" s="443"/>
      <c r="L77" s="443"/>
      <c r="M77" s="443"/>
      <c r="N77" s="443"/>
      <c r="O77" s="443"/>
      <c r="P77" s="443"/>
      <c r="Q77" s="443" t="s">
        <v>121</v>
      </c>
      <c r="R77" s="443"/>
      <c r="S77" s="443"/>
      <c r="T77" s="86"/>
      <c r="U77" s="426"/>
      <c r="V77" s="427"/>
      <c r="W77" s="428"/>
    </row>
    <row r="78" spans="1:25" ht="15.75" customHeight="1" x14ac:dyDescent="0.4">
      <c r="A78" s="56"/>
      <c r="B78" s="57"/>
      <c r="C78" s="58"/>
      <c r="D78" s="89"/>
      <c r="E78" s="89"/>
      <c r="F78" s="156" t="s">
        <v>122</v>
      </c>
      <c r="G78" s="434"/>
      <c r="H78" s="434"/>
      <c r="I78" s="434"/>
      <c r="J78" s="435"/>
      <c r="K78" s="436"/>
      <c r="L78" s="436"/>
      <c r="M78" s="436"/>
      <c r="N78" s="436"/>
      <c r="O78" s="436"/>
      <c r="P78" s="437"/>
      <c r="Q78" s="438"/>
      <c r="R78" s="438"/>
      <c r="S78" s="438"/>
      <c r="T78" s="86"/>
      <c r="U78" s="426"/>
      <c r="V78" s="427"/>
      <c r="W78" s="428"/>
    </row>
    <row r="79" spans="1:25" ht="15.75" customHeight="1" x14ac:dyDescent="0.4">
      <c r="A79" s="56"/>
      <c r="B79" s="57"/>
      <c r="C79" s="58"/>
      <c r="D79" s="89"/>
      <c r="E79" s="89"/>
      <c r="F79" s="156" t="s">
        <v>56</v>
      </c>
      <c r="G79" s="434"/>
      <c r="H79" s="434"/>
      <c r="I79" s="434"/>
      <c r="J79" s="435"/>
      <c r="K79" s="436"/>
      <c r="L79" s="436"/>
      <c r="M79" s="436"/>
      <c r="N79" s="436"/>
      <c r="O79" s="436"/>
      <c r="P79" s="437"/>
      <c r="Q79" s="438"/>
      <c r="R79" s="438"/>
      <c r="S79" s="438"/>
      <c r="T79" s="86"/>
      <c r="U79" s="426"/>
      <c r="V79" s="427"/>
      <c r="W79" s="428"/>
    </row>
    <row r="80" spans="1:25" ht="15.75" customHeight="1" x14ac:dyDescent="0.4">
      <c r="A80" s="56"/>
      <c r="B80" s="57"/>
      <c r="C80" s="58"/>
      <c r="D80" s="89"/>
      <c r="E80" s="89"/>
      <c r="F80" s="157" t="s">
        <v>123</v>
      </c>
      <c r="G80" s="439"/>
      <c r="H80" s="439"/>
      <c r="I80" s="439"/>
      <c r="J80" s="435"/>
      <c r="K80" s="436"/>
      <c r="L80" s="436"/>
      <c r="M80" s="436"/>
      <c r="N80" s="436"/>
      <c r="O80" s="436"/>
      <c r="P80" s="437"/>
      <c r="Q80" s="438"/>
      <c r="R80" s="438"/>
      <c r="S80" s="438"/>
      <c r="T80" s="86"/>
      <c r="U80" s="426"/>
      <c r="V80" s="427"/>
      <c r="W80" s="428"/>
    </row>
    <row r="81" spans="1:23" ht="15.75" customHeight="1" x14ac:dyDescent="0.4">
      <c r="A81" s="56"/>
      <c r="B81" s="57"/>
      <c r="C81" s="58"/>
      <c r="D81" s="89"/>
      <c r="E81" s="89"/>
      <c r="F81" s="156" t="s">
        <v>59</v>
      </c>
      <c r="G81" s="434"/>
      <c r="H81" s="434"/>
      <c r="I81" s="434"/>
      <c r="J81" s="435"/>
      <c r="K81" s="436"/>
      <c r="L81" s="436"/>
      <c r="M81" s="436"/>
      <c r="N81" s="436"/>
      <c r="O81" s="436"/>
      <c r="P81" s="437"/>
      <c r="Q81" s="438"/>
      <c r="R81" s="438"/>
      <c r="S81" s="438"/>
      <c r="T81" s="86"/>
      <c r="U81" s="426"/>
      <c r="V81" s="427"/>
      <c r="W81" s="428"/>
    </row>
    <row r="82" spans="1:23" ht="15.75" customHeight="1" x14ac:dyDescent="0.4">
      <c r="A82" s="56"/>
      <c r="B82" s="57"/>
      <c r="C82" s="58"/>
      <c r="D82" s="89"/>
      <c r="E82" s="89"/>
      <c r="F82" s="156" t="s">
        <v>124</v>
      </c>
      <c r="G82" s="434"/>
      <c r="H82" s="434"/>
      <c r="I82" s="434"/>
      <c r="J82" s="435"/>
      <c r="K82" s="436"/>
      <c r="L82" s="436"/>
      <c r="M82" s="436"/>
      <c r="N82" s="436"/>
      <c r="O82" s="436"/>
      <c r="P82" s="437"/>
      <c r="Q82" s="438"/>
      <c r="R82" s="438"/>
      <c r="S82" s="438"/>
      <c r="T82" s="86"/>
      <c r="U82" s="426"/>
      <c r="V82" s="427"/>
      <c r="W82" s="428"/>
    </row>
    <row r="83" spans="1:23" ht="15.75" customHeight="1" x14ac:dyDescent="0.4">
      <c r="A83" s="56"/>
      <c r="B83" s="57"/>
      <c r="C83" s="58"/>
      <c r="D83" s="89"/>
      <c r="E83" s="89"/>
      <c r="F83" s="156" t="s">
        <v>102</v>
      </c>
      <c r="G83" s="434"/>
      <c r="H83" s="434"/>
      <c r="I83" s="434"/>
      <c r="J83" s="435"/>
      <c r="K83" s="436"/>
      <c r="L83" s="436"/>
      <c r="M83" s="436"/>
      <c r="N83" s="436"/>
      <c r="O83" s="436"/>
      <c r="P83" s="437"/>
      <c r="Q83" s="438"/>
      <c r="R83" s="438"/>
      <c r="S83" s="438"/>
      <c r="T83" s="86"/>
      <c r="U83" s="426"/>
      <c r="V83" s="427"/>
      <c r="W83" s="428"/>
    </row>
    <row r="84" spans="1:23" ht="15.75" customHeight="1" x14ac:dyDescent="0.4">
      <c r="A84" s="56"/>
      <c r="B84" s="57"/>
      <c r="C84" s="58"/>
      <c r="D84" s="89"/>
      <c r="E84" s="89"/>
      <c r="F84" s="156" t="s">
        <v>125</v>
      </c>
      <c r="G84" s="434"/>
      <c r="H84" s="434"/>
      <c r="I84" s="434"/>
      <c r="J84" s="435"/>
      <c r="K84" s="436"/>
      <c r="L84" s="436"/>
      <c r="M84" s="436"/>
      <c r="N84" s="436"/>
      <c r="O84" s="436"/>
      <c r="P84" s="437"/>
      <c r="Q84" s="438"/>
      <c r="R84" s="438"/>
      <c r="S84" s="438"/>
      <c r="T84" s="86"/>
      <c r="U84" s="426"/>
      <c r="V84" s="427"/>
      <c r="W84" s="428"/>
    </row>
    <row r="85" spans="1:23" ht="15.75" customHeight="1" x14ac:dyDescent="0.4">
      <c r="A85" s="56"/>
      <c r="B85" s="57"/>
      <c r="C85" s="58"/>
      <c r="D85" s="89"/>
      <c r="E85" s="89"/>
      <c r="F85" s="156" t="s">
        <v>111</v>
      </c>
      <c r="G85" s="434"/>
      <c r="H85" s="434"/>
      <c r="I85" s="434"/>
      <c r="J85" s="435"/>
      <c r="K85" s="436"/>
      <c r="L85" s="436"/>
      <c r="M85" s="436"/>
      <c r="N85" s="436"/>
      <c r="O85" s="436"/>
      <c r="P85" s="437"/>
      <c r="Q85" s="438"/>
      <c r="R85" s="438"/>
      <c r="S85" s="438"/>
      <c r="T85" s="86"/>
      <c r="U85" s="426"/>
      <c r="V85" s="427"/>
      <c r="W85" s="428"/>
    </row>
    <row r="86" spans="1:23" ht="15.75" customHeight="1" x14ac:dyDescent="0.4">
      <c r="A86" s="56"/>
      <c r="B86" s="57"/>
      <c r="C86" s="58"/>
      <c r="D86" s="89"/>
      <c r="E86" s="89"/>
      <c r="F86" s="89"/>
      <c r="G86" s="425" t="s">
        <v>126</v>
      </c>
      <c r="H86" s="425"/>
      <c r="I86" s="425"/>
      <c r="J86" s="425" t="s">
        <v>127</v>
      </c>
      <c r="K86" s="425"/>
      <c r="L86" s="425"/>
      <c r="M86" s="425"/>
      <c r="N86" s="425"/>
      <c r="O86" s="425"/>
      <c r="P86" s="425"/>
      <c r="Q86" s="425" t="s">
        <v>128</v>
      </c>
      <c r="R86" s="425"/>
      <c r="S86" s="425"/>
      <c r="T86" s="158"/>
      <c r="U86" s="426"/>
      <c r="V86" s="427"/>
      <c r="W86" s="428"/>
    </row>
    <row r="87" spans="1:23" ht="15.75" customHeight="1" thickBot="1" x14ac:dyDescent="0.45">
      <c r="A87" s="78"/>
      <c r="B87" s="79"/>
      <c r="C87" s="80"/>
      <c r="D87" s="159"/>
      <c r="E87" s="159"/>
      <c r="F87" s="429"/>
      <c r="G87" s="429"/>
      <c r="H87" s="429"/>
      <c r="I87" s="429"/>
      <c r="J87" s="429"/>
      <c r="K87" s="429"/>
      <c r="L87" s="429"/>
      <c r="M87" s="429"/>
      <c r="N87" s="429"/>
      <c r="O87" s="429"/>
      <c r="P87" s="429"/>
      <c r="Q87" s="429"/>
      <c r="R87" s="429"/>
      <c r="S87" s="429"/>
      <c r="T87" s="430"/>
      <c r="U87" s="431"/>
      <c r="V87" s="432"/>
      <c r="W87" s="433"/>
    </row>
    <row r="789" spans="9:9" ht="17.100000000000001" customHeight="1" x14ac:dyDescent="0.4">
      <c r="I789" s="160"/>
    </row>
    <row r="790" spans="9:9" ht="17.100000000000001" customHeight="1" x14ac:dyDescent="0.4">
      <c r="I790" s="160"/>
    </row>
    <row r="791" spans="9:9" ht="17.100000000000001" customHeight="1" x14ac:dyDescent="0.4">
      <c r="I791" s="160"/>
    </row>
    <row r="792" spans="9:9" ht="17.100000000000001" customHeight="1" x14ac:dyDescent="0.4">
      <c r="I792" s="160"/>
    </row>
  </sheetData>
  <mergeCells count="252">
    <mergeCell ref="U3:W4"/>
    <mergeCell ref="D5:S5"/>
    <mergeCell ref="U5:W5"/>
    <mergeCell ref="D6:S6"/>
    <mergeCell ref="U6:W6"/>
    <mergeCell ref="A1:C1"/>
    <mergeCell ref="D1:M1"/>
    <mergeCell ref="N1:O1"/>
    <mergeCell ref="P1:W1"/>
    <mergeCell ref="A2:C2"/>
    <mergeCell ref="D2:M2"/>
    <mergeCell ref="N2:O2"/>
    <mergeCell ref="P2:W2"/>
    <mergeCell ref="E7:T7"/>
    <mergeCell ref="D8:D11"/>
    <mergeCell ref="E8:E11"/>
    <mergeCell ref="F8:G9"/>
    <mergeCell ref="H8:O8"/>
    <mergeCell ref="P8:Q9"/>
    <mergeCell ref="R8:S9"/>
    <mergeCell ref="T8:T11"/>
    <mergeCell ref="A3:C3"/>
    <mergeCell ref="E3:T4"/>
    <mergeCell ref="U11:W11"/>
    <mergeCell ref="D12:T12"/>
    <mergeCell ref="U12:W12"/>
    <mergeCell ref="D13:S13"/>
    <mergeCell ref="U13:W13"/>
    <mergeCell ref="E14:T14"/>
    <mergeCell ref="U8:W8"/>
    <mergeCell ref="H9:I9"/>
    <mergeCell ref="J9:M9"/>
    <mergeCell ref="N9:O9"/>
    <mergeCell ref="U9:W9"/>
    <mergeCell ref="U10:W10"/>
    <mergeCell ref="U15:W15"/>
    <mergeCell ref="H16:I16"/>
    <mergeCell ref="J16:M16"/>
    <mergeCell ref="N16:O16"/>
    <mergeCell ref="T16:T18"/>
    <mergeCell ref="U16:W16"/>
    <mergeCell ref="U17:W17"/>
    <mergeCell ref="U18:W18"/>
    <mergeCell ref="D15:D18"/>
    <mergeCell ref="E15:E18"/>
    <mergeCell ref="F15:G16"/>
    <mergeCell ref="H15:O15"/>
    <mergeCell ref="P15:Q16"/>
    <mergeCell ref="R15:S16"/>
    <mergeCell ref="D19:T19"/>
    <mergeCell ref="U19:W19"/>
    <mergeCell ref="D20:S20"/>
    <mergeCell ref="U20:W20"/>
    <mergeCell ref="E21:T21"/>
    <mergeCell ref="D22:D25"/>
    <mergeCell ref="E22:E25"/>
    <mergeCell ref="F22:G23"/>
    <mergeCell ref="H22:O22"/>
    <mergeCell ref="P22:Q23"/>
    <mergeCell ref="D26:T26"/>
    <mergeCell ref="U26:W26"/>
    <mergeCell ref="D27:G27"/>
    <mergeCell ref="H27:O27"/>
    <mergeCell ref="P27:S27"/>
    <mergeCell ref="U27:W27"/>
    <mergeCell ref="R22:S23"/>
    <mergeCell ref="T22:T25"/>
    <mergeCell ref="U22:W22"/>
    <mergeCell ref="H23:I23"/>
    <mergeCell ref="J23:M23"/>
    <mergeCell ref="N23:O23"/>
    <mergeCell ref="U23:W23"/>
    <mergeCell ref="U24:W24"/>
    <mergeCell ref="U25:W25"/>
    <mergeCell ref="D31:S31"/>
    <mergeCell ref="U31:W31"/>
    <mergeCell ref="E32:T32"/>
    <mergeCell ref="E33:T33"/>
    <mergeCell ref="U33:W33"/>
    <mergeCell ref="E34:T34"/>
    <mergeCell ref="U34:W34"/>
    <mergeCell ref="F28:G28"/>
    <mergeCell ref="H28:O28"/>
    <mergeCell ref="P28:S30"/>
    <mergeCell ref="U28:W28"/>
    <mergeCell ref="F29:G29"/>
    <mergeCell ref="H29:O29"/>
    <mergeCell ref="U29:W29"/>
    <mergeCell ref="F30:G30"/>
    <mergeCell ref="H30:O30"/>
    <mergeCell ref="U30:W30"/>
    <mergeCell ref="D39:T39"/>
    <mergeCell ref="U39:W39"/>
    <mergeCell ref="D40:S40"/>
    <mergeCell ref="U40:W40"/>
    <mergeCell ref="E41:T41"/>
    <mergeCell ref="E42:T42"/>
    <mergeCell ref="U42:W42"/>
    <mergeCell ref="T35:T38"/>
    <mergeCell ref="U35:W35"/>
    <mergeCell ref="H36:I36"/>
    <mergeCell ref="J36:M36"/>
    <mergeCell ref="N36:O36"/>
    <mergeCell ref="U36:W36"/>
    <mergeCell ref="U37:W37"/>
    <mergeCell ref="U38:W38"/>
    <mergeCell ref="D35:D38"/>
    <mergeCell ref="E35:E38"/>
    <mergeCell ref="F35:G36"/>
    <mergeCell ref="H35:O35"/>
    <mergeCell ref="P35:Q36"/>
    <mergeCell ref="R35:S36"/>
    <mergeCell ref="D47:T47"/>
    <mergeCell ref="U47:W47"/>
    <mergeCell ref="D48:S48"/>
    <mergeCell ref="U48:W48"/>
    <mergeCell ref="E49:T49"/>
    <mergeCell ref="E50:T50"/>
    <mergeCell ref="U50:W50"/>
    <mergeCell ref="T43:T46"/>
    <mergeCell ref="U43:W43"/>
    <mergeCell ref="H44:I44"/>
    <mergeCell ref="J44:M44"/>
    <mergeCell ref="N44:O44"/>
    <mergeCell ref="U44:W44"/>
    <mergeCell ref="U45:W45"/>
    <mergeCell ref="U46:W46"/>
    <mergeCell ref="D43:D46"/>
    <mergeCell ref="E43:E46"/>
    <mergeCell ref="F43:G44"/>
    <mergeCell ref="H43:O43"/>
    <mergeCell ref="P43:Q44"/>
    <mergeCell ref="R43:S44"/>
    <mergeCell ref="T51:T54"/>
    <mergeCell ref="U51:W51"/>
    <mergeCell ref="H52:I52"/>
    <mergeCell ref="J52:M52"/>
    <mergeCell ref="N52:O52"/>
    <mergeCell ref="U52:W52"/>
    <mergeCell ref="U53:W53"/>
    <mergeCell ref="U54:W54"/>
    <mergeCell ref="D51:D54"/>
    <mergeCell ref="E51:E54"/>
    <mergeCell ref="F51:G52"/>
    <mergeCell ref="H51:O51"/>
    <mergeCell ref="P51:Q52"/>
    <mergeCell ref="R51:S52"/>
    <mergeCell ref="D59:G59"/>
    <mergeCell ref="H59:O59"/>
    <mergeCell ref="P59:S59"/>
    <mergeCell ref="T59:T62"/>
    <mergeCell ref="U59:W59"/>
    <mergeCell ref="F60:G60"/>
    <mergeCell ref="H60:O60"/>
    <mergeCell ref="P60:S62"/>
    <mergeCell ref="E55:T55"/>
    <mergeCell ref="U55:W55"/>
    <mergeCell ref="G56:G58"/>
    <mergeCell ref="H56:I56"/>
    <mergeCell ref="J56:M56"/>
    <mergeCell ref="N56:O56"/>
    <mergeCell ref="P56:T56"/>
    <mergeCell ref="U56:W56"/>
    <mergeCell ref="P57:T57"/>
    <mergeCell ref="U57:W57"/>
    <mergeCell ref="P58:T58"/>
    <mergeCell ref="U58:W58"/>
    <mergeCell ref="D63:S63"/>
    <mergeCell ref="U63:W63"/>
    <mergeCell ref="E64:T64"/>
    <mergeCell ref="E65:T65"/>
    <mergeCell ref="U65:W65"/>
    <mergeCell ref="U60:W60"/>
    <mergeCell ref="F61:G61"/>
    <mergeCell ref="H61:O61"/>
    <mergeCell ref="U61:W61"/>
    <mergeCell ref="F62:G62"/>
    <mergeCell ref="H62:O62"/>
    <mergeCell ref="U62:W62"/>
    <mergeCell ref="H68:I68"/>
    <mergeCell ref="J68:M68"/>
    <mergeCell ref="N68:O68"/>
    <mergeCell ref="U68:W68"/>
    <mergeCell ref="U69:W69"/>
    <mergeCell ref="D70:E70"/>
    <mergeCell ref="U70:W70"/>
    <mergeCell ref="E66:T66"/>
    <mergeCell ref="U66:W66"/>
    <mergeCell ref="D67:D69"/>
    <mergeCell ref="E67:E69"/>
    <mergeCell ref="F67:G68"/>
    <mergeCell ref="H67:O67"/>
    <mergeCell ref="P67:Q68"/>
    <mergeCell ref="R67:S68"/>
    <mergeCell ref="T67:T70"/>
    <mergeCell ref="U67:W67"/>
    <mergeCell ref="F73:G73"/>
    <mergeCell ref="H73:O73"/>
    <mergeCell ref="P73:S73"/>
    <mergeCell ref="U73:W73"/>
    <mergeCell ref="D74:T74"/>
    <mergeCell ref="U74:W74"/>
    <mergeCell ref="D71:T71"/>
    <mergeCell ref="U71:W71"/>
    <mergeCell ref="D72:G72"/>
    <mergeCell ref="H72:O72"/>
    <mergeCell ref="P72:S72"/>
    <mergeCell ref="U72:W72"/>
    <mergeCell ref="G78:I78"/>
    <mergeCell ref="J78:P78"/>
    <mergeCell ref="Q78:S78"/>
    <mergeCell ref="U78:W78"/>
    <mergeCell ref="G79:I79"/>
    <mergeCell ref="J79:P79"/>
    <mergeCell ref="Q79:S79"/>
    <mergeCell ref="U79:W79"/>
    <mergeCell ref="F76:T76"/>
    <mergeCell ref="U76:W76"/>
    <mergeCell ref="G77:I77"/>
    <mergeCell ref="J77:P77"/>
    <mergeCell ref="Q77:S77"/>
    <mergeCell ref="U77:W77"/>
    <mergeCell ref="G82:I82"/>
    <mergeCell ref="J82:P82"/>
    <mergeCell ref="Q82:S82"/>
    <mergeCell ref="U82:W82"/>
    <mergeCell ref="G83:I83"/>
    <mergeCell ref="J83:P83"/>
    <mergeCell ref="Q83:S83"/>
    <mergeCell ref="U83:W83"/>
    <mergeCell ref="G80:I80"/>
    <mergeCell ref="J80:P80"/>
    <mergeCell ref="Q80:S80"/>
    <mergeCell ref="U80:W80"/>
    <mergeCell ref="G81:I81"/>
    <mergeCell ref="J81:P81"/>
    <mergeCell ref="Q81:S81"/>
    <mergeCell ref="U81:W81"/>
    <mergeCell ref="G86:I86"/>
    <mergeCell ref="J86:P86"/>
    <mergeCell ref="Q86:S86"/>
    <mergeCell ref="U86:W86"/>
    <mergeCell ref="F87:T87"/>
    <mergeCell ref="U87:W87"/>
    <mergeCell ref="G84:I84"/>
    <mergeCell ref="J84:P84"/>
    <mergeCell ref="Q84:S84"/>
    <mergeCell ref="U84:W84"/>
    <mergeCell ref="G85:I85"/>
    <mergeCell ref="J85:P85"/>
    <mergeCell ref="Q85:S85"/>
    <mergeCell ref="U85:W85"/>
  </mergeCells>
  <phoneticPr fontId="2"/>
  <conditionalFormatting sqref="R11">
    <cfRule type="cellIs" dxfId="7" priority="6" operator="lessThan">
      <formula>100</formula>
    </cfRule>
  </conditionalFormatting>
  <conditionalFormatting sqref="R18">
    <cfRule type="cellIs" dxfId="6" priority="7" operator="lessThan">
      <formula>100</formula>
    </cfRule>
    <cfRule type="cellIs" dxfId="5" priority="8" operator="lessThan">
      <formula>90</formula>
    </cfRule>
  </conditionalFormatting>
  <conditionalFormatting sqref="R25">
    <cfRule type="cellIs" dxfId="4" priority="5" operator="lessThan">
      <formula>100</formula>
    </cfRule>
  </conditionalFormatting>
  <conditionalFormatting sqref="R38">
    <cfRule type="cellIs" dxfId="3" priority="3" operator="lessThan">
      <formula>100</formula>
    </cfRule>
  </conditionalFormatting>
  <conditionalFormatting sqref="R46">
    <cfRule type="cellIs" dxfId="2" priority="2" operator="lessThan">
      <formula>100</formula>
    </cfRule>
  </conditionalFormatting>
  <conditionalFormatting sqref="R54">
    <cfRule type="cellIs" dxfId="1" priority="1" operator="lessThan">
      <formula>100</formula>
    </cfRule>
  </conditionalFormatting>
  <conditionalFormatting sqref="R70">
    <cfRule type="cellIs" dxfId="0" priority="4" operator="lessThan">
      <formula>100</formula>
    </cfRule>
  </conditionalFormatting>
  <dataValidations count="1">
    <dataValidation type="list" allowBlank="1" showInputMessage="1" showErrorMessage="1" sqref="V7 V64 V21 V32 V41 V49 V14" xr:uid="{164BAD96-E3EF-4F9C-87C9-A7296FAFEE68}">
      <formula1>"　,○,×,－"</formula1>
    </dataValidation>
  </dataValidations>
  <pageMargins left="0.70866141732283472" right="0.70866141732283472" top="0.55118110236220474" bottom="0.55118110236220474" header="0.31496062992125984" footer="0.31496062992125984"/>
  <pageSetup paperSize="9" scale="92" fitToHeight="0" orientation="landscape" r:id="rId1"/>
  <rowBreaks count="2" manualBreakCount="2">
    <brk id="30" max="22" man="1"/>
    <brk id="62"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3AF2-E120-4662-B198-B86A87C9A682}">
  <sheetPr>
    <pageSetUpPr fitToPage="1"/>
  </sheetPr>
  <dimension ref="A1:P538"/>
  <sheetViews>
    <sheetView view="pageBreakPreview" zoomScaleNormal="100" zoomScaleSheetLayoutView="100" workbookViewId="0">
      <selection activeCell="I1" sqref="I1:J2"/>
    </sheetView>
  </sheetViews>
  <sheetFormatPr defaultColWidth="8.875" defaultRowHeight="13.5" x14ac:dyDescent="0.4"/>
  <cols>
    <col min="1" max="3" width="3.875" style="280" customWidth="1"/>
    <col min="4" max="4" width="3.125" style="171" customWidth="1"/>
    <col min="5" max="5" width="60.125" style="171" customWidth="1"/>
    <col min="6" max="6" width="2.375" style="167" customWidth="1"/>
    <col min="7" max="7" width="7.125" style="171" customWidth="1"/>
    <col min="8" max="8" width="2.375" style="171" customWidth="1"/>
    <col min="9" max="9" width="3.5" style="171" customWidth="1"/>
    <col min="10" max="10" width="48.125" style="171" customWidth="1"/>
    <col min="11" max="11" width="45.625" style="171" hidden="1" customWidth="1"/>
    <col min="12" max="12" width="8.875" style="171"/>
    <col min="13" max="14" width="8.875" style="171" hidden="1" customWidth="1"/>
    <col min="15" max="16384" width="8.875" style="171"/>
  </cols>
  <sheetData>
    <row r="1" spans="1:14" s="164" customFormat="1" ht="31.5" customHeight="1" x14ac:dyDescent="0.4">
      <c r="A1" s="760" t="s">
        <v>25</v>
      </c>
      <c r="B1" s="761"/>
      <c r="C1" s="762"/>
      <c r="D1" s="763"/>
      <c r="E1" s="764"/>
      <c r="F1" s="765" t="s">
        <v>26</v>
      </c>
      <c r="G1" s="766"/>
      <c r="H1" s="767"/>
      <c r="I1" s="777"/>
      <c r="J1" s="778"/>
      <c r="K1" s="163"/>
      <c r="M1" s="165"/>
      <c r="N1" s="165"/>
    </row>
    <row r="2" spans="1:14" s="167" customFormat="1" ht="31.5" customHeight="1" thickBot="1" x14ac:dyDescent="0.45">
      <c r="A2" s="768" t="s">
        <v>27</v>
      </c>
      <c r="B2" s="769"/>
      <c r="C2" s="770"/>
      <c r="D2" s="771"/>
      <c r="E2" s="772"/>
      <c r="F2" s="773" t="s">
        <v>28</v>
      </c>
      <c r="G2" s="774"/>
      <c r="H2" s="774"/>
      <c r="I2" s="775"/>
      <c r="J2" s="776"/>
      <c r="K2" s="166"/>
      <c r="M2" s="168"/>
      <c r="N2" s="168"/>
    </row>
    <row r="3" spans="1:14" ht="16.5" customHeight="1" x14ac:dyDescent="0.4">
      <c r="A3" s="748" t="s">
        <v>29</v>
      </c>
      <c r="B3" s="749"/>
      <c r="C3" s="750"/>
      <c r="D3" s="169"/>
      <c r="E3" s="751" t="s">
        <v>420</v>
      </c>
      <c r="F3" s="753" t="s">
        <v>4</v>
      </c>
      <c r="G3" s="754"/>
      <c r="H3" s="754"/>
      <c r="I3" s="170"/>
      <c r="J3" s="757" t="s">
        <v>411</v>
      </c>
      <c r="K3" s="759" t="s">
        <v>63</v>
      </c>
      <c r="M3" s="60" t="s">
        <v>64</v>
      </c>
      <c r="N3" s="60" t="s">
        <v>65</v>
      </c>
    </row>
    <row r="4" spans="1:14" ht="16.5" customHeight="1" thickBot="1" x14ac:dyDescent="0.45">
      <c r="A4" s="172" t="s">
        <v>31</v>
      </c>
      <c r="B4" s="173" t="s">
        <v>32</v>
      </c>
      <c r="C4" s="174" t="s">
        <v>33</v>
      </c>
      <c r="D4" s="175" t="s">
        <v>34</v>
      </c>
      <c r="E4" s="752"/>
      <c r="F4" s="755"/>
      <c r="G4" s="756"/>
      <c r="H4" s="756"/>
      <c r="I4" s="176"/>
      <c r="J4" s="758"/>
      <c r="K4" s="758"/>
      <c r="M4" s="177"/>
      <c r="N4" s="177"/>
    </row>
    <row r="5" spans="1:14" ht="15.75" customHeight="1" x14ac:dyDescent="0.4">
      <c r="A5" s="192">
        <v>2</v>
      </c>
      <c r="B5" s="193"/>
      <c r="C5" s="194"/>
      <c r="D5" s="666" t="s">
        <v>129</v>
      </c>
      <c r="E5" s="747"/>
      <c r="F5" s="652"/>
      <c r="G5" s="653"/>
      <c r="H5" s="653"/>
      <c r="I5" s="107"/>
      <c r="J5" s="195"/>
      <c r="K5" s="195"/>
      <c r="M5" s="178"/>
      <c r="N5" s="178"/>
    </row>
    <row r="6" spans="1:14" ht="15.75" customHeight="1" x14ac:dyDescent="0.4">
      <c r="A6" s="196">
        <v>2</v>
      </c>
      <c r="B6" s="197">
        <v>1</v>
      </c>
      <c r="C6" s="198"/>
      <c r="D6" s="779" t="s">
        <v>130</v>
      </c>
      <c r="E6" s="780"/>
      <c r="F6" s="781"/>
      <c r="G6" s="782"/>
      <c r="H6" s="782"/>
      <c r="I6" s="199"/>
      <c r="J6" s="200"/>
      <c r="K6" s="200"/>
      <c r="M6" s="178"/>
      <c r="N6" s="178"/>
    </row>
    <row r="7" spans="1:14" ht="15.75" customHeight="1" x14ac:dyDescent="0.4">
      <c r="A7" s="184">
        <v>2</v>
      </c>
      <c r="B7" s="185" t="s">
        <v>36</v>
      </c>
      <c r="C7" s="186" t="s">
        <v>36</v>
      </c>
      <c r="D7" s="742" t="s">
        <v>131</v>
      </c>
      <c r="E7" s="783"/>
      <c r="F7" s="625"/>
      <c r="G7" s="626"/>
      <c r="H7" s="626"/>
      <c r="I7" s="97"/>
      <c r="J7" s="784" t="s">
        <v>132</v>
      </c>
      <c r="K7" s="188"/>
      <c r="M7" s="178"/>
      <c r="N7" s="178"/>
    </row>
    <row r="8" spans="1:14" ht="15.75" customHeight="1" x14ac:dyDescent="0.4">
      <c r="A8" s="201"/>
      <c r="B8" s="102"/>
      <c r="C8" s="103"/>
      <c r="D8" s="202"/>
      <c r="E8" s="203" t="s">
        <v>133</v>
      </c>
      <c r="F8" s="54" t="s">
        <v>40</v>
      </c>
      <c r="G8" s="187" t="s">
        <v>16</v>
      </c>
      <c r="H8" s="60" t="s">
        <v>41</v>
      </c>
      <c r="I8" s="54"/>
      <c r="J8" s="785"/>
      <c r="K8" s="188"/>
      <c r="M8" s="204">
        <v>1</v>
      </c>
      <c r="N8" s="178"/>
    </row>
    <row r="9" spans="1:14" ht="15.75" customHeight="1" x14ac:dyDescent="0.4">
      <c r="A9" s="184">
        <v>2</v>
      </c>
      <c r="B9" s="185" t="s">
        <v>36</v>
      </c>
      <c r="C9" s="186" t="s">
        <v>61</v>
      </c>
      <c r="D9" s="740" t="s">
        <v>134</v>
      </c>
      <c r="E9" s="741"/>
      <c r="F9" s="625"/>
      <c r="G9" s="626"/>
      <c r="H9" s="626"/>
      <c r="I9" s="97"/>
      <c r="J9" s="636" t="s">
        <v>135</v>
      </c>
      <c r="K9" s="188"/>
      <c r="M9" s="178"/>
      <c r="N9" s="178"/>
    </row>
    <row r="10" spans="1:14" ht="15.75" customHeight="1" x14ac:dyDescent="0.4">
      <c r="A10" s="189"/>
      <c r="B10" s="190"/>
      <c r="C10" s="191"/>
      <c r="D10" s="205"/>
      <c r="E10" s="203" t="s">
        <v>136</v>
      </c>
      <c r="F10" s="94" t="s">
        <v>40</v>
      </c>
      <c r="G10" s="206" t="s">
        <v>16</v>
      </c>
      <c r="H10" s="102" t="s">
        <v>41</v>
      </c>
      <c r="I10" s="94"/>
      <c r="J10" s="733"/>
      <c r="K10" s="188"/>
      <c r="M10" s="178">
        <v>1</v>
      </c>
      <c r="N10" s="178"/>
    </row>
    <row r="11" spans="1:14" ht="15.75" customHeight="1" x14ac:dyDescent="0.4">
      <c r="A11" s="184">
        <v>2</v>
      </c>
      <c r="B11" s="185" t="s">
        <v>36</v>
      </c>
      <c r="C11" s="93" t="s">
        <v>137</v>
      </c>
      <c r="D11" s="740" t="s">
        <v>138</v>
      </c>
      <c r="E11" s="741"/>
      <c r="F11" s="625"/>
      <c r="G11" s="626"/>
      <c r="H11" s="626"/>
      <c r="I11" s="97"/>
      <c r="J11" s="636" t="s">
        <v>139</v>
      </c>
      <c r="K11" s="188"/>
      <c r="M11" s="178"/>
      <c r="N11" s="178"/>
    </row>
    <row r="12" spans="1:14" ht="15.75" customHeight="1" x14ac:dyDescent="0.4">
      <c r="A12" s="184"/>
      <c r="B12" s="185"/>
      <c r="C12" s="93"/>
      <c r="D12" s="742" t="s">
        <v>140</v>
      </c>
      <c r="E12" s="743"/>
      <c r="F12" s="426"/>
      <c r="G12" s="427"/>
      <c r="H12" s="427"/>
      <c r="I12" s="54"/>
      <c r="J12" s="634"/>
      <c r="K12" s="188"/>
      <c r="M12" s="178"/>
      <c r="N12" s="178"/>
    </row>
    <row r="13" spans="1:14" ht="15.75" customHeight="1" x14ac:dyDescent="0.4">
      <c r="A13" s="189"/>
      <c r="B13" s="190"/>
      <c r="C13" s="191"/>
      <c r="D13" s="207"/>
      <c r="E13" s="100" t="s">
        <v>141</v>
      </c>
      <c r="F13" s="54" t="s">
        <v>40</v>
      </c>
      <c r="G13" s="187" t="s">
        <v>16</v>
      </c>
      <c r="H13" s="60" t="s">
        <v>41</v>
      </c>
      <c r="I13" s="54"/>
      <c r="J13" s="733"/>
      <c r="K13" s="188"/>
      <c r="M13" s="178">
        <v>1</v>
      </c>
      <c r="N13" s="178"/>
    </row>
    <row r="14" spans="1:14" ht="15.75" customHeight="1" x14ac:dyDescent="0.4">
      <c r="A14" s="184">
        <v>2</v>
      </c>
      <c r="B14" s="185" t="s">
        <v>36</v>
      </c>
      <c r="C14" s="186">
        <v>4</v>
      </c>
      <c r="D14" s="684" t="s">
        <v>142</v>
      </c>
      <c r="E14" s="688"/>
      <c r="F14" s="625"/>
      <c r="G14" s="626"/>
      <c r="H14" s="626"/>
      <c r="I14" s="97"/>
      <c r="J14" s="335" t="s">
        <v>462</v>
      </c>
      <c r="K14" s="188"/>
      <c r="M14" s="178"/>
      <c r="N14" s="178"/>
    </row>
    <row r="15" spans="1:14" ht="15.75" customHeight="1" x14ac:dyDescent="0.4">
      <c r="A15" s="184"/>
      <c r="B15" s="185"/>
      <c r="C15" s="186"/>
      <c r="D15" s="744"/>
      <c r="E15" s="687" t="s">
        <v>419</v>
      </c>
      <c r="F15" s="426"/>
      <c r="G15" s="427"/>
      <c r="H15" s="427"/>
      <c r="I15" s="338" t="b">
        <v>0</v>
      </c>
      <c r="J15" s="336" t="s">
        <v>459</v>
      </c>
      <c r="K15" s="188"/>
      <c r="M15" s="178">
        <v>1</v>
      </c>
      <c r="N15" s="178"/>
    </row>
    <row r="16" spans="1:14" ht="15.75" customHeight="1" x14ac:dyDescent="0.4">
      <c r="A16" s="184"/>
      <c r="B16" s="185"/>
      <c r="C16" s="186"/>
      <c r="D16" s="744"/>
      <c r="E16" s="687"/>
      <c r="F16" s="54" t="s">
        <v>40</v>
      </c>
      <c r="G16" s="187"/>
      <c r="H16" s="60" t="s">
        <v>41</v>
      </c>
      <c r="I16" s="338" t="b">
        <v>0</v>
      </c>
      <c r="J16" s="336" t="s">
        <v>460</v>
      </c>
      <c r="K16" s="188"/>
      <c r="M16" s="178">
        <v>1</v>
      </c>
      <c r="N16" s="178"/>
    </row>
    <row r="17" spans="1:14" ht="15.75" customHeight="1" x14ac:dyDescent="0.4">
      <c r="A17" s="189"/>
      <c r="B17" s="190"/>
      <c r="C17" s="191"/>
      <c r="D17" s="745"/>
      <c r="E17" s="746"/>
      <c r="F17" s="628"/>
      <c r="G17" s="629"/>
      <c r="H17" s="629"/>
      <c r="I17" s="339" t="b">
        <v>0</v>
      </c>
      <c r="J17" s="337" t="s">
        <v>461</v>
      </c>
      <c r="K17" s="188"/>
      <c r="M17" s="178">
        <v>1</v>
      </c>
      <c r="N17" s="178"/>
    </row>
    <row r="18" spans="1:14" ht="15.75" customHeight="1" x14ac:dyDescent="0.4">
      <c r="A18" s="208">
        <v>2</v>
      </c>
      <c r="B18" s="209" t="s">
        <v>36</v>
      </c>
      <c r="C18" s="99" t="s">
        <v>143</v>
      </c>
      <c r="D18" s="684" t="s">
        <v>144</v>
      </c>
      <c r="E18" s="688"/>
      <c r="F18" s="625"/>
      <c r="G18" s="626"/>
      <c r="H18" s="626"/>
      <c r="I18" s="97"/>
      <c r="J18" s="784" t="s">
        <v>135</v>
      </c>
      <c r="K18" s="188"/>
      <c r="M18" s="178"/>
      <c r="N18" s="178"/>
    </row>
    <row r="19" spans="1:14" ht="15.75" customHeight="1" x14ac:dyDescent="0.4">
      <c r="A19" s="225"/>
      <c r="B19" s="226"/>
      <c r="C19" s="324"/>
      <c r="D19" s="72"/>
      <c r="E19" s="249" t="s">
        <v>145</v>
      </c>
      <c r="F19" s="72" t="s">
        <v>40</v>
      </c>
      <c r="G19" s="229" t="s">
        <v>16</v>
      </c>
      <c r="H19" s="324" t="s">
        <v>41</v>
      </c>
      <c r="I19" s="72"/>
      <c r="J19" s="786"/>
      <c r="K19" s="188"/>
      <c r="M19" s="178">
        <v>1</v>
      </c>
      <c r="N19" s="178"/>
    </row>
    <row r="20" spans="1:14" ht="15.75" customHeight="1" x14ac:dyDescent="0.4">
      <c r="A20" s="179">
        <v>2</v>
      </c>
      <c r="B20" s="180" t="s">
        <v>61</v>
      </c>
      <c r="C20" s="181"/>
      <c r="D20" s="606" t="s">
        <v>146</v>
      </c>
      <c r="E20" s="607"/>
      <c r="F20" s="647"/>
      <c r="G20" s="648"/>
      <c r="H20" s="648"/>
      <c r="I20" s="182"/>
      <c r="J20" s="183"/>
      <c r="K20" s="183"/>
      <c r="M20" s="178"/>
      <c r="N20" s="178"/>
    </row>
    <row r="21" spans="1:14" ht="15.75" customHeight="1" x14ac:dyDescent="0.4">
      <c r="A21" s="208">
        <v>2</v>
      </c>
      <c r="B21" s="209" t="s">
        <v>61</v>
      </c>
      <c r="C21" s="210" t="s">
        <v>36</v>
      </c>
      <c r="D21" s="624" t="s">
        <v>147</v>
      </c>
      <c r="E21" s="613"/>
      <c r="F21" s="625"/>
      <c r="G21" s="626"/>
      <c r="H21" s="626"/>
      <c r="I21" s="97"/>
      <c r="J21" s="335"/>
      <c r="K21" s="188"/>
      <c r="M21" s="178"/>
      <c r="N21" s="178"/>
    </row>
    <row r="22" spans="1:14" ht="15.75" customHeight="1" x14ac:dyDescent="0.4">
      <c r="A22" s="244"/>
      <c r="B22" s="60"/>
      <c r="C22" s="93"/>
      <c r="D22" s="54"/>
      <c r="E22" s="605" t="s">
        <v>554</v>
      </c>
      <c r="F22" s="54" t="s">
        <v>40</v>
      </c>
      <c r="G22" s="187" t="s">
        <v>16</v>
      </c>
      <c r="H22" s="60" t="s">
        <v>41</v>
      </c>
      <c r="I22" s="54"/>
      <c r="J22" s="336"/>
      <c r="K22" s="188"/>
      <c r="M22" s="178">
        <v>1</v>
      </c>
      <c r="N22" s="178"/>
    </row>
    <row r="23" spans="1:14" ht="15.75" customHeight="1" x14ac:dyDescent="0.4">
      <c r="A23" s="201"/>
      <c r="B23" s="102"/>
      <c r="C23" s="103"/>
      <c r="D23" s="94"/>
      <c r="E23" s="627"/>
      <c r="F23" s="628"/>
      <c r="G23" s="629"/>
      <c r="H23" s="629"/>
      <c r="I23" s="94"/>
      <c r="J23" s="221"/>
      <c r="K23" s="211"/>
      <c r="M23" s="178"/>
      <c r="N23" s="178"/>
    </row>
    <row r="24" spans="1:14" ht="15.75" customHeight="1" x14ac:dyDescent="0.4">
      <c r="A24" s="208">
        <v>2</v>
      </c>
      <c r="B24" s="209" t="s">
        <v>148</v>
      </c>
      <c r="C24" s="210" t="s">
        <v>148</v>
      </c>
      <c r="D24" s="624" t="s">
        <v>149</v>
      </c>
      <c r="E24" s="613"/>
      <c r="F24" s="625"/>
      <c r="G24" s="626"/>
      <c r="H24" s="626"/>
      <c r="I24" s="97"/>
      <c r="J24" s="335"/>
      <c r="K24" s="211"/>
      <c r="M24" s="178"/>
      <c r="N24" s="178"/>
    </row>
    <row r="25" spans="1:14" ht="15.75" customHeight="1" x14ac:dyDescent="0.4">
      <c r="A25" s="184"/>
      <c r="B25" s="185"/>
      <c r="C25" s="186"/>
      <c r="D25" s="124"/>
      <c r="E25" s="605" t="s">
        <v>555</v>
      </c>
      <c r="F25" s="54" t="s">
        <v>40</v>
      </c>
      <c r="G25" s="187" t="s">
        <v>16</v>
      </c>
      <c r="H25" s="93" t="s">
        <v>41</v>
      </c>
      <c r="I25" s="54"/>
      <c r="J25" s="336"/>
      <c r="K25" s="222"/>
      <c r="M25" s="178"/>
      <c r="N25" s="178"/>
    </row>
    <row r="26" spans="1:14" ht="15.75" customHeight="1" thickBot="1" x14ac:dyDescent="0.45">
      <c r="A26" s="189"/>
      <c r="B26" s="190"/>
      <c r="C26" s="191"/>
      <c r="D26" s="94"/>
      <c r="E26" s="627"/>
      <c r="F26" s="630"/>
      <c r="G26" s="631"/>
      <c r="H26" s="631"/>
      <c r="I26" s="94"/>
      <c r="J26" s="337"/>
      <c r="K26" s="217"/>
      <c r="M26" s="178">
        <v>1</v>
      </c>
      <c r="N26" s="178"/>
    </row>
    <row r="27" spans="1:14" ht="15.75" customHeight="1" x14ac:dyDescent="0.4">
      <c r="A27" s="184">
        <v>2</v>
      </c>
      <c r="B27" s="185">
        <v>2</v>
      </c>
      <c r="C27" s="186">
        <v>3</v>
      </c>
      <c r="D27" s="654" t="s">
        <v>150</v>
      </c>
      <c r="E27" s="611"/>
      <c r="F27" s="630"/>
      <c r="G27" s="631"/>
      <c r="H27" s="631"/>
      <c r="I27" s="233"/>
      <c r="J27" s="634"/>
      <c r="K27" s="218"/>
      <c r="M27" s="178"/>
      <c r="N27" s="178"/>
    </row>
    <row r="28" spans="1:14" ht="15.75" customHeight="1" x14ac:dyDescent="0.4">
      <c r="A28" s="184"/>
      <c r="B28" s="185"/>
      <c r="C28" s="186"/>
      <c r="D28" s="54"/>
      <c r="E28" s="655" t="s">
        <v>556</v>
      </c>
      <c r="F28" s="54" t="s">
        <v>40</v>
      </c>
      <c r="G28" s="187" t="s">
        <v>16</v>
      </c>
      <c r="H28" s="60" t="s">
        <v>41</v>
      </c>
      <c r="I28" s="54"/>
      <c r="J28" s="634"/>
      <c r="K28" s="188"/>
      <c r="M28" s="178">
        <v>1</v>
      </c>
      <c r="N28" s="178"/>
    </row>
    <row r="29" spans="1:14" ht="15.75" customHeight="1" x14ac:dyDescent="0.4">
      <c r="A29" s="189"/>
      <c r="B29" s="190"/>
      <c r="C29" s="191"/>
      <c r="D29" s="219"/>
      <c r="E29" s="730"/>
      <c r="F29" s="734"/>
      <c r="G29" s="735"/>
      <c r="H29" s="735"/>
      <c r="I29" s="220"/>
      <c r="J29" s="733"/>
      <c r="K29" s="222"/>
      <c r="M29" s="178"/>
      <c r="N29" s="178"/>
    </row>
    <row r="30" spans="1:14" ht="15.75" customHeight="1" x14ac:dyDescent="0.4">
      <c r="A30" s="208">
        <v>2</v>
      </c>
      <c r="B30" s="209" t="s">
        <v>61</v>
      </c>
      <c r="C30" s="210">
        <v>4</v>
      </c>
      <c r="D30" s="624" t="s">
        <v>151</v>
      </c>
      <c r="E30" s="613"/>
      <c r="F30" s="625"/>
      <c r="G30" s="626"/>
      <c r="H30" s="626"/>
      <c r="I30" s="97"/>
      <c r="J30" s="636"/>
      <c r="K30" s="188"/>
      <c r="M30" s="178"/>
      <c r="N30" s="178"/>
    </row>
    <row r="31" spans="1:14" ht="15.75" customHeight="1" x14ac:dyDescent="0.4">
      <c r="A31" s="184"/>
      <c r="B31" s="185"/>
      <c r="C31" s="186"/>
      <c r="D31" s="54"/>
      <c r="E31" s="655" t="s">
        <v>152</v>
      </c>
      <c r="F31" s="54" t="s">
        <v>40</v>
      </c>
      <c r="G31" s="187" t="s">
        <v>16</v>
      </c>
      <c r="H31" s="60" t="s">
        <v>41</v>
      </c>
      <c r="I31" s="54"/>
      <c r="J31" s="634"/>
      <c r="K31" s="188"/>
      <c r="M31" s="178">
        <v>1</v>
      </c>
      <c r="N31" s="178"/>
    </row>
    <row r="32" spans="1:14" ht="15.75" customHeight="1" thickBot="1" x14ac:dyDescent="0.45">
      <c r="A32" s="212"/>
      <c r="B32" s="213"/>
      <c r="C32" s="214"/>
      <c r="D32" s="245"/>
      <c r="E32" s="656"/>
      <c r="F32" s="731"/>
      <c r="G32" s="732"/>
      <c r="H32" s="732"/>
      <c r="I32" s="381"/>
      <c r="J32" s="635"/>
      <c r="K32" s="188"/>
      <c r="M32" s="178"/>
      <c r="N32" s="178"/>
    </row>
    <row r="33" spans="1:14" ht="15.75" customHeight="1" x14ac:dyDescent="0.4">
      <c r="A33" s="184">
        <v>2</v>
      </c>
      <c r="B33" s="185" t="s">
        <v>61</v>
      </c>
      <c r="C33" s="186">
        <v>5</v>
      </c>
      <c r="D33" s="654" t="s">
        <v>421</v>
      </c>
      <c r="E33" s="611"/>
      <c r="F33" s="630"/>
      <c r="G33" s="631"/>
      <c r="H33" s="631"/>
      <c r="I33" s="233"/>
      <c r="J33" s="634"/>
      <c r="K33" s="188"/>
      <c r="M33" s="178"/>
      <c r="N33" s="178"/>
    </row>
    <row r="34" spans="1:14" ht="15.75" customHeight="1" x14ac:dyDescent="0.4">
      <c r="A34" s="184"/>
      <c r="B34" s="185"/>
      <c r="C34" s="186"/>
      <c r="D34" s="54"/>
      <c r="E34" s="655" t="s">
        <v>153</v>
      </c>
      <c r="F34" s="54" t="s">
        <v>40</v>
      </c>
      <c r="G34" s="187" t="s">
        <v>16</v>
      </c>
      <c r="H34" s="60" t="s">
        <v>41</v>
      </c>
      <c r="I34" s="54"/>
      <c r="J34" s="634"/>
      <c r="K34" s="188"/>
      <c r="M34" s="178">
        <v>1</v>
      </c>
      <c r="N34" s="178"/>
    </row>
    <row r="35" spans="1:14" ht="15.75" customHeight="1" x14ac:dyDescent="0.4">
      <c r="A35" s="189"/>
      <c r="B35" s="190"/>
      <c r="C35" s="191"/>
      <c r="D35" s="219"/>
      <c r="E35" s="730"/>
      <c r="F35" s="734"/>
      <c r="G35" s="735"/>
      <c r="H35" s="735"/>
      <c r="I35" s="220"/>
      <c r="J35" s="733"/>
      <c r="K35" s="188"/>
      <c r="M35" s="178"/>
      <c r="N35" s="178"/>
    </row>
    <row r="36" spans="1:14" ht="15.75" customHeight="1" x14ac:dyDescent="0.4">
      <c r="A36" s="208">
        <v>2</v>
      </c>
      <c r="B36" s="209" t="s">
        <v>61</v>
      </c>
      <c r="C36" s="210">
        <v>6</v>
      </c>
      <c r="D36" s="624" t="s">
        <v>154</v>
      </c>
      <c r="E36" s="613"/>
      <c r="F36" s="728"/>
      <c r="G36" s="729"/>
      <c r="H36" s="729"/>
      <c r="I36" s="224"/>
      <c r="J36" s="636"/>
      <c r="K36" s="188"/>
      <c r="M36" s="178"/>
      <c r="N36" s="178"/>
    </row>
    <row r="37" spans="1:14" ht="15.75" customHeight="1" x14ac:dyDescent="0.4">
      <c r="A37" s="225"/>
      <c r="B37" s="226"/>
      <c r="C37" s="227"/>
      <c r="D37" s="72"/>
      <c r="E37" s="228" t="s">
        <v>557</v>
      </c>
      <c r="F37" s="72" t="s">
        <v>40</v>
      </c>
      <c r="G37" s="229" t="s">
        <v>16</v>
      </c>
      <c r="H37" s="73" t="s">
        <v>41</v>
      </c>
      <c r="I37" s="72"/>
      <c r="J37" s="637"/>
      <c r="K37" s="230"/>
      <c r="M37" s="178">
        <v>1</v>
      </c>
      <c r="N37" s="178"/>
    </row>
    <row r="38" spans="1:14" ht="15.75" customHeight="1" x14ac:dyDescent="0.4">
      <c r="A38" s="179">
        <v>2</v>
      </c>
      <c r="B38" s="180">
        <v>3</v>
      </c>
      <c r="C38" s="181"/>
      <c r="D38" s="606" t="s">
        <v>422</v>
      </c>
      <c r="E38" s="607"/>
      <c r="F38" s="647"/>
      <c r="G38" s="648"/>
      <c r="H38" s="648"/>
      <c r="I38" s="182"/>
      <c r="J38" s="183"/>
      <c r="K38" s="183"/>
      <c r="M38" s="178"/>
      <c r="N38" s="178"/>
    </row>
    <row r="39" spans="1:14" ht="15.75" customHeight="1" x14ac:dyDescent="0.4">
      <c r="A39" s="184">
        <v>2</v>
      </c>
      <c r="B39" s="185">
        <v>3</v>
      </c>
      <c r="C39" s="186">
        <v>1</v>
      </c>
      <c r="D39" s="654" t="s">
        <v>155</v>
      </c>
      <c r="E39" s="611"/>
      <c r="F39" s="426"/>
      <c r="G39" s="427"/>
      <c r="H39" s="427"/>
      <c r="I39" s="54"/>
      <c r="J39" s="340"/>
      <c r="K39" s="188"/>
      <c r="M39" s="178"/>
      <c r="N39" s="178"/>
    </row>
    <row r="40" spans="1:14" ht="15.75" customHeight="1" x14ac:dyDescent="0.4">
      <c r="A40" s="184"/>
      <c r="B40" s="185"/>
      <c r="C40" s="186"/>
      <c r="D40" s="233"/>
      <c r="E40" s="234" t="s">
        <v>558</v>
      </c>
      <c r="F40" s="54" t="s">
        <v>40</v>
      </c>
      <c r="G40" s="187" t="s">
        <v>16</v>
      </c>
      <c r="H40" s="60" t="s">
        <v>41</v>
      </c>
      <c r="I40" s="338" t="b">
        <v>0</v>
      </c>
      <c r="J40" s="340" t="s">
        <v>464</v>
      </c>
      <c r="K40" s="188"/>
      <c r="M40" s="178">
        <v>1</v>
      </c>
      <c r="N40" s="178"/>
    </row>
    <row r="41" spans="1:14" ht="15.75" customHeight="1" x14ac:dyDescent="0.4">
      <c r="A41" s="184"/>
      <c r="B41" s="185"/>
      <c r="C41" s="186"/>
      <c r="D41" s="233"/>
      <c r="E41" s="234"/>
      <c r="F41" s="628"/>
      <c r="G41" s="629"/>
      <c r="H41" s="629"/>
      <c r="I41" s="338" t="b">
        <v>0</v>
      </c>
      <c r="J41" s="340" t="s">
        <v>463</v>
      </c>
      <c r="K41" s="188"/>
      <c r="M41" s="178"/>
      <c r="N41" s="178"/>
    </row>
    <row r="42" spans="1:14" ht="15.75" customHeight="1" x14ac:dyDescent="0.4">
      <c r="A42" s="208">
        <v>2</v>
      </c>
      <c r="B42" s="209">
        <v>3</v>
      </c>
      <c r="C42" s="210">
        <v>2</v>
      </c>
      <c r="D42" s="736" t="s">
        <v>156</v>
      </c>
      <c r="E42" s="737"/>
      <c r="F42" s="728"/>
      <c r="G42" s="729"/>
      <c r="H42" s="729"/>
      <c r="I42" s="224"/>
      <c r="J42" s="341"/>
      <c r="K42" s="188"/>
      <c r="M42" s="178"/>
      <c r="N42" s="178"/>
    </row>
    <row r="43" spans="1:14" ht="15.75" customHeight="1" x14ac:dyDescent="0.4">
      <c r="A43" s="184"/>
      <c r="B43" s="185"/>
      <c r="C43" s="186"/>
      <c r="D43" s="233"/>
      <c r="E43" s="260" t="s">
        <v>157</v>
      </c>
      <c r="F43" s="54" t="s">
        <v>40</v>
      </c>
      <c r="G43" s="187" t="s">
        <v>16</v>
      </c>
      <c r="H43" s="60" t="s">
        <v>41</v>
      </c>
      <c r="I43" s="338" t="b">
        <v>0</v>
      </c>
      <c r="J43" s="340" t="s">
        <v>465</v>
      </c>
      <c r="K43" s="188"/>
      <c r="M43" s="178">
        <v>1</v>
      </c>
      <c r="N43" s="178"/>
    </row>
    <row r="44" spans="1:14" ht="15.75" customHeight="1" x14ac:dyDescent="0.4">
      <c r="A44" s="225"/>
      <c r="B44" s="226"/>
      <c r="C44" s="227"/>
      <c r="D44" s="352"/>
      <c r="E44" s="353"/>
      <c r="F44" s="738"/>
      <c r="G44" s="739"/>
      <c r="H44" s="739"/>
      <c r="I44" s="354"/>
      <c r="J44" s="355"/>
      <c r="K44" s="188"/>
      <c r="M44" s="178"/>
      <c r="N44" s="178"/>
    </row>
    <row r="45" spans="1:14" ht="15.75" customHeight="1" x14ac:dyDescent="0.4">
      <c r="A45" s="179">
        <v>2</v>
      </c>
      <c r="B45" s="180">
        <v>4</v>
      </c>
      <c r="C45" s="181"/>
      <c r="D45" s="606" t="s">
        <v>158</v>
      </c>
      <c r="E45" s="607"/>
      <c r="F45" s="647"/>
      <c r="G45" s="648"/>
      <c r="H45" s="648"/>
      <c r="I45" s="182"/>
      <c r="J45" s="183"/>
      <c r="K45" s="183"/>
      <c r="M45" s="178"/>
      <c r="N45" s="178"/>
    </row>
    <row r="46" spans="1:14" ht="15.75" customHeight="1" x14ac:dyDescent="0.4">
      <c r="A46" s="208">
        <v>2</v>
      </c>
      <c r="B46" s="209">
        <v>4</v>
      </c>
      <c r="C46" s="210">
        <v>1</v>
      </c>
      <c r="D46" s="98"/>
      <c r="E46" s="632" t="s">
        <v>559</v>
      </c>
      <c r="F46" s="98" t="s">
        <v>40</v>
      </c>
      <c r="G46" s="237" t="s">
        <v>16</v>
      </c>
      <c r="H46" s="98" t="s">
        <v>41</v>
      </c>
      <c r="I46" s="97"/>
      <c r="J46" s="335" t="s">
        <v>561</v>
      </c>
      <c r="K46" s="188"/>
      <c r="M46" s="178">
        <v>1</v>
      </c>
      <c r="N46" s="178"/>
    </row>
    <row r="47" spans="1:14" ht="15.75" customHeight="1" thickBot="1" x14ac:dyDescent="0.45">
      <c r="A47" s="225"/>
      <c r="B47" s="226"/>
      <c r="C47" s="227"/>
      <c r="D47" s="73"/>
      <c r="E47" s="633"/>
      <c r="F47" s="523"/>
      <c r="G47" s="524"/>
      <c r="H47" s="524"/>
      <c r="I47" s="72"/>
      <c r="J47" s="345" t="s">
        <v>560</v>
      </c>
      <c r="K47" s="242"/>
      <c r="M47" s="178"/>
      <c r="N47" s="178"/>
    </row>
    <row r="48" spans="1:14" ht="15.75" customHeight="1" x14ac:dyDescent="0.4">
      <c r="A48" s="179">
        <v>2</v>
      </c>
      <c r="B48" s="180">
        <v>5</v>
      </c>
      <c r="C48" s="181"/>
      <c r="D48" s="606" t="s">
        <v>159</v>
      </c>
      <c r="E48" s="607"/>
      <c r="F48" s="647"/>
      <c r="G48" s="648"/>
      <c r="H48" s="648"/>
      <c r="I48" s="182"/>
      <c r="J48" s="183"/>
      <c r="K48" s="239"/>
      <c r="M48" s="178"/>
      <c r="N48" s="178"/>
    </row>
    <row r="49" spans="1:14" ht="15.75" customHeight="1" x14ac:dyDescent="0.4">
      <c r="A49" s="208">
        <v>2</v>
      </c>
      <c r="B49" s="209">
        <v>5</v>
      </c>
      <c r="C49" s="210" t="s">
        <v>36</v>
      </c>
      <c r="D49" s="240" t="s">
        <v>160</v>
      </c>
      <c r="E49" s="240"/>
      <c r="F49" s="426"/>
      <c r="G49" s="427"/>
      <c r="H49" s="427"/>
      <c r="I49" s="97"/>
      <c r="J49" s="335"/>
      <c r="K49" s="188"/>
      <c r="M49" s="178"/>
      <c r="N49" s="178"/>
    </row>
    <row r="50" spans="1:14" ht="15.75" customHeight="1" x14ac:dyDescent="0.4">
      <c r="A50" s="184"/>
      <c r="B50" s="185"/>
      <c r="C50" s="185"/>
      <c r="D50" s="54"/>
      <c r="E50" s="605" t="s">
        <v>551</v>
      </c>
      <c r="F50" s="60" t="s">
        <v>40</v>
      </c>
      <c r="G50" s="187" t="s">
        <v>16</v>
      </c>
      <c r="H50" s="60" t="s">
        <v>41</v>
      </c>
      <c r="I50" s="54"/>
      <c r="J50" s="336" t="s">
        <v>550</v>
      </c>
      <c r="K50" s="188"/>
      <c r="M50" s="178">
        <v>1</v>
      </c>
      <c r="N50" s="178"/>
    </row>
    <row r="51" spans="1:14" ht="15.75" customHeight="1" x14ac:dyDescent="0.4">
      <c r="A51" s="189"/>
      <c r="B51" s="190"/>
      <c r="C51" s="190"/>
      <c r="D51" s="94"/>
      <c r="E51" s="627"/>
      <c r="F51" s="628"/>
      <c r="G51" s="629"/>
      <c r="H51" s="629"/>
      <c r="I51" s="94"/>
      <c r="J51" s="337"/>
      <c r="K51" s="211"/>
      <c r="M51" s="178"/>
      <c r="N51" s="178"/>
    </row>
    <row r="52" spans="1:14" ht="15.75" customHeight="1" x14ac:dyDescent="0.4">
      <c r="A52" s="184">
        <v>2</v>
      </c>
      <c r="B52" s="185">
        <v>5</v>
      </c>
      <c r="C52" s="186" t="s">
        <v>61</v>
      </c>
      <c r="D52" s="91" t="s">
        <v>161</v>
      </c>
      <c r="E52" s="243"/>
      <c r="F52" s="426"/>
      <c r="G52" s="427"/>
      <c r="H52" s="427"/>
      <c r="I52" s="54"/>
      <c r="J52" s="335"/>
      <c r="K52" s="211"/>
      <c r="M52" s="178"/>
      <c r="N52" s="178"/>
    </row>
    <row r="53" spans="1:14" ht="15.75" customHeight="1" x14ac:dyDescent="0.4">
      <c r="A53" s="244"/>
      <c r="B53" s="60"/>
      <c r="C53" s="60"/>
      <c r="D53" s="54"/>
      <c r="E53" s="234" t="s">
        <v>162</v>
      </c>
      <c r="F53" s="60" t="s">
        <v>40</v>
      </c>
      <c r="G53" s="187" t="s">
        <v>16</v>
      </c>
      <c r="H53" s="60" t="s">
        <v>41</v>
      </c>
      <c r="I53" s="54"/>
      <c r="J53" s="336" t="s">
        <v>550</v>
      </c>
      <c r="K53" s="188"/>
      <c r="M53" s="178">
        <v>1</v>
      </c>
      <c r="N53" s="178"/>
    </row>
    <row r="54" spans="1:14" ht="15.75" customHeight="1" x14ac:dyDescent="0.4">
      <c r="A54" s="244"/>
      <c r="B54" s="60"/>
      <c r="C54" s="60"/>
      <c r="D54" s="124"/>
      <c r="E54" s="655" t="s">
        <v>163</v>
      </c>
      <c r="F54" s="426"/>
      <c r="G54" s="427"/>
      <c r="H54" s="427"/>
      <c r="I54" s="54"/>
      <c r="J54" s="336"/>
      <c r="K54" s="188"/>
      <c r="M54" s="178"/>
      <c r="N54" s="178"/>
    </row>
    <row r="55" spans="1:14" ht="15.75" customHeight="1" x14ac:dyDescent="0.4">
      <c r="A55" s="244"/>
      <c r="B55" s="60"/>
      <c r="C55" s="60"/>
      <c r="D55" s="124"/>
      <c r="E55" s="655"/>
      <c r="F55" s="426"/>
      <c r="G55" s="427"/>
      <c r="H55" s="427"/>
      <c r="I55" s="54"/>
      <c r="J55" s="336"/>
      <c r="K55" s="188"/>
      <c r="M55" s="178"/>
      <c r="N55" s="178"/>
    </row>
    <row r="56" spans="1:14" ht="15.75" customHeight="1" x14ac:dyDescent="0.4">
      <c r="A56" s="244"/>
      <c r="B56" s="60"/>
      <c r="C56" s="60"/>
      <c r="D56" s="124"/>
      <c r="E56" s="655" t="s">
        <v>164</v>
      </c>
      <c r="F56" s="426"/>
      <c r="G56" s="427"/>
      <c r="H56" s="427"/>
      <c r="I56" s="54"/>
      <c r="J56" s="336"/>
      <c r="K56" s="188"/>
      <c r="M56" s="178"/>
      <c r="N56" s="178"/>
    </row>
    <row r="57" spans="1:14" ht="15.75" customHeight="1" x14ac:dyDescent="0.4">
      <c r="A57" s="201"/>
      <c r="B57" s="102"/>
      <c r="C57" s="103"/>
      <c r="D57" s="231"/>
      <c r="E57" s="730"/>
      <c r="F57" s="628"/>
      <c r="G57" s="629"/>
      <c r="H57" s="629"/>
      <c r="I57" s="94"/>
      <c r="J57" s="337"/>
      <c r="K57" s="188"/>
      <c r="M57" s="178"/>
      <c r="N57" s="178"/>
    </row>
    <row r="58" spans="1:14" ht="15.75" customHeight="1" x14ac:dyDescent="0.4">
      <c r="A58" s="184">
        <v>2</v>
      </c>
      <c r="B58" s="185">
        <v>5</v>
      </c>
      <c r="C58" s="186">
        <v>3</v>
      </c>
      <c r="D58" s="177" t="s">
        <v>165</v>
      </c>
      <c r="E58" s="236"/>
      <c r="F58" s="625"/>
      <c r="G58" s="626"/>
      <c r="H58" s="626"/>
      <c r="I58" s="97"/>
      <c r="J58" s="335"/>
      <c r="K58" s="188"/>
      <c r="M58" s="178"/>
      <c r="N58" s="178"/>
    </row>
    <row r="59" spans="1:14" ht="15.75" customHeight="1" x14ac:dyDescent="0.4">
      <c r="A59" s="184"/>
      <c r="B59" s="185"/>
      <c r="C59" s="93"/>
      <c r="D59" s="60"/>
      <c r="E59" s="234" t="s">
        <v>552</v>
      </c>
      <c r="F59" s="60" t="s">
        <v>40</v>
      </c>
      <c r="G59" s="187" t="s">
        <v>16</v>
      </c>
      <c r="H59" s="60" t="s">
        <v>41</v>
      </c>
      <c r="I59" s="54"/>
      <c r="J59" s="336" t="s">
        <v>553</v>
      </c>
      <c r="K59" s="188"/>
      <c r="M59" s="178"/>
      <c r="N59" s="178"/>
    </row>
    <row r="60" spans="1:14" ht="15.75" customHeight="1" x14ac:dyDescent="0.4">
      <c r="A60" s="184">
        <v>2</v>
      </c>
      <c r="B60" s="185">
        <v>5</v>
      </c>
      <c r="C60" s="186">
        <v>4</v>
      </c>
      <c r="D60" s="624" t="s">
        <v>166</v>
      </c>
      <c r="E60" s="727"/>
      <c r="F60" s="728"/>
      <c r="G60" s="729"/>
      <c r="H60" s="729"/>
      <c r="I60" s="224"/>
      <c r="J60" s="335"/>
      <c r="K60" s="188"/>
      <c r="M60" s="178"/>
      <c r="N60" s="178"/>
    </row>
    <row r="61" spans="1:14" ht="15.75" customHeight="1" x14ac:dyDescent="0.4">
      <c r="A61" s="225"/>
      <c r="B61" s="226"/>
      <c r="C61" s="227"/>
      <c r="D61" s="73"/>
      <c r="E61" s="356" t="s">
        <v>167</v>
      </c>
      <c r="F61" s="72" t="s">
        <v>40</v>
      </c>
      <c r="G61" s="229" t="s">
        <v>16</v>
      </c>
      <c r="H61" s="73" t="s">
        <v>41</v>
      </c>
      <c r="I61" s="72"/>
      <c r="J61" s="345"/>
      <c r="K61" s="188"/>
      <c r="M61" s="178">
        <v>1</v>
      </c>
      <c r="N61" s="178"/>
    </row>
    <row r="62" spans="1:14" ht="15.75" customHeight="1" x14ac:dyDescent="0.4">
      <c r="A62" s="179">
        <v>2</v>
      </c>
      <c r="B62" s="180">
        <v>6</v>
      </c>
      <c r="C62" s="181"/>
      <c r="D62" s="606" t="s">
        <v>168</v>
      </c>
      <c r="E62" s="724"/>
      <c r="F62" s="647"/>
      <c r="G62" s="648"/>
      <c r="H62" s="648"/>
      <c r="I62" s="182"/>
      <c r="J62" s="183"/>
      <c r="K62" s="183"/>
      <c r="M62" s="178"/>
      <c r="N62" s="178"/>
    </row>
    <row r="63" spans="1:14" ht="15.75" customHeight="1" x14ac:dyDescent="0.4">
      <c r="A63" s="208">
        <v>2</v>
      </c>
      <c r="B63" s="209">
        <v>6</v>
      </c>
      <c r="C63" s="210" t="s">
        <v>36</v>
      </c>
      <c r="D63" s="624" t="s">
        <v>423</v>
      </c>
      <c r="E63" s="613"/>
      <c r="F63" s="625"/>
      <c r="G63" s="626"/>
      <c r="H63" s="626"/>
      <c r="I63" s="97"/>
      <c r="J63" s="335"/>
      <c r="K63" s="188"/>
      <c r="M63" s="178"/>
      <c r="N63" s="178"/>
    </row>
    <row r="64" spans="1:14" ht="15.75" customHeight="1" x14ac:dyDescent="0.4">
      <c r="A64" s="244"/>
      <c r="B64" s="60"/>
      <c r="C64" s="60"/>
      <c r="D64" s="54"/>
      <c r="E64" s="725" t="s">
        <v>563</v>
      </c>
      <c r="F64" s="54" t="s">
        <v>40</v>
      </c>
      <c r="G64" s="187" t="s">
        <v>16</v>
      </c>
      <c r="H64" s="60" t="s">
        <v>41</v>
      </c>
      <c r="I64" s="338" t="b">
        <v>0</v>
      </c>
      <c r="J64" s="634" t="s">
        <v>562</v>
      </c>
      <c r="K64" s="188"/>
      <c r="M64" s="178">
        <v>1</v>
      </c>
      <c r="N64" s="178"/>
    </row>
    <row r="65" spans="1:14" ht="15.75" customHeight="1" thickBot="1" x14ac:dyDescent="0.45">
      <c r="A65" s="250"/>
      <c r="B65" s="83"/>
      <c r="C65" s="238"/>
      <c r="D65" s="84"/>
      <c r="E65" s="726"/>
      <c r="F65" s="703"/>
      <c r="G65" s="704"/>
      <c r="H65" s="704"/>
      <c r="I65" s="263"/>
      <c r="J65" s="635"/>
      <c r="K65" s="188"/>
      <c r="M65" s="178"/>
      <c r="N65" s="178"/>
    </row>
    <row r="66" spans="1:14" ht="15.75" customHeight="1" x14ac:dyDescent="0.4">
      <c r="A66" s="184">
        <v>2</v>
      </c>
      <c r="B66" s="185">
        <v>6</v>
      </c>
      <c r="C66" s="186" t="s">
        <v>61</v>
      </c>
      <c r="D66" s="654" t="s">
        <v>169</v>
      </c>
      <c r="E66" s="611"/>
      <c r="F66" s="426"/>
      <c r="G66" s="427"/>
      <c r="H66" s="427"/>
      <c r="I66" s="54"/>
      <c r="J66" s="336"/>
      <c r="K66" s="188"/>
      <c r="M66" s="178"/>
      <c r="N66" s="178"/>
    </row>
    <row r="67" spans="1:14" ht="15.75" customHeight="1" x14ac:dyDescent="0.4">
      <c r="A67" s="184"/>
      <c r="B67" s="185"/>
      <c r="C67" s="185"/>
      <c r="D67" s="124"/>
      <c r="E67" s="177" t="s">
        <v>170</v>
      </c>
      <c r="F67" s="54" t="s">
        <v>40</v>
      </c>
      <c r="G67" s="187" t="s">
        <v>16</v>
      </c>
      <c r="H67" s="93" t="s">
        <v>41</v>
      </c>
      <c r="I67" s="338" t="b">
        <v>0</v>
      </c>
      <c r="J67" s="336" t="s">
        <v>564</v>
      </c>
      <c r="K67" s="242"/>
      <c r="M67" s="178"/>
      <c r="N67" s="178"/>
    </row>
    <row r="68" spans="1:14" ht="15.75" customHeight="1" x14ac:dyDescent="0.4">
      <c r="A68" s="248"/>
      <c r="B68" s="73"/>
      <c r="C68" s="73"/>
      <c r="D68" s="72"/>
      <c r="E68" s="249"/>
      <c r="F68" s="709"/>
      <c r="G68" s="710"/>
      <c r="H68" s="710"/>
      <c r="I68" s="347" t="b">
        <v>0</v>
      </c>
      <c r="J68" s="345" t="s">
        <v>565</v>
      </c>
      <c r="K68" s="230"/>
      <c r="M68" s="178">
        <v>1</v>
      </c>
      <c r="N68" s="178"/>
    </row>
    <row r="69" spans="1:14" ht="15.75" customHeight="1" x14ac:dyDescent="0.4">
      <c r="A69" s="179">
        <v>2</v>
      </c>
      <c r="B69" s="180">
        <v>7</v>
      </c>
      <c r="C69" s="181"/>
      <c r="D69" s="606" t="s">
        <v>171</v>
      </c>
      <c r="E69" s="607"/>
      <c r="F69" s="647"/>
      <c r="G69" s="648"/>
      <c r="H69" s="648"/>
      <c r="I69" s="182"/>
      <c r="J69" s="183"/>
      <c r="K69" s="183"/>
      <c r="M69" s="178"/>
      <c r="N69" s="178"/>
    </row>
    <row r="70" spans="1:14" ht="15.75" customHeight="1" x14ac:dyDescent="0.4">
      <c r="A70" s="208">
        <v>2</v>
      </c>
      <c r="B70" s="209">
        <v>7</v>
      </c>
      <c r="C70" s="210">
        <v>1</v>
      </c>
      <c r="D70" s="624" t="s">
        <v>172</v>
      </c>
      <c r="E70" s="613"/>
      <c r="F70" s="625"/>
      <c r="G70" s="626"/>
      <c r="H70" s="626"/>
      <c r="I70" s="97"/>
      <c r="J70" s="335"/>
      <c r="K70" s="188"/>
      <c r="M70" s="178"/>
      <c r="N70" s="178"/>
    </row>
    <row r="71" spans="1:14" ht="15.75" customHeight="1" x14ac:dyDescent="0.4">
      <c r="A71" s="244"/>
      <c r="B71" s="60"/>
      <c r="C71" s="93"/>
      <c r="D71" s="54"/>
      <c r="E71" s="655" t="s">
        <v>566</v>
      </c>
      <c r="F71" s="54" t="s">
        <v>40</v>
      </c>
      <c r="G71" s="187" t="s">
        <v>16</v>
      </c>
      <c r="H71" s="60" t="s">
        <v>41</v>
      </c>
      <c r="I71" s="54"/>
      <c r="J71" s="636" t="s">
        <v>424</v>
      </c>
      <c r="K71" s="188"/>
      <c r="M71" s="178">
        <v>1</v>
      </c>
      <c r="N71" s="178"/>
    </row>
    <row r="72" spans="1:14" ht="15.75" customHeight="1" thickBot="1" x14ac:dyDescent="0.45">
      <c r="A72" s="248"/>
      <c r="B72" s="73"/>
      <c r="C72" s="73"/>
      <c r="D72" s="72"/>
      <c r="E72" s="723"/>
      <c r="F72" s="523"/>
      <c r="G72" s="524"/>
      <c r="H72" s="524"/>
      <c r="I72" s="72"/>
      <c r="J72" s="637"/>
      <c r="K72" s="188"/>
      <c r="M72" s="178">
        <v>1</v>
      </c>
      <c r="N72" s="178"/>
    </row>
    <row r="73" spans="1:14" ht="15.75" customHeight="1" x14ac:dyDescent="0.4">
      <c r="A73" s="179">
        <v>2</v>
      </c>
      <c r="B73" s="180">
        <v>8</v>
      </c>
      <c r="C73" s="181"/>
      <c r="D73" s="606" t="s">
        <v>174</v>
      </c>
      <c r="E73" s="607"/>
      <c r="F73" s="647"/>
      <c r="G73" s="648"/>
      <c r="H73" s="648"/>
      <c r="I73" s="182"/>
      <c r="J73" s="183"/>
      <c r="K73" s="255"/>
      <c r="M73" s="178"/>
      <c r="N73" s="178"/>
    </row>
    <row r="74" spans="1:14" ht="15.75" customHeight="1" x14ac:dyDescent="0.4">
      <c r="A74" s="244" t="s">
        <v>68</v>
      </c>
      <c r="B74" s="60" t="s">
        <v>175</v>
      </c>
      <c r="C74" s="60" t="s">
        <v>176</v>
      </c>
      <c r="D74" s="684" t="s">
        <v>177</v>
      </c>
      <c r="E74" s="685"/>
      <c r="F74" s="625"/>
      <c r="G74" s="626"/>
      <c r="H74" s="626"/>
      <c r="I74" s="97"/>
      <c r="J74" s="335"/>
      <c r="K74" s="252"/>
      <c r="M74" s="178"/>
      <c r="N74" s="178"/>
    </row>
    <row r="75" spans="1:14" ht="15.75" customHeight="1" x14ac:dyDescent="0.4">
      <c r="A75" s="244"/>
      <c r="B75" s="60"/>
      <c r="C75" s="60"/>
      <c r="D75" s="54"/>
      <c r="E75" s="655" t="s">
        <v>567</v>
      </c>
      <c r="F75" s="54" t="s">
        <v>40</v>
      </c>
      <c r="G75" s="187" t="s">
        <v>16</v>
      </c>
      <c r="H75" s="60" t="s">
        <v>41</v>
      </c>
      <c r="I75" s="338" t="b">
        <v>0</v>
      </c>
      <c r="J75" s="336" t="s">
        <v>466</v>
      </c>
      <c r="K75" s="252"/>
      <c r="M75" s="178">
        <v>1</v>
      </c>
      <c r="N75" s="178"/>
    </row>
    <row r="76" spans="1:14" ht="15.75" customHeight="1" x14ac:dyDescent="0.4">
      <c r="A76" s="248"/>
      <c r="B76" s="73"/>
      <c r="C76" s="73"/>
      <c r="D76" s="72"/>
      <c r="E76" s="723"/>
      <c r="F76" s="523"/>
      <c r="G76" s="524"/>
      <c r="H76" s="524"/>
      <c r="I76" s="347" t="b">
        <v>0</v>
      </c>
      <c r="J76" s="345" t="s">
        <v>467</v>
      </c>
      <c r="K76" s="252"/>
      <c r="M76" s="178">
        <v>1</v>
      </c>
      <c r="N76" s="178"/>
    </row>
    <row r="77" spans="1:14" ht="15.75" customHeight="1" x14ac:dyDescent="0.4">
      <c r="A77" s="179">
        <v>2</v>
      </c>
      <c r="B77" s="180">
        <v>9</v>
      </c>
      <c r="C77" s="181"/>
      <c r="D77" s="606" t="s">
        <v>178</v>
      </c>
      <c r="E77" s="607"/>
      <c r="F77" s="647"/>
      <c r="G77" s="648"/>
      <c r="H77" s="648"/>
      <c r="I77" s="182"/>
      <c r="J77" s="183"/>
      <c r="K77" s="258"/>
      <c r="M77" s="178"/>
      <c r="N77" s="178"/>
    </row>
    <row r="78" spans="1:14" ht="15.75" customHeight="1" x14ac:dyDescent="0.4">
      <c r="A78" s="184">
        <v>2</v>
      </c>
      <c r="B78" s="185">
        <v>9</v>
      </c>
      <c r="C78" s="186">
        <v>1</v>
      </c>
      <c r="D78" s="624" t="s">
        <v>425</v>
      </c>
      <c r="E78" s="613"/>
      <c r="F78" s="625"/>
      <c r="G78" s="626"/>
      <c r="H78" s="626"/>
      <c r="I78" s="97"/>
      <c r="J78" s="335"/>
      <c r="K78" s="252"/>
      <c r="M78" s="178"/>
      <c r="N78" s="178"/>
    </row>
    <row r="79" spans="1:14" ht="15.75" customHeight="1" x14ac:dyDescent="0.4">
      <c r="A79" s="244"/>
      <c r="B79" s="60"/>
      <c r="C79" s="93"/>
      <c r="D79" s="54"/>
      <c r="E79" s="316" t="s">
        <v>568</v>
      </c>
      <c r="F79" s="54" t="s">
        <v>40</v>
      </c>
      <c r="G79" s="187" t="s">
        <v>16</v>
      </c>
      <c r="H79" s="60" t="s">
        <v>41</v>
      </c>
      <c r="I79" s="338" t="b">
        <v>0</v>
      </c>
      <c r="J79" s="634" t="s">
        <v>468</v>
      </c>
      <c r="K79" s="252"/>
      <c r="M79" s="178">
        <v>1</v>
      </c>
      <c r="N79" s="178"/>
    </row>
    <row r="80" spans="1:14" ht="15.75" customHeight="1" x14ac:dyDescent="0.4">
      <c r="A80" s="244"/>
      <c r="B80" s="60"/>
      <c r="C80" s="93"/>
      <c r="D80" s="54"/>
      <c r="E80" s="260" t="s">
        <v>179</v>
      </c>
      <c r="F80" s="426"/>
      <c r="G80" s="427"/>
      <c r="H80" s="427"/>
      <c r="I80" s="54"/>
      <c r="J80" s="634"/>
      <c r="K80" s="259"/>
      <c r="M80" s="178"/>
      <c r="N80" s="178"/>
    </row>
    <row r="81" spans="1:14" ht="15.75" customHeight="1" x14ac:dyDescent="0.4">
      <c r="A81" s="244"/>
      <c r="B81" s="60"/>
      <c r="C81" s="93"/>
      <c r="D81" s="54"/>
      <c r="E81" s="260" t="s">
        <v>180</v>
      </c>
      <c r="F81" s="426"/>
      <c r="G81" s="427"/>
      <c r="H81" s="427"/>
      <c r="I81" s="54"/>
      <c r="J81" s="634"/>
      <c r="K81" s="259"/>
      <c r="M81" s="178"/>
      <c r="N81" s="178"/>
    </row>
    <row r="82" spans="1:14" ht="15.75" customHeight="1" x14ac:dyDescent="0.4">
      <c r="A82" s="244"/>
      <c r="B82" s="60"/>
      <c r="C82" s="93"/>
      <c r="D82" s="54"/>
      <c r="E82" s="260" t="s">
        <v>181</v>
      </c>
      <c r="F82" s="426"/>
      <c r="G82" s="427"/>
      <c r="H82" s="427"/>
      <c r="I82" s="338" t="b">
        <v>0</v>
      </c>
      <c r="J82" s="634" t="s">
        <v>469</v>
      </c>
      <c r="K82" s="259"/>
      <c r="M82" s="178"/>
      <c r="N82" s="178"/>
    </row>
    <row r="83" spans="1:14" ht="15.75" customHeight="1" x14ac:dyDescent="0.4">
      <c r="A83" s="244"/>
      <c r="B83" s="60"/>
      <c r="C83" s="93"/>
      <c r="D83" s="54"/>
      <c r="E83" s="260" t="s">
        <v>182</v>
      </c>
      <c r="F83" s="426"/>
      <c r="G83" s="427"/>
      <c r="H83" s="427"/>
      <c r="I83" s="54"/>
      <c r="J83" s="634"/>
      <c r="K83" s="259"/>
      <c r="M83" s="178"/>
      <c r="N83" s="178"/>
    </row>
    <row r="84" spans="1:14" ht="15.75" customHeight="1" x14ac:dyDescent="0.4">
      <c r="A84" s="244"/>
      <c r="B84" s="60"/>
      <c r="C84" s="93"/>
      <c r="D84" s="54"/>
      <c r="E84" s="260" t="s">
        <v>183</v>
      </c>
      <c r="F84" s="426"/>
      <c r="G84" s="427"/>
      <c r="H84" s="427"/>
      <c r="I84" s="54"/>
      <c r="J84" s="634"/>
      <c r="K84" s="259"/>
      <c r="M84" s="178"/>
      <c r="N84" s="178"/>
    </row>
    <row r="85" spans="1:14" ht="15.75" customHeight="1" thickBot="1" x14ac:dyDescent="0.45">
      <c r="A85" s="248"/>
      <c r="B85" s="73"/>
      <c r="C85" s="324"/>
      <c r="D85" s="72"/>
      <c r="E85" s="353" t="s">
        <v>184</v>
      </c>
      <c r="F85" s="523"/>
      <c r="G85" s="524"/>
      <c r="H85" s="524"/>
      <c r="I85" s="72"/>
      <c r="J85" s="345"/>
      <c r="K85" s="254"/>
      <c r="M85" s="178"/>
      <c r="N85" s="178"/>
    </row>
    <row r="86" spans="1:14" ht="15.75" customHeight="1" x14ac:dyDescent="0.4">
      <c r="A86" s="179">
        <v>2</v>
      </c>
      <c r="B86" s="180">
        <v>10</v>
      </c>
      <c r="C86" s="181"/>
      <c r="D86" s="606" t="s">
        <v>67</v>
      </c>
      <c r="E86" s="607"/>
      <c r="F86" s="647"/>
      <c r="G86" s="648"/>
      <c r="H86" s="648"/>
      <c r="I86" s="182"/>
      <c r="J86" s="183"/>
      <c r="K86" s="258"/>
      <c r="M86" s="178"/>
      <c r="N86" s="178"/>
    </row>
    <row r="87" spans="1:14" ht="15.75" customHeight="1" x14ac:dyDescent="0.4">
      <c r="A87" s="244" t="s">
        <v>68</v>
      </c>
      <c r="B87" s="60" t="s">
        <v>69</v>
      </c>
      <c r="C87" s="93" t="s">
        <v>36</v>
      </c>
      <c r="D87" s="624" t="s">
        <v>70</v>
      </c>
      <c r="E87" s="613"/>
      <c r="F87" s="625"/>
      <c r="G87" s="626"/>
      <c r="H87" s="626"/>
      <c r="I87" s="97"/>
      <c r="J87" s="335"/>
      <c r="K87" s="252"/>
      <c r="M87" s="178"/>
      <c r="N87" s="178"/>
    </row>
    <row r="88" spans="1:14" ht="15.75" customHeight="1" x14ac:dyDescent="0.4">
      <c r="A88" s="244"/>
      <c r="B88" s="60"/>
      <c r="C88" s="93"/>
      <c r="D88" s="60"/>
      <c r="E88" s="100" t="s">
        <v>71</v>
      </c>
      <c r="F88" s="54" t="s">
        <v>40</v>
      </c>
      <c r="G88" s="187" t="s">
        <v>16</v>
      </c>
      <c r="H88" s="60" t="s">
        <v>41</v>
      </c>
      <c r="I88" s="94"/>
      <c r="J88" s="337" t="s">
        <v>429</v>
      </c>
      <c r="K88" s="252"/>
      <c r="M88" s="178">
        <v>1</v>
      </c>
      <c r="N88" s="178"/>
    </row>
    <row r="89" spans="1:14" ht="15.75" customHeight="1" x14ac:dyDescent="0.4">
      <c r="A89" s="256" t="s">
        <v>68</v>
      </c>
      <c r="B89" s="98" t="s">
        <v>185</v>
      </c>
      <c r="C89" s="99" t="s">
        <v>68</v>
      </c>
      <c r="D89" s="624" t="s">
        <v>186</v>
      </c>
      <c r="E89" s="613"/>
      <c r="F89" s="625"/>
      <c r="G89" s="626"/>
      <c r="H89" s="626"/>
      <c r="I89" s="54"/>
      <c r="J89" s="336"/>
      <c r="K89" s="252"/>
      <c r="M89" s="178"/>
      <c r="N89" s="178"/>
    </row>
    <row r="90" spans="1:14" ht="15.75" customHeight="1" x14ac:dyDescent="0.4">
      <c r="A90" s="244"/>
      <c r="B90" s="60"/>
      <c r="C90" s="93"/>
      <c r="D90" s="60"/>
      <c r="E90" s="655" t="s">
        <v>569</v>
      </c>
      <c r="F90" s="54" t="s">
        <v>40</v>
      </c>
      <c r="G90" s="187" t="s">
        <v>16</v>
      </c>
      <c r="H90" s="60" t="s">
        <v>41</v>
      </c>
      <c r="I90" s="54"/>
      <c r="J90" s="336" t="s">
        <v>429</v>
      </c>
      <c r="K90" s="252"/>
      <c r="M90" s="178">
        <v>1</v>
      </c>
      <c r="N90" s="178"/>
    </row>
    <row r="91" spans="1:14" ht="15.75" customHeight="1" x14ac:dyDescent="0.4">
      <c r="A91" s="244"/>
      <c r="B91" s="60"/>
      <c r="C91" s="93"/>
      <c r="D91" s="60"/>
      <c r="E91" s="655"/>
      <c r="F91" s="628"/>
      <c r="G91" s="629"/>
      <c r="H91" s="629"/>
      <c r="I91" s="94"/>
      <c r="J91" s="337"/>
      <c r="K91" s="252"/>
      <c r="M91" s="178">
        <v>1</v>
      </c>
      <c r="N91" s="178"/>
    </row>
    <row r="92" spans="1:14" ht="15.75" customHeight="1" x14ac:dyDescent="0.4">
      <c r="A92" s="208">
        <v>2</v>
      </c>
      <c r="B92" s="209">
        <v>10</v>
      </c>
      <c r="C92" s="210">
        <v>3</v>
      </c>
      <c r="D92" s="624" t="s">
        <v>187</v>
      </c>
      <c r="E92" s="613"/>
      <c r="F92" s="621"/>
      <c r="G92" s="622"/>
      <c r="H92" s="622"/>
      <c r="I92" s="261"/>
      <c r="J92" s="336"/>
      <c r="K92" s="252"/>
      <c r="M92" s="178"/>
      <c r="N92" s="178"/>
    </row>
    <row r="93" spans="1:14" ht="15.75" customHeight="1" x14ac:dyDescent="0.4">
      <c r="A93" s="184"/>
      <c r="B93" s="185"/>
      <c r="C93" s="186"/>
      <c r="D93" s="54"/>
      <c r="E93" s="677" t="s">
        <v>426</v>
      </c>
      <c r="F93" s="54" t="s">
        <v>40</v>
      </c>
      <c r="G93" s="187" t="s">
        <v>16</v>
      </c>
      <c r="H93" s="60" t="s">
        <v>41</v>
      </c>
      <c r="I93" s="54"/>
      <c r="J93" s="336" t="s">
        <v>429</v>
      </c>
      <c r="K93" s="252"/>
      <c r="M93" s="178">
        <v>1</v>
      </c>
      <c r="N93" s="178"/>
    </row>
    <row r="94" spans="1:14" ht="15.75" customHeight="1" x14ac:dyDescent="0.4">
      <c r="A94" s="184"/>
      <c r="B94" s="185"/>
      <c r="C94" s="186"/>
      <c r="D94" s="54"/>
      <c r="E94" s="677"/>
      <c r="F94" s="705"/>
      <c r="G94" s="706"/>
      <c r="H94" s="706"/>
      <c r="I94" s="261"/>
      <c r="J94" s="336"/>
      <c r="K94" s="252"/>
      <c r="M94" s="178"/>
      <c r="N94" s="178"/>
    </row>
    <row r="95" spans="1:14" ht="15.75" customHeight="1" x14ac:dyDescent="0.4">
      <c r="A95" s="184"/>
      <c r="B95" s="185"/>
      <c r="C95" s="186"/>
      <c r="D95" s="54"/>
      <c r="E95" s="677"/>
      <c r="F95" s="705"/>
      <c r="G95" s="706"/>
      <c r="H95" s="706"/>
      <c r="I95" s="261"/>
      <c r="J95" s="336"/>
      <c r="K95" s="252"/>
      <c r="M95" s="178"/>
      <c r="N95" s="178"/>
    </row>
    <row r="96" spans="1:14" ht="15.75" customHeight="1" x14ac:dyDescent="0.4">
      <c r="A96" s="184"/>
      <c r="B96" s="185"/>
      <c r="C96" s="186"/>
      <c r="D96" s="54"/>
      <c r="E96" s="677"/>
      <c r="F96" s="705"/>
      <c r="G96" s="706"/>
      <c r="H96" s="706"/>
      <c r="I96" s="247"/>
      <c r="J96" s="337"/>
      <c r="K96" s="252"/>
      <c r="M96" s="178"/>
      <c r="N96" s="178"/>
    </row>
    <row r="97" spans="1:16" ht="15.75" customHeight="1" x14ac:dyDescent="0.4">
      <c r="A97" s="208">
        <v>2</v>
      </c>
      <c r="B97" s="209">
        <v>10</v>
      </c>
      <c r="C97" s="210">
        <v>4</v>
      </c>
      <c r="D97" s="624" t="s">
        <v>188</v>
      </c>
      <c r="E97" s="613"/>
      <c r="F97" s="621"/>
      <c r="G97" s="622"/>
      <c r="H97" s="622"/>
      <c r="I97" s="261"/>
      <c r="J97" s="336"/>
      <c r="K97" s="253"/>
      <c r="M97" s="178"/>
      <c r="N97" s="178"/>
    </row>
    <row r="98" spans="1:16" ht="15.75" customHeight="1" x14ac:dyDescent="0.4">
      <c r="A98" s="184"/>
      <c r="B98" s="185"/>
      <c r="C98" s="186"/>
      <c r="D98" s="124"/>
      <c r="E98" s="605" t="s">
        <v>570</v>
      </c>
      <c r="F98" s="54" t="s">
        <v>40</v>
      </c>
      <c r="G98" s="187" t="s">
        <v>16</v>
      </c>
      <c r="H98" s="60" t="s">
        <v>41</v>
      </c>
      <c r="I98" s="54"/>
      <c r="J98" s="336" t="s">
        <v>429</v>
      </c>
      <c r="K98" s="253"/>
      <c r="M98" s="178"/>
      <c r="N98" s="178"/>
    </row>
    <row r="99" spans="1:16" ht="15.75" customHeight="1" thickBot="1" x14ac:dyDescent="0.45">
      <c r="A99" s="212"/>
      <c r="B99" s="213"/>
      <c r="C99" s="214"/>
      <c r="D99" s="382"/>
      <c r="E99" s="649"/>
      <c r="F99" s="703"/>
      <c r="G99" s="704"/>
      <c r="H99" s="704"/>
      <c r="I99" s="263"/>
      <c r="J99" s="343"/>
      <c r="K99" s="253"/>
      <c r="M99" s="178"/>
      <c r="N99" s="178"/>
    </row>
    <row r="100" spans="1:16" ht="15.75" customHeight="1" x14ac:dyDescent="0.15">
      <c r="A100" s="184">
        <v>2</v>
      </c>
      <c r="B100" s="185">
        <v>10</v>
      </c>
      <c r="C100" s="186">
        <v>5</v>
      </c>
      <c r="D100" s="654" t="s">
        <v>189</v>
      </c>
      <c r="E100" s="611"/>
      <c r="F100" s="705"/>
      <c r="G100" s="706"/>
      <c r="H100" s="706"/>
      <c r="I100" s="261"/>
      <c r="J100" s="336"/>
      <c r="K100" s="252"/>
      <c r="M100" s="178"/>
      <c r="N100" s="178"/>
      <c r="P100" s="264"/>
    </row>
    <row r="101" spans="1:16" ht="15.75" customHeight="1" x14ac:dyDescent="0.4">
      <c r="A101" s="184"/>
      <c r="B101" s="185"/>
      <c r="C101" s="186"/>
      <c r="D101" s="54"/>
      <c r="E101" s="605" t="s">
        <v>427</v>
      </c>
      <c r="F101" s="54" t="s">
        <v>40</v>
      </c>
      <c r="G101" s="187" t="s">
        <v>16</v>
      </c>
      <c r="H101" s="60" t="s">
        <v>41</v>
      </c>
      <c r="I101" s="54"/>
      <c r="J101" s="336" t="s">
        <v>429</v>
      </c>
      <c r="K101" s="252"/>
      <c r="M101" s="178">
        <v>1</v>
      </c>
      <c r="N101" s="178"/>
    </row>
    <row r="102" spans="1:16" ht="15.75" customHeight="1" x14ac:dyDescent="0.4">
      <c r="A102" s="225"/>
      <c r="B102" s="226"/>
      <c r="C102" s="227"/>
      <c r="D102" s="72"/>
      <c r="E102" s="633"/>
      <c r="F102" s="709"/>
      <c r="G102" s="710"/>
      <c r="H102" s="710"/>
      <c r="I102" s="271"/>
      <c r="J102" s="345"/>
      <c r="K102" s="252"/>
      <c r="M102" s="178"/>
      <c r="N102" s="178"/>
    </row>
    <row r="103" spans="1:16" ht="15.75" customHeight="1" x14ac:dyDescent="0.4">
      <c r="A103" s="184">
        <v>2</v>
      </c>
      <c r="B103" s="185">
        <v>10</v>
      </c>
      <c r="C103" s="186">
        <v>6</v>
      </c>
      <c r="D103" s="654" t="s">
        <v>190</v>
      </c>
      <c r="E103" s="611"/>
      <c r="F103" s="705"/>
      <c r="G103" s="706"/>
      <c r="H103" s="706"/>
      <c r="I103" s="261"/>
      <c r="J103" s="336"/>
      <c r="K103" s="252"/>
      <c r="M103" s="178"/>
      <c r="N103" s="178"/>
    </row>
    <row r="104" spans="1:16" ht="15.75" customHeight="1" x14ac:dyDescent="0.4">
      <c r="A104" s="184"/>
      <c r="B104" s="185"/>
      <c r="C104" s="186"/>
      <c r="D104" s="168"/>
      <c r="E104" s="605" t="s">
        <v>191</v>
      </c>
      <c r="F104" s="705"/>
      <c r="G104" s="706"/>
      <c r="H104" s="706"/>
      <c r="I104" s="261"/>
      <c r="J104" s="336"/>
      <c r="K104" s="252"/>
      <c r="M104" s="178"/>
      <c r="N104" s="178"/>
    </row>
    <row r="105" spans="1:16" ht="15.75" customHeight="1" x14ac:dyDescent="0.4">
      <c r="A105" s="184"/>
      <c r="B105" s="185"/>
      <c r="C105" s="186"/>
      <c r="D105" s="168"/>
      <c r="E105" s="605"/>
      <c r="F105" s="705"/>
      <c r="G105" s="706"/>
      <c r="H105" s="706"/>
      <c r="I105" s="261"/>
      <c r="J105" s="336"/>
      <c r="K105" s="252"/>
      <c r="M105" s="178"/>
      <c r="N105" s="178"/>
    </row>
    <row r="106" spans="1:16" ht="15.75" customHeight="1" x14ac:dyDescent="0.4">
      <c r="A106" s="189"/>
      <c r="B106" s="190"/>
      <c r="C106" s="191"/>
      <c r="D106" s="102"/>
      <c r="E106" s="266" t="s">
        <v>192</v>
      </c>
      <c r="F106" s="94" t="s">
        <v>40</v>
      </c>
      <c r="G106" s="206" t="s">
        <v>16</v>
      </c>
      <c r="H106" s="102" t="s">
        <v>41</v>
      </c>
      <c r="I106" s="94"/>
      <c r="J106" s="337" t="s">
        <v>429</v>
      </c>
      <c r="K106" s="252"/>
      <c r="M106" s="178">
        <v>1</v>
      </c>
      <c r="N106" s="178"/>
    </row>
    <row r="107" spans="1:16" ht="15.75" customHeight="1" x14ac:dyDescent="0.4">
      <c r="A107" s="208">
        <v>2</v>
      </c>
      <c r="B107" s="209">
        <v>10</v>
      </c>
      <c r="C107" s="210">
        <v>7</v>
      </c>
      <c r="D107" s="624" t="s">
        <v>193</v>
      </c>
      <c r="E107" s="613"/>
      <c r="F107" s="621"/>
      <c r="G107" s="622"/>
      <c r="H107" s="622"/>
      <c r="I107" s="261"/>
      <c r="J107" s="336"/>
      <c r="K107" s="252"/>
      <c r="M107" s="178"/>
      <c r="N107" s="178"/>
    </row>
    <row r="108" spans="1:16" ht="15.75" customHeight="1" x14ac:dyDescent="0.4">
      <c r="A108" s="184"/>
      <c r="B108" s="185"/>
      <c r="C108" s="186"/>
      <c r="D108" s="168"/>
      <c r="E108" s="605" t="s">
        <v>191</v>
      </c>
      <c r="F108" s="705"/>
      <c r="G108" s="706"/>
      <c r="H108" s="706"/>
      <c r="I108" s="261"/>
      <c r="J108" s="336"/>
      <c r="K108" s="252"/>
      <c r="M108" s="178"/>
      <c r="N108" s="178"/>
    </row>
    <row r="109" spans="1:16" ht="15.75" customHeight="1" x14ac:dyDescent="0.4">
      <c r="A109" s="184"/>
      <c r="B109" s="185"/>
      <c r="C109" s="186"/>
      <c r="D109" s="168"/>
      <c r="E109" s="605"/>
      <c r="F109" s="705"/>
      <c r="G109" s="706"/>
      <c r="H109" s="706"/>
      <c r="I109" s="261"/>
      <c r="J109" s="336"/>
      <c r="K109" s="252"/>
      <c r="M109" s="178"/>
      <c r="N109" s="178"/>
    </row>
    <row r="110" spans="1:16" ht="15.75" customHeight="1" thickBot="1" x14ac:dyDescent="0.45">
      <c r="A110" s="189"/>
      <c r="B110" s="190"/>
      <c r="C110" s="191"/>
      <c r="D110" s="102"/>
      <c r="E110" s="266" t="s">
        <v>194</v>
      </c>
      <c r="F110" s="94" t="s">
        <v>40</v>
      </c>
      <c r="G110" s="206" t="s">
        <v>16</v>
      </c>
      <c r="H110" s="102" t="s">
        <v>41</v>
      </c>
      <c r="I110" s="94"/>
      <c r="J110" s="337" t="s">
        <v>429</v>
      </c>
      <c r="K110" s="254"/>
      <c r="M110" s="178">
        <v>1</v>
      </c>
      <c r="N110" s="178"/>
    </row>
    <row r="111" spans="1:16" ht="15.75" customHeight="1" x14ac:dyDescent="0.4">
      <c r="A111" s="184">
        <v>2</v>
      </c>
      <c r="B111" s="185">
        <v>10</v>
      </c>
      <c r="C111" s="186">
        <v>8</v>
      </c>
      <c r="D111" s="654" t="s">
        <v>195</v>
      </c>
      <c r="E111" s="611"/>
      <c r="F111" s="705"/>
      <c r="G111" s="706"/>
      <c r="H111" s="706"/>
      <c r="I111" s="261"/>
      <c r="J111" s="336"/>
      <c r="K111" s="251"/>
      <c r="M111" s="178"/>
      <c r="N111" s="178"/>
    </row>
    <row r="112" spans="1:16" ht="15.75" customHeight="1" x14ac:dyDescent="0.4">
      <c r="A112" s="184"/>
      <c r="B112" s="185"/>
      <c r="C112" s="186"/>
      <c r="D112" s="168"/>
      <c r="E112" s="605" t="s">
        <v>191</v>
      </c>
      <c r="F112" s="705"/>
      <c r="G112" s="706"/>
      <c r="H112" s="706"/>
      <c r="I112" s="261"/>
      <c r="J112" s="336"/>
      <c r="K112" s="252"/>
      <c r="M112" s="178"/>
      <c r="N112" s="178"/>
    </row>
    <row r="113" spans="1:16" ht="15.75" customHeight="1" x14ac:dyDescent="0.4">
      <c r="A113" s="184"/>
      <c r="B113" s="185"/>
      <c r="C113" s="186"/>
      <c r="D113" s="168"/>
      <c r="E113" s="605"/>
      <c r="F113" s="705"/>
      <c r="G113" s="706"/>
      <c r="H113" s="706"/>
      <c r="I113" s="261"/>
      <c r="J113" s="336"/>
      <c r="K113" s="252"/>
      <c r="M113" s="178"/>
      <c r="N113" s="178"/>
    </row>
    <row r="114" spans="1:16" ht="15.75" customHeight="1" x14ac:dyDescent="0.4">
      <c r="A114" s="189"/>
      <c r="B114" s="190"/>
      <c r="C114" s="191"/>
      <c r="D114" s="102"/>
      <c r="E114" s="95" t="s">
        <v>196</v>
      </c>
      <c r="F114" s="94" t="s">
        <v>40</v>
      </c>
      <c r="G114" s="206" t="s">
        <v>16</v>
      </c>
      <c r="H114" s="102" t="s">
        <v>41</v>
      </c>
      <c r="I114" s="94"/>
      <c r="J114" s="337" t="s">
        <v>429</v>
      </c>
      <c r="K114" s="252"/>
      <c r="M114" s="178">
        <v>1</v>
      </c>
      <c r="N114" s="178"/>
    </row>
    <row r="115" spans="1:16" ht="15.75" customHeight="1" x14ac:dyDescent="0.4">
      <c r="A115" s="184">
        <v>2</v>
      </c>
      <c r="B115" s="185">
        <v>10</v>
      </c>
      <c r="C115" s="186">
        <v>9</v>
      </c>
      <c r="D115" s="612" t="s">
        <v>197</v>
      </c>
      <c r="E115" s="632"/>
      <c r="F115" s="621"/>
      <c r="G115" s="622"/>
      <c r="H115" s="622"/>
      <c r="I115" s="261"/>
      <c r="J115" s="336"/>
      <c r="K115" s="252"/>
      <c r="M115" s="178"/>
      <c r="N115" s="178"/>
    </row>
    <row r="116" spans="1:16" ht="15.75" customHeight="1" x14ac:dyDescent="0.4">
      <c r="A116" s="184"/>
      <c r="B116" s="185"/>
      <c r="C116" s="186"/>
      <c r="D116" s="610"/>
      <c r="E116" s="605"/>
      <c r="F116" s="705"/>
      <c r="G116" s="706"/>
      <c r="H116" s="706"/>
      <c r="I116" s="261"/>
      <c r="J116" s="336"/>
      <c r="K116" s="252"/>
      <c r="M116" s="178"/>
      <c r="N116" s="178"/>
    </row>
    <row r="117" spans="1:16" ht="15.75" customHeight="1" x14ac:dyDescent="0.4">
      <c r="A117" s="184"/>
      <c r="B117" s="185"/>
      <c r="C117" s="186"/>
      <c r="D117" s="54"/>
      <c r="E117" s="232" t="s">
        <v>428</v>
      </c>
      <c r="F117" s="54" t="s">
        <v>40</v>
      </c>
      <c r="G117" s="187" t="s">
        <v>16</v>
      </c>
      <c r="H117" s="60" t="s">
        <v>41</v>
      </c>
      <c r="I117" s="94"/>
      <c r="J117" s="337" t="s">
        <v>429</v>
      </c>
      <c r="K117" s="252"/>
      <c r="M117" s="178">
        <v>1</v>
      </c>
      <c r="N117" s="178"/>
    </row>
    <row r="118" spans="1:16" ht="15.75" customHeight="1" x14ac:dyDescent="0.4">
      <c r="A118" s="208">
        <v>2</v>
      </c>
      <c r="B118" s="209">
        <v>10</v>
      </c>
      <c r="C118" s="210">
        <v>10</v>
      </c>
      <c r="D118" s="624" t="s">
        <v>198</v>
      </c>
      <c r="E118" s="613"/>
      <c r="F118" s="621"/>
      <c r="G118" s="622"/>
      <c r="H118" s="622"/>
      <c r="I118" s="261"/>
      <c r="J118" s="336"/>
      <c r="K118" s="252"/>
      <c r="M118" s="178"/>
      <c r="N118" s="178"/>
    </row>
    <row r="119" spans="1:16" ht="15.75" customHeight="1" x14ac:dyDescent="0.4">
      <c r="A119" s="184"/>
      <c r="B119" s="185"/>
      <c r="C119" s="186"/>
      <c r="D119" s="60"/>
      <c r="E119" s="605" t="s">
        <v>199</v>
      </c>
      <c r="F119" s="705"/>
      <c r="G119" s="706"/>
      <c r="H119" s="706"/>
      <c r="I119" s="261"/>
      <c r="J119" s="336"/>
      <c r="K119" s="252"/>
      <c r="M119" s="178"/>
      <c r="N119" s="178"/>
    </row>
    <row r="120" spans="1:16" ht="15.75" customHeight="1" x14ac:dyDescent="0.4">
      <c r="A120" s="184"/>
      <c r="B120" s="185"/>
      <c r="C120" s="186"/>
      <c r="D120" s="60"/>
      <c r="E120" s="605"/>
      <c r="F120" s="705"/>
      <c r="G120" s="706"/>
      <c r="H120" s="706"/>
      <c r="I120" s="261"/>
      <c r="J120" s="336"/>
      <c r="K120" s="252"/>
      <c r="M120" s="178"/>
      <c r="N120" s="178"/>
    </row>
    <row r="121" spans="1:16" ht="15.75" customHeight="1" x14ac:dyDescent="0.4">
      <c r="A121" s="184"/>
      <c r="B121" s="185"/>
      <c r="C121" s="186"/>
      <c r="D121" s="54"/>
      <c r="E121" s="605" t="s">
        <v>200</v>
      </c>
      <c r="F121" s="54" t="s">
        <v>40</v>
      </c>
      <c r="G121" s="187" t="s">
        <v>16</v>
      </c>
      <c r="H121" s="60" t="s">
        <v>41</v>
      </c>
      <c r="I121" s="54"/>
      <c r="J121" s="336" t="s">
        <v>429</v>
      </c>
      <c r="K121" s="252"/>
      <c r="M121" s="178">
        <v>1</v>
      </c>
      <c r="N121" s="178"/>
    </row>
    <row r="122" spans="1:16" ht="15.75" customHeight="1" x14ac:dyDescent="0.4">
      <c r="A122" s="225"/>
      <c r="B122" s="226"/>
      <c r="C122" s="227"/>
      <c r="D122" s="72"/>
      <c r="E122" s="633"/>
      <c r="F122" s="709"/>
      <c r="G122" s="710"/>
      <c r="H122" s="710"/>
      <c r="I122" s="271"/>
      <c r="J122" s="345"/>
      <c r="K122" s="252"/>
      <c r="M122" s="178"/>
      <c r="N122" s="178"/>
    </row>
    <row r="123" spans="1:16" ht="15.75" customHeight="1" x14ac:dyDescent="0.4">
      <c r="A123" s="179">
        <v>2</v>
      </c>
      <c r="B123" s="180">
        <v>11</v>
      </c>
      <c r="C123" s="181"/>
      <c r="D123" s="606" t="s">
        <v>201</v>
      </c>
      <c r="E123" s="607"/>
      <c r="F123" s="647"/>
      <c r="G123" s="648"/>
      <c r="H123" s="648"/>
      <c r="I123" s="182"/>
      <c r="J123" s="183"/>
      <c r="K123" s="258"/>
      <c r="M123" s="178"/>
      <c r="N123" s="178"/>
      <c r="O123" s="268"/>
      <c r="P123" s="268"/>
    </row>
    <row r="124" spans="1:16" ht="15.75" customHeight="1" x14ac:dyDescent="0.4">
      <c r="A124" s="184">
        <v>2</v>
      </c>
      <c r="B124" s="185">
        <v>11</v>
      </c>
      <c r="C124" s="186">
        <v>1</v>
      </c>
      <c r="D124" s="624" t="s">
        <v>202</v>
      </c>
      <c r="E124" s="613"/>
      <c r="F124" s="621"/>
      <c r="G124" s="622"/>
      <c r="H124" s="622"/>
      <c r="I124" s="262"/>
      <c r="J124" s="335"/>
      <c r="K124" s="252"/>
      <c r="M124" s="178"/>
      <c r="N124" s="178"/>
      <c r="O124" s="268"/>
      <c r="P124" s="268"/>
    </row>
    <row r="125" spans="1:16" ht="15.75" customHeight="1" x14ac:dyDescent="0.4">
      <c r="A125" s="244"/>
      <c r="B125" s="60"/>
      <c r="C125" s="93"/>
      <c r="D125" s="60"/>
      <c r="E125" s="100" t="s">
        <v>203</v>
      </c>
      <c r="F125" s="54" t="s">
        <v>40</v>
      </c>
      <c r="G125" s="187" t="s">
        <v>16</v>
      </c>
      <c r="H125" s="60" t="s">
        <v>41</v>
      </c>
      <c r="I125" s="94"/>
      <c r="J125" s="337" t="s">
        <v>433</v>
      </c>
      <c r="K125" s="252"/>
      <c r="M125" s="178">
        <v>1</v>
      </c>
      <c r="N125" s="178"/>
    </row>
    <row r="126" spans="1:16" ht="15.75" customHeight="1" x14ac:dyDescent="0.4">
      <c r="A126" s="208">
        <v>2</v>
      </c>
      <c r="B126" s="209">
        <v>11</v>
      </c>
      <c r="C126" s="210">
        <v>2</v>
      </c>
      <c r="D126" s="624" t="s">
        <v>204</v>
      </c>
      <c r="E126" s="613"/>
      <c r="F126" s="621"/>
      <c r="G126" s="622"/>
      <c r="H126" s="622"/>
      <c r="I126" s="261"/>
      <c r="J126" s="336"/>
      <c r="K126" s="252"/>
      <c r="M126" s="178"/>
      <c r="N126" s="178"/>
    </row>
    <row r="127" spans="1:16" ht="15.75" customHeight="1" x14ac:dyDescent="0.4">
      <c r="A127" s="189"/>
      <c r="B127" s="190"/>
      <c r="C127" s="191"/>
      <c r="D127" s="102"/>
      <c r="E127" s="266" t="s">
        <v>430</v>
      </c>
      <c r="F127" s="94" t="s">
        <v>40</v>
      </c>
      <c r="G127" s="206" t="s">
        <v>16</v>
      </c>
      <c r="H127" s="102" t="s">
        <v>41</v>
      </c>
      <c r="I127" s="94"/>
      <c r="J127" s="337" t="s">
        <v>433</v>
      </c>
      <c r="K127" s="252"/>
      <c r="M127" s="178">
        <v>1</v>
      </c>
      <c r="N127" s="178"/>
    </row>
    <row r="128" spans="1:16" ht="15.75" customHeight="1" x14ac:dyDescent="0.4">
      <c r="A128" s="184">
        <v>2</v>
      </c>
      <c r="B128" s="185">
        <v>11</v>
      </c>
      <c r="C128" s="186">
        <v>3</v>
      </c>
      <c r="D128" s="654" t="s">
        <v>205</v>
      </c>
      <c r="E128" s="611"/>
      <c r="F128" s="705"/>
      <c r="G128" s="706"/>
      <c r="H128" s="706"/>
      <c r="I128" s="261"/>
      <c r="J128" s="336"/>
      <c r="K128" s="252"/>
      <c r="M128" s="178"/>
      <c r="N128" s="178"/>
    </row>
    <row r="129" spans="1:14" ht="15.75" customHeight="1" x14ac:dyDescent="0.4">
      <c r="A129" s="189"/>
      <c r="B129" s="190"/>
      <c r="C129" s="191"/>
      <c r="D129" s="94"/>
      <c r="E129" s="317" t="s">
        <v>431</v>
      </c>
      <c r="F129" s="94" t="s">
        <v>40</v>
      </c>
      <c r="G129" s="206" t="s">
        <v>16</v>
      </c>
      <c r="H129" s="102" t="s">
        <v>41</v>
      </c>
      <c r="I129" s="94"/>
      <c r="J129" s="337" t="s">
        <v>433</v>
      </c>
      <c r="K129" s="252"/>
      <c r="M129" s="178">
        <v>1</v>
      </c>
      <c r="N129" s="178"/>
    </row>
    <row r="130" spans="1:14" ht="15.75" customHeight="1" x14ac:dyDescent="0.4">
      <c r="A130" s="184">
        <v>2</v>
      </c>
      <c r="B130" s="185">
        <v>11</v>
      </c>
      <c r="C130" s="186">
        <v>4</v>
      </c>
      <c r="D130" s="610" t="s">
        <v>206</v>
      </c>
      <c r="E130" s="605"/>
      <c r="F130" s="705"/>
      <c r="G130" s="706"/>
      <c r="H130" s="706"/>
      <c r="I130" s="261"/>
      <c r="J130" s="336"/>
      <c r="K130" s="253"/>
      <c r="M130" s="178"/>
      <c r="N130" s="178"/>
    </row>
    <row r="131" spans="1:14" ht="15.75" customHeight="1" x14ac:dyDescent="0.4">
      <c r="A131" s="184"/>
      <c r="B131" s="185"/>
      <c r="C131" s="186"/>
      <c r="D131" s="610"/>
      <c r="E131" s="605"/>
      <c r="F131" s="705"/>
      <c r="G131" s="706"/>
      <c r="H131" s="706"/>
      <c r="I131" s="261"/>
      <c r="J131" s="336"/>
      <c r="K131" s="252"/>
      <c r="M131" s="178"/>
      <c r="N131" s="178"/>
    </row>
    <row r="132" spans="1:14" ht="15.75" customHeight="1" x14ac:dyDescent="0.4">
      <c r="A132" s="184"/>
      <c r="B132" s="185"/>
      <c r="C132" s="186"/>
      <c r="D132" s="54"/>
      <c r="E132" s="605" t="s">
        <v>432</v>
      </c>
      <c r="F132" s="54" t="s">
        <v>40</v>
      </c>
      <c r="G132" s="187" t="s">
        <v>16</v>
      </c>
      <c r="H132" s="60" t="s">
        <v>41</v>
      </c>
      <c r="I132" s="54"/>
      <c r="J132" s="336" t="s">
        <v>433</v>
      </c>
      <c r="K132" s="252"/>
      <c r="M132" s="178">
        <v>1</v>
      </c>
      <c r="N132" s="178"/>
    </row>
    <row r="133" spans="1:14" ht="15.75" customHeight="1" thickBot="1" x14ac:dyDescent="0.45">
      <c r="A133" s="212"/>
      <c r="B133" s="213"/>
      <c r="C133" s="214"/>
      <c r="D133" s="84"/>
      <c r="E133" s="649"/>
      <c r="F133" s="703"/>
      <c r="G133" s="704"/>
      <c r="H133" s="704"/>
      <c r="I133" s="263"/>
      <c r="J133" s="343"/>
      <c r="K133" s="252"/>
      <c r="M133" s="178"/>
      <c r="N133" s="178"/>
    </row>
    <row r="134" spans="1:14" ht="15.75" customHeight="1" x14ac:dyDescent="0.4">
      <c r="A134" s="184">
        <v>2</v>
      </c>
      <c r="B134" s="185">
        <v>11</v>
      </c>
      <c r="C134" s="186">
        <v>5</v>
      </c>
      <c r="D134" s="654" t="s">
        <v>209</v>
      </c>
      <c r="E134" s="611"/>
      <c r="F134" s="705"/>
      <c r="G134" s="706"/>
      <c r="H134" s="706"/>
      <c r="I134" s="261"/>
      <c r="J134" s="336"/>
      <c r="K134" s="252"/>
      <c r="M134" s="178"/>
      <c r="N134" s="178"/>
    </row>
    <row r="135" spans="1:14" ht="15.75" customHeight="1" x14ac:dyDescent="0.4">
      <c r="A135" s="184"/>
      <c r="B135" s="185"/>
      <c r="C135" s="186"/>
      <c r="D135" s="60"/>
      <c r="E135" s="246" t="s">
        <v>210</v>
      </c>
      <c r="F135" s="705"/>
      <c r="G135" s="706"/>
      <c r="H135" s="706"/>
      <c r="I135" s="261"/>
      <c r="J135" s="336"/>
      <c r="K135" s="252"/>
      <c r="M135" s="178"/>
      <c r="N135" s="178"/>
    </row>
    <row r="136" spans="1:14" ht="15.75" customHeight="1" x14ac:dyDescent="0.4">
      <c r="A136" s="184"/>
      <c r="B136" s="185"/>
      <c r="C136" s="186"/>
      <c r="D136" s="60"/>
      <c r="E136" s="246" t="s">
        <v>211</v>
      </c>
      <c r="F136" s="705"/>
      <c r="G136" s="706"/>
      <c r="H136" s="706"/>
      <c r="I136" s="261"/>
      <c r="J136" s="336"/>
      <c r="K136" s="252"/>
      <c r="M136" s="178"/>
      <c r="N136" s="178"/>
    </row>
    <row r="137" spans="1:14" ht="15" customHeight="1" x14ac:dyDescent="0.4">
      <c r="A137" s="184"/>
      <c r="B137" s="185"/>
      <c r="C137" s="186"/>
      <c r="D137" s="60"/>
      <c r="E137" s="605" t="s">
        <v>212</v>
      </c>
      <c r="F137" s="54" t="s">
        <v>40</v>
      </c>
      <c r="G137" s="187" t="s">
        <v>16</v>
      </c>
      <c r="H137" s="60" t="s">
        <v>41</v>
      </c>
      <c r="I137" s="54"/>
      <c r="J137" s="336" t="s">
        <v>433</v>
      </c>
      <c r="K137" s="252"/>
      <c r="M137" s="178">
        <v>1</v>
      </c>
      <c r="N137" s="178"/>
    </row>
    <row r="138" spans="1:14" ht="15" customHeight="1" x14ac:dyDescent="0.4">
      <c r="A138" s="225"/>
      <c r="B138" s="226"/>
      <c r="C138" s="227"/>
      <c r="D138" s="73"/>
      <c r="E138" s="633"/>
      <c r="F138" s="709"/>
      <c r="G138" s="710"/>
      <c r="H138" s="710"/>
      <c r="I138" s="271"/>
      <c r="J138" s="345"/>
      <c r="K138" s="257"/>
      <c r="M138" s="178"/>
      <c r="N138" s="178"/>
    </row>
    <row r="139" spans="1:14" ht="15.75" customHeight="1" x14ac:dyDescent="0.4">
      <c r="A139" s="179">
        <v>2</v>
      </c>
      <c r="B139" s="180">
        <v>12</v>
      </c>
      <c r="C139" s="181"/>
      <c r="D139" s="645" t="s">
        <v>213</v>
      </c>
      <c r="E139" s="607"/>
      <c r="F139" s="647"/>
      <c r="G139" s="648"/>
      <c r="H139" s="648"/>
      <c r="I139" s="182"/>
      <c r="J139" s="183"/>
      <c r="K139" s="258"/>
      <c r="M139" s="178"/>
      <c r="N139" s="178"/>
    </row>
    <row r="140" spans="1:14" ht="15.75" customHeight="1" x14ac:dyDescent="0.4">
      <c r="A140" s="208">
        <v>2</v>
      </c>
      <c r="B140" s="209">
        <v>12</v>
      </c>
      <c r="C140" s="210">
        <v>1</v>
      </c>
      <c r="D140" s="624" t="s">
        <v>214</v>
      </c>
      <c r="E140" s="613"/>
      <c r="F140" s="621"/>
      <c r="G140" s="622"/>
      <c r="H140" s="622"/>
      <c r="I140" s="262"/>
      <c r="J140" s="335"/>
      <c r="K140" s="252"/>
      <c r="M140" s="178"/>
      <c r="N140" s="178"/>
    </row>
    <row r="141" spans="1:14" ht="15.75" customHeight="1" thickBot="1" x14ac:dyDescent="0.45">
      <c r="A141" s="189"/>
      <c r="B141" s="190"/>
      <c r="C141" s="191"/>
      <c r="D141" s="102"/>
      <c r="E141" s="266" t="s">
        <v>434</v>
      </c>
      <c r="F141" s="94" t="s">
        <v>40</v>
      </c>
      <c r="G141" s="206" t="s">
        <v>16</v>
      </c>
      <c r="H141" s="102" t="s">
        <v>41</v>
      </c>
      <c r="I141" s="94"/>
      <c r="J141" s="337" t="s">
        <v>436</v>
      </c>
      <c r="K141" s="254"/>
      <c r="M141" s="178">
        <v>1</v>
      </c>
      <c r="N141" s="178"/>
    </row>
    <row r="142" spans="1:14" ht="15.75" customHeight="1" x14ac:dyDescent="0.4">
      <c r="A142" s="184">
        <v>2</v>
      </c>
      <c r="B142" s="185">
        <v>12</v>
      </c>
      <c r="C142" s="186">
        <v>2</v>
      </c>
      <c r="D142" s="654" t="s">
        <v>215</v>
      </c>
      <c r="E142" s="611"/>
      <c r="F142" s="705"/>
      <c r="G142" s="706"/>
      <c r="H142" s="706"/>
      <c r="I142" s="261"/>
      <c r="J142" s="336"/>
      <c r="K142" s="251"/>
      <c r="M142" s="178"/>
      <c r="N142" s="178"/>
    </row>
    <row r="143" spans="1:14" ht="15.75" customHeight="1" x14ac:dyDescent="0.4">
      <c r="A143" s="184"/>
      <c r="B143" s="185"/>
      <c r="C143" s="186"/>
      <c r="D143" s="60"/>
      <c r="E143" s="246" t="s">
        <v>216</v>
      </c>
      <c r="F143" s="54" t="s">
        <v>40</v>
      </c>
      <c r="G143" s="187" t="s">
        <v>16</v>
      </c>
      <c r="H143" s="60" t="s">
        <v>41</v>
      </c>
      <c r="I143" s="94"/>
      <c r="J143" s="337" t="s">
        <v>436</v>
      </c>
      <c r="K143" s="252"/>
      <c r="M143" s="178">
        <v>1</v>
      </c>
      <c r="N143" s="178"/>
    </row>
    <row r="144" spans="1:14" ht="15.75" customHeight="1" x14ac:dyDescent="0.4">
      <c r="A144" s="208">
        <v>2</v>
      </c>
      <c r="B144" s="209">
        <v>12</v>
      </c>
      <c r="C144" s="210">
        <v>3</v>
      </c>
      <c r="D144" s="719" t="s">
        <v>217</v>
      </c>
      <c r="E144" s="720"/>
      <c r="F144" s="621"/>
      <c r="G144" s="622"/>
      <c r="H144" s="622"/>
      <c r="I144" s="261"/>
      <c r="J144" s="336"/>
      <c r="K144" s="252"/>
      <c r="M144" s="178"/>
      <c r="N144" s="178"/>
    </row>
    <row r="145" spans="1:14" ht="15.75" customHeight="1" x14ac:dyDescent="0.4">
      <c r="A145" s="184"/>
      <c r="B145" s="185"/>
      <c r="C145" s="186"/>
      <c r="D145" s="721"/>
      <c r="E145" s="655"/>
      <c r="F145" s="705"/>
      <c r="G145" s="706"/>
      <c r="H145" s="706"/>
      <c r="I145" s="261"/>
      <c r="J145" s="336"/>
      <c r="K145" s="252"/>
      <c r="M145" s="178"/>
      <c r="N145" s="178"/>
    </row>
    <row r="146" spans="1:14" ht="15.75" customHeight="1" x14ac:dyDescent="0.15">
      <c r="A146" s="184"/>
      <c r="B146" s="185"/>
      <c r="C146" s="186"/>
      <c r="D146" s="54"/>
      <c r="E146" s="270" t="s">
        <v>218</v>
      </c>
      <c r="F146" s="54" t="s">
        <v>40</v>
      </c>
      <c r="G146" s="187" t="s">
        <v>16</v>
      </c>
      <c r="H146" s="60" t="s">
        <v>41</v>
      </c>
      <c r="I146" s="54"/>
      <c r="J146" s="336" t="s">
        <v>436</v>
      </c>
      <c r="K146" s="252"/>
      <c r="M146" s="178">
        <v>1</v>
      </c>
      <c r="N146" s="178"/>
    </row>
    <row r="147" spans="1:14" ht="15.75" customHeight="1" x14ac:dyDescent="0.4">
      <c r="A147" s="189"/>
      <c r="B147" s="190"/>
      <c r="C147" s="191"/>
      <c r="D147" s="94"/>
      <c r="E147" s="318" t="s">
        <v>435</v>
      </c>
      <c r="F147" s="707"/>
      <c r="G147" s="708"/>
      <c r="H147" s="708"/>
      <c r="I147" s="247"/>
      <c r="J147" s="337"/>
      <c r="K147" s="252"/>
      <c r="M147" s="178"/>
      <c r="N147" s="178"/>
    </row>
    <row r="148" spans="1:14" ht="15.75" customHeight="1" x14ac:dyDescent="0.15">
      <c r="A148" s="184">
        <v>2</v>
      </c>
      <c r="B148" s="185">
        <v>12</v>
      </c>
      <c r="C148" s="186">
        <v>4</v>
      </c>
      <c r="D148" s="715" t="s">
        <v>219</v>
      </c>
      <c r="E148" s="716"/>
      <c r="F148" s="705"/>
      <c r="G148" s="706"/>
      <c r="H148" s="706"/>
      <c r="I148" s="261"/>
      <c r="J148" s="336"/>
      <c r="K148" s="252"/>
      <c r="M148" s="178"/>
      <c r="N148" s="178"/>
    </row>
    <row r="149" spans="1:14" ht="15.75" customHeight="1" x14ac:dyDescent="0.4">
      <c r="A149" s="184"/>
      <c r="B149" s="185"/>
      <c r="C149" s="186"/>
      <c r="D149" s="717" t="s">
        <v>220</v>
      </c>
      <c r="E149" s="718"/>
      <c r="F149" s="705"/>
      <c r="G149" s="706"/>
      <c r="H149" s="706"/>
      <c r="I149" s="261"/>
      <c r="J149" s="336"/>
      <c r="K149" s="252"/>
      <c r="M149" s="178"/>
      <c r="N149" s="178"/>
    </row>
    <row r="150" spans="1:14" ht="15" customHeight="1" x14ac:dyDescent="0.4">
      <c r="A150" s="184"/>
      <c r="B150" s="185"/>
      <c r="C150" s="186"/>
      <c r="D150" s="202"/>
      <c r="E150" s="714" t="s">
        <v>571</v>
      </c>
      <c r="F150" s="54" t="s">
        <v>40</v>
      </c>
      <c r="G150" s="187" t="s">
        <v>16</v>
      </c>
      <c r="H150" s="60" t="s">
        <v>41</v>
      </c>
      <c r="I150" s="54"/>
      <c r="J150" s="336" t="s">
        <v>436</v>
      </c>
      <c r="K150" s="252"/>
      <c r="M150" s="178">
        <v>1</v>
      </c>
      <c r="N150" s="178"/>
    </row>
    <row r="151" spans="1:14" ht="15" customHeight="1" x14ac:dyDescent="0.4">
      <c r="A151" s="184"/>
      <c r="B151" s="185"/>
      <c r="C151" s="186"/>
      <c r="D151" s="202"/>
      <c r="E151" s="714"/>
      <c r="F151" s="705"/>
      <c r="G151" s="706"/>
      <c r="H151" s="706"/>
      <c r="I151" s="261"/>
      <c r="J151" s="336"/>
      <c r="K151" s="252"/>
      <c r="M151" s="178"/>
      <c r="N151" s="178"/>
    </row>
    <row r="152" spans="1:14" ht="15" customHeight="1" x14ac:dyDescent="0.4">
      <c r="A152" s="225"/>
      <c r="B152" s="226"/>
      <c r="C152" s="227"/>
      <c r="D152" s="357"/>
      <c r="E152" s="722"/>
      <c r="F152" s="709"/>
      <c r="G152" s="710"/>
      <c r="H152" s="710"/>
      <c r="I152" s="271"/>
      <c r="J152" s="345"/>
      <c r="K152" s="252"/>
      <c r="M152" s="178"/>
      <c r="N152" s="178"/>
    </row>
    <row r="153" spans="1:14" ht="15.75" customHeight="1" x14ac:dyDescent="0.4">
      <c r="A153" s="179">
        <v>2</v>
      </c>
      <c r="B153" s="180">
        <v>13</v>
      </c>
      <c r="C153" s="181"/>
      <c r="D153" s="645" t="s">
        <v>221</v>
      </c>
      <c r="E153" s="607"/>
      <c r="F153" s="647"/>
      <c r="G153" s="648"/>
      <c r="H153" s="648"/>
      <c r="I153" s="182"/>
      <c r="J153" s="183"/>
      <c r="K153" s="258"/>
      <c r="M153" s="178"/>
      <c r="N153" s="178"/>
    </row>
    <row r="154" spans="1:14" ht="15.75" customHeight="1" x14ac:dyDescent="0.4">
      <c r="A154" s="184">
        <v>2</v>
      </c>
      <c r="B154" s="185">
        <v>13</v>
      </c>
      <c r="C154" s="186">
        <v>1</v>
      </c>
      <c r="D154" s="624" t="s">
        <v>222</v>
      </c>
      <c r="E154" s="613"/>
      <c r="F154" s="621"/>
      <c r="G154" s="622"/>
      <c r="H154" s="622"/>
      <c r="I154" s="262"/>
      <c r="J154" s="335"/>
      <c r="K154" s="252"/>
      <c r="M154" s="178"/>
      <c r="N154" s="178"/>
    </row>
    <row r="155" spans="1:14" ht="15.75" customHeight="1" x14ac:dyDescent="0.4">
      <c r="A155" s="189"/>
      <c r="B155" s="190"/>
      <c r="C155" s="191"/>
      <c r="D155" s="235"/>
      <c r="E155" s="235" t="s">
        <v>223</v>
      </c>
      <c r="F155" s="94" t="s">
        <v>40</v>
      </c>
      <c r="G155" s="206" t="s">
        <v>16</v>
      </c>
      <c r="H155" s="102" t="s">
        <v>41</v>
      </c>
      <c r="I155" s="94"/>
      <c r="J155" s="337" t="s">
        <v>440</v>
      </c>
      <c r="K155" s="252"/>
      <c r="M155" s="178"/>
      <c r="N155" s="178"/>
    </row>
    <row r="156" spans="1:14" ht="15.75" customHeight="1" x14ac:dyDescent="0.4">
      <c r="A156" s="184">
        <v>2</v>
      </c>
      <c r="B156" s="185">
        <v>13</v>
      </c>
      <c r="C156" s="186">
        <v>2</v>
      </c>
      <c r="D156" s="654" t="s">
        <v>224</v>
      </c>
      <c r="E156" s="611"/>
      <c r="F156" s="705"/>
      <c r="G156" s="706"/>
      <c r="H156" s="706"/>
      <c r="I156" s="261"/>
      <c r="J156" s="336"/>
      <c r="K156" s="252"/>
      <c r="M156" s="178"/>
      <c r="N156" s="178"/>
    </row>
    <row r="157" spans="1:14" ht="15" customHeight="1" thickBot="1" x14ac:dyDescent="0.45">
      <c r="A157" s="189"/>
      <c r="B157" s="190"/>
      <c r="C157" s="191"/>
      <c r="D157" s="94"/>
      <c r="E157" s="320" t="s">
        <v>437</v>
      </c>
      <c r="F157" s="94" t="s">
        <v>40</v>
      </c>
      <c r="G157" s="206" t="s">
        <v>16</v>
      </c>
      <c r="H157" s="102" t="s">
        <v>41</v>
      </c>
      <c r="I157" s="94"/>
      <c r="J157" s="337" t="s">
        <v>440</v>
      </c>
      <c r="K157" s="252"/>
      <c r="M157" s="178">
        <v>1</v>
      </c>
      <c r="N157" s="178"/>
    </row>
    <row r="158" spans="1:14" ht="15.75" customHeight="1" x14ac:dyDescent="0.4">
      <c r="A158" s="184">
        <v>2</v>
      </c>
      <c r="B158" s="185">
        <v>13</v>
      </c>
      <c r="C158" s="186">
        <v>3</v>
      </c>
      <c r="D158" s="610" t="s">
        <v>225</v>
      </c>
      <c r="E158" s="605"/>
      <c r="F158" s="705"/>
      <c r="G158" s="706"/>
      <c r="H158" s="706"/>
      <c r="I158" s="261"/>
      <c r="J158" s="336"/>
      <c r="K158" s="251"/>
      <c r="M158" s="178"/>
      <c r="N158" s="178"/>
    </row>
    <row r="159" spans="1:14" ht="15.75" customHeight="1" x14ac:dyDescent="0.4">
      <c r="A159" s="184"/>
      <c r="B159" s="185"/>
      <c r="C159" s="186"/>
      <c r="D159" s="610"/>
      <c r="E159" s="605"/>
      <c r="F159" s="705"/>
      <c r="G159" s="706"/>
      <c r="H159" s="706"/>
      <c r="I159" s="261"/>
      <c r="J159" s="336"/>
      <c r="K159" s="252"/>
      <c r="M159" s="178"/>
      <c r="N159" s="178"/>
    </row>
    <row r="160" spans="1:14" ht="15.75" customHeight="1" x14ac:dyDescent="0.4">
      <c r="A160" s="184"/>
      <c r="B160" s="185"/>
      <c r="C160" s="186"/>
      <c r="D160" s="54"/>
      <c r="E160" s="605" t="s">
        <v>438</v>
      </c>
      <c r="F160" s="54" t="s">
        <v>40</v>
      </c>
      <c r="G160" s="187" t="s">
        <v>16</v>
      </c>
      <c r="H160" s="60" t="s">
        <v>41</v>
      </c>
      <c r="I160" s="54"/>
      <c r="J160" s="336" t="s">
        <v>440</v>
      </c>
      <c r="K160" s="252"/>
      <c r="M160" s="178">
        <v>1</v>
      </c>
      <c r="N160" s="178"/>
    </row>
    <row r="161" spans="1:14" ht="15.75" customHeight="1" x14ac:dyDescent="0.4">
      <c r="A161" s="184"/>
      <c r="B161" s="185"/>
      <c r="C161" s="186"/>
      <c r="D161" s="54"/>
      <c r="E161" s="605"/>
      <c r="F161" s="707"/>
      <c r="G161" s="708"/>
      <c r="H161" s="708"/>
      <c r="I161" s="247"/>
      <c r="J161" s="337"/>
      <c r="K161" s="252"/>
      <c r="M161" s="178"/>
      <c r="N161" s="178"/>
    </row>
    <row r="162" spans="1:14" ht="15.75" customHeight="1" x14ac:dyDescent="0.4">
      <c r="A162" s="208">
        <v>2</v>
      </c>
      <c r="B162" s="209">
        <v>13</v>
      </c>
      <c r="C162" s="209">
        <v>4</v>
      </c>
      <c r="D162" s="624" t="s">
        <v>226</v>
      </c>
      <c r="E162" s="613"/>
      <c r="F162" s="705"/>
      <c r="G162" s="706"/>
      <c r="H162" s="706"/>
      <c r="I162" s="261"/>
      <c r="J162" s="336"/>
      <c r="K162" s="252"/>
      <c r="M162" s="178"/>
      <c r="N162" s="178"/>
    </row>
    <row r="163" spans="1:14" ht="15" customHeight="1" x14ac:dyDescent="0.4">
      <c r="A163" s="184"/>
      <c r="B163" s="185"/>
      <c r="C163" s="186"/>
      <c r="D163" s="54"/>
      <c r="E163" s="677" t="s">
        <v>227</v>
      </c>
      <c r="F163" s="54" t="s">
        <v>40</v>
      </c>
      <c r="G163" s="187" t="s">
        <v>16</v>
      </c>
      <c r="H163" s="60" t="s">
        <v>41</v>
      </c>
      <c r="I163" s="54"/>
      <c r="J163" s="336" t="s">
        <v>440</v>
      </c>
      <c r="K163" s="252"/>
      <c r="M163" s="178">
        <v>1</v>
      </c>
      <c r="N163" s="178"/>
    </row>
    <row r="164" spans="1:14" ht="12.75" customHeight="1" thickBot="1" x14ac:dyDescent="0.45">
      <c r="A164" s="212"/>
      <c r="B164" s="213"/>
      <c r="C164" s="214"/>
      <c r="D164" s="84"/>
      <c r="E164" s="678"/>
      <c r="F164" s="703"/>
      <c r="G164" s="704"/>
      <c r="H164" s="704"/>
      <c r="I164" s="263"/>
      <c r="J164" s="343"/>
      <c r="K164" s="252"/>
      <c r="M164" s="178"/>
      <c r="N164" s="178"/>
    </row>
    <row r="165" spans="1:14" ht="15.75" customHeight="1" x14ac:dyDescent="0.4">
      <c r="A165" s="184">
        <v>2</v>
      </c>
      <c r="B165" s="185">
        <v>13</v>
      </c>
      <c r="C165" s="186">
        <v>5</v>
      </c>
      <c r="D165" s="610" t="s">
        <v>439</v>
      </c>
      <c r="E165" s="605"/>
      <c r="F165" s="705"/>
      <c r="G165" s="706"/>
      <c r="H165" s="706"/>
      <c r="I165" s="261"/>
      <c r="J165" s="336"/>
      <c r="K165" s="252"/>
      <c r="M165" s="178"/>
      <c r="N165" s="178"/>
    </row>
    <row r="166" spans="1:14" ht="15.75" customHeight="1" x14ac:dyDescent="0.4">
      <c r="A166" s="184"/>
      <c r="B166" s="185"/>
      <c r="C166" s="186"/>
      <c r="D166" s="610"/>
      <c r="E166" s="605"/>
      <c r="F166" s="705"/>
      <c r="G166" s="706"/>
      <c r="H166" s="706"/>
      <c r="I166" s="261"/>
      <c r="J166" s="336"/>
      <c r="K166" s="252"/>
      <c r="M166" s="178"/>
      <c r="N166" s="178"/>
    </row>
    <row r="167" spans="1:14" ht="13.5" customHeight="1" x14ac:dyDescent="0.4">
      <c r="A167" s="184"/>
      <c r="B167" s="185"/>
      <c r="C167" s="186"/>
      <c r="D167" s="54"/>
      <c r="E167" s="605" t="s">
        <v>228</v>
      </c>
      <c r="F167" s="54" t="s">
        <v>40</v>
      </c>
      <c r="G167" s="187" t="s">
        <v>16</v>
      </c>
      <c r="H167" s="60" t="s">
        <v>41</v>
      </c>
      <c r="I167" s="54"/>
      <c r="J167" s="336" t="s">
        <v>440</v>
      </c>
      <c r="K167" s="252"/>
      <c r="M167" s="178">
        <v>1</v>
      </c>
      <c r="N167" s="178"/>
    </row>
    <row r="168" spans="1:14" ht="14.25" customHeight="1" x14ac:dyDescent="0.4">
      <c r="A168" s="184"/>
      <c r="B168" s="185"/>
      <c r="C168" s="186"/>
      <c r="D168" s="54"/>
      <c r="E168" s="605"/>
      <c r="F168" s="705"/>
      <c r="G168" s="706"/>
      <c r="H168" s="706"/>
      <c r="I168" s="261"/>
      <c r="J168" s="336"/>
      <c r="K168" s="252"/>
      <c r="M168" s="178"/>
      <c r="N168" s="178"/>
    </row>
    <row r="169" spans="1:14" ht="13.5" customHeight="1" x14ac:dyDescent="0.4">
      <c r="A169" s="184"/>
      <c r="B169" s="185"/>
      <c r="C169" s="186"/>
      <c r="D169" s="54"/>
      <c r="E169" s="605"/>
      <c r="F169" s="705"/>
      <c r="G169" s="706"/>
      <c r="H169" s="706"/>
      <c r="I169" s="261"/>
      <c r="J169" s="336"/>
      <c r="K169" s="252"/>
      <c r="M169" s="178"/>
      <c r="N169" s="178"/>
    </row>
    <row r="170" spans="1:14" ht="14.25" customHeight="1" x14ac:dyDescent="0.4">
      <c r="A170" s="184"/>
      <c r="B170" s="185"/>
      <c r="C170" s="186"/>
      <c r="D170" s="54"/>
      <c r="E170" s="605"/>
      <c r="F170" s="705"/>
      <c r="G170" s="706"/>
      <c r="H170" s="706"/>
      <c r="I170" s="261"/>
      <c r="J170" s="336"/>
      <c r="K170" s="252"/>
      <c r="M170" s="178"/>
      <c r="N170" s="178"/>
    </row>
    <row r="171" spans="1:14" ht="13.5" customHeight="1" x14ac:dyDescent="0.4">
      <c r="A171" s="225"/>
      <c r="B171" s="226"/>
      <c r="C171" s="227"/>
      <c r="D171" s="72"/>
      <c r="E171" s="633"/>
      <c r="F171" s="709"/>
      <c r="G171" s="710"/>
      <c r="H171" s="710"/>
      <c r="I171" s="271"/>
      <c r="J171" s="345"/>
      <c r="K171" s="252"/>
      <c r="M171" s="178"/>
      <c r="N171" s="178"/>
    </row>
    <row r="172" spans="1:14" ht="15.75" customHeight="1" x14ac:dyDescent="0.4">
      <c r="A172" s="179">
        <v>2</v>
      </c>
      <c r="B172" s="180">
        <v>14</v>
      </c>
      <c r="C172" s="181"/>
      <c r="D172" s="606" t="s">
        <v>229</v>
      </c>
      <c r="E172" s="607"/>
      <c r="F172" s="647"/>
      <c r="G172" s="648"/>
      <c r="H172" s="648"/>
      <c r="I172" s="182"/>
      <c r="J172" s="183"/>
      <c r="K172" s="258"/>
      <c r="M172" s="178"/>
      <c r="N172" s="178"/>
    </row>
    <row r="173" spans="1:14" ht="15.75" customHeight="1" x14ac:dyDescent="0.4">
      <c r="A173" s="184">
        <v>2</v>
      </c>
      <c r="B173" s="185">
        <v>14</v>
      </c>
      <c r="C173" s="186">
        <v>1</v>
      </c>
      <c r="D173" s="612" t="s">
        <v>230</v>
      </c>
      <c r="E173" s="632"/>
      <c r="F173" s="621"/>
      <c r="G173" s="622"/>
      <c r="H173" s="622"/>
      <c r="I173" s="262"/>
      <c r="J173" s="335"/>
      <c r="K173" s="252"/>
      <c r="M173" s="178"/>
      <c r="N173" s="178"/>
    </row>
    <row r="174" spans="1:14" ht="15.75" customHeight="1" x14ac:dyDescent="0.4">
      <c r="A174" s="189"/>
      <c r="B174" s="190"/>
      <c r="C174" s="191"/>
      <c r="D174" s="351"/>
      <c r="E174" s="266" t="s">
        <v>231</v>
      </c>
      <c r="F174" s="94" t="s">
        <v>40</v>
      </c>
      <c r="G174" s="206" t="s">
        <v>16</v>
      </c>
      <c r="H174" s="102" t="s">
        <v>41</v>
      </c>
      <c r="I174" s="94"/>
      <c r="J174" s="337" t="s">
        <v>572</v>
      </c>
      <c r="K174" s="252"/>
      <c r="M174" s="178">
        <v>1</v>
      </c>
      <c r="N174" s="178"/>
    </row>
    <row r="175" spans="1:14" ht="15.75" customHeight="1" x14ac:dyDescent="0.4">
      <c r="A175" s="184">
        <v>2</v>
      </c>
      <c r="B175" s="185">
        <v>14</v>
      </c>
      <c r="C175" s="186">
        <v>2</v>
      </c>
      <c r="D175" s="654" t="s">
        <v>232</v>
      </c>
      <c r="E175" s="611"/>
      <c r="F175" s="705"/>
      <c r="G175" s="706"/>
      <c r="H175" s="706"/>
      <c r="I175" s="261"/>
      <c r="K175" s="252"/>
      <c r="M175" s="178"/>
      <c r="N175" s="178"/>
    </row>
    <row r="176" spans="1:14" ht="15.75" customHeight="1" thickBot="1" x14ac:dyDescent="0.45">
      <c r="A176" s="189"/>
      <c r="B176" s="190"/>
      <c r="C176" s="191"/>
      <c r="D176" s="94"/>
      <c r="E176" s="317" t="s">
        <v>441</v>
      </c>
      <c r="F176" s="94" t="s">
        <v>40</v>
      </c>
      <c r="G176" s="206" t="s">
        <v>16</v>
      </c>
      <c r="H176" s="102" t="s">
        <v>41</v>
      </c>
      <c r="I176" s="94"/>
      <c r="J176" s="337" t="s">
        <v>573</v>
      </c>
      <c r="K176" s="252"/>
      <c r="M176" s="178">
        <v>1</v>
      </c>
      <c r="N176" s="178"/>
    </row>
    <row r="177" spans="1:14" ht="15.75" customHeight="1" x14ac:dyDescent="0.4">
      <c r="A177" s="184">
        <v>2</v>
      </c>
      <c r="B177" s="185">
        <v>14</v>
      </c>
      <c r="C177" s="186">
        <v>3</v>
      </c>
      <c r="D177" s="610" t="s">
        <v>233</v>
      </c>
      <c r="E177" s="605"/>
      <c r="F177" s="705"/>
      <c r="G177" s="706"/>
      <c r="H177" s="706"/>
      <c r="I177" s="261"/>
      <c r="J177" s="336"/>
      <c r="K177" s="251"/>
      <c r="M177" s="178"/>
      <c r="N177" s="178"/>
    </row>
    <row r="178" spans="1:14" ht="15.75" customHeight="1" x14ac:dyDescent="0.4">
      <c r="A178" s="184"/>
      <c r="B178" s="185"/>
      <c r="C178" s="186"/>
      <c r="D178" s="54"/>
      <c r="E178" s="232" t="s">
        <v>442</v>
      </c>
      <c r="F178" s="54" t="s">
        <v>40</v>
      </c>
      <c r="G178" s="187" t="s">
        <v>16</v>
      </c>
      <c r="H178" s="60" t="s">
        <v>41</v>
      </c>
      <c r="I178" s="94"/>
      <c r="J178" s="337" t="s">
        <v>573</v>
      </c>
      <c r="K178" s="252"/>
      <c r="M178" s="178">
        <v>1</v>
      </c>
      <c r="N178" s="178"/>
    </row>
    <row r="179" spans="1:14" ht="15.75" customHeight="1" x14ac:dyDescent="0.4">
      <c r="A179" s="208">
        <v>2</v>
      </c>
      <c r="B179" s="209">
        <v>14</v>
      </c>
      <c r="C179" s="210">
        <v>4</v>
      </c>
      <c r="D179" s="711" t="s">
        <v>234</v>
      </c>
      <c r="E179" s="712"/>
      <c r="F179" s="621"/>
      <c r="G179" s="622"/>
      <c r="H179" s="622"/>
      <c r="I179" s="261"/>
      <c r="J179" s="336"/>
      <c r="K179" s="252"/>
      <c r="M179" s="178"/>
      <c r="N179" s="178"/>
    </row>
    <row r="180" spans="1:14" ht="15.75" customHeight="1" x14ac:dyDescent="0.4">
      <c r="A180" s="184"/>
      <c r="B180" s="185"/>
      <c r="C180" s="186"/>
      <c r="D180" s="713"/>
      <c r="E180" s="714"/>
      <c r="F180" s="705"/>
      <c r="G180" s="706"/>
      <c r="H180" s="706"/>
      <c r="I180" s="261"/>
      <c r="J180" s="336"/>
      <c r="K180" s="259"/>
      <c r="M180" s="178"/>
      <c r="N180" s="178"/>
    </row>
    <row r="181" spans="1:14" ht="15.75" customHeight="1" x14ac:dyDescent="0.4">
      <c r="A181" s="184"/>
      <c r="B181" s="185"/>
      <c r="C181" s="186"/>
      <c r="D181" s="54"/>
      <c r="E181" s="605" t="s">
        <v>443</v>
      </c>
      <c r="F181" s="54" t="s">
        <v>40</v>
      </c>
      <c r="G181" s="187" t="s">
        <v>16</v>
      </c>
      <c r="H181" s="60" t="s">
        <v>41</v>
      </c>
      <c r="I181" s="54"/>
      <c r="J181" s="336" t="s">
        <v>573</v>
      </c>
      <c r="K181" s="259"/>
      <c r="M181" s="178">
        <v>1</v>
      </c>
      <c r="N181" s="178"/>
    </row>
    <row r="182" spans="1:14" ht="15.75" customHeight="1" x14ac:dyDescent="0.4">
      <c r="A182" s="184"/>
      <c r="B182" s="185"/>
      <c r="C182" s="186"/>
      <c r="D182" s="54"/>
      <c r="E182" s="605"/>
      <c r="F182" s="705"/>
      <c r="G182" s="706"/>
      <c r="H182" s="706"/>
      <c r="I182" s="261"/>
      <c r="J182" s="336"/>
      <c r="K182" s="259"/>
      <c r="M182" s="178"/>
      <c r="N182" s="178"/>
    </row>
    <row r="183" spans="1:14" ht="15.75" customHeight="1" x14ac:dyDescent="0.4">
      <c r="A183" s="225"/>
      <c r="B183" s="226"/>
      <c r="C183" s="227"/>
      <c r="D183" s="72"/>
      <c r="E183" s="633"/>
      <c r="F183" s="709"/>
      <c r="G183" s="710"/>
      <c r="H183" s="710"/>
      <c r="I183" s="271"/>
      <c r="J183" s="345"/>
      <c r="K183" s="259"/>
      <c r="M183" s="178"/>
      <c r="N183" s="178"/>
    </row>
    <row r="184" spans="1:14" ht="15.75" customHeight="1" x14ac:dyDescent="0.4">
      <c r="A184" s="179">
        <v>2</v>
      </c>
      <c r="B184" s="180">
        <v>15</v>
      </c>
      <c r="C184" s="181"/>
      <c r="D184" s="645" t="s">
        <v>235</v>
      </c>
      <c r="E184" s="646"/>
      <c r="F184" s="647"/>
      <c r="G184" s="648"/>
      <c r="H184" s="648"/>
      <c r="I184" s="182"/>
      <c r="J184" s="183"/>
      <c r="K184" s="272"/>
      <c r="M184" s="178"/>
      <c r="N184" s="178"/>
    </row>
    <row r="185" spans="1:14" ht="14.25" customHeight="1" x14ac:dyDescent="0.4">
      <c r="A185" s="184"/>
      <c r="B185" s="185"/>
      <c r="C185" s="186"/>
      <c r="D185" s="60"/>
      <c r="E185" s="605" t="s">
        <v>236</v>
      </c>
      <c r="F185" s="621"/>
      <c r="G185" s="622"/>
      <c r="H185" s="622"/>
      <c r="I185" s="262"/>
      <c r="J185" s="335"/>
      <c r="K185" s="252"/>
      <c r="M185" s="178"/>
      <c r="N185" s="178"/>
    </row>
    <row r="186" spans="1:14" ht="14.25" customHeight="1" x14ac:dyDescent="0.4">
      <c r="A186" s="184"/>
      <c r="B186" s="185"/>
      <c r="C186" s="186"/>
      <c r="D186" s="60"/>
      <c r="E186" s="605"/>
      <c r="F186" s="705"/>
      <c r="G186" s="706"/>
      <c r="H186" s="706"/>
      <c r="I186" s="261"/>
      <c r="J186" s="336"/>
      <c r="K186" s="252"/>
      <c r="M186" s="178"/>
      <c r="N186" s="178"/>
    </row>
    <row r="187" spans="1:14" ht="14.25" customHeight="1" x14ac:dyDescent="0.4">
      <c r="A187" s="189"/>
      <c r="B187" s="190"/>
      <c r="C187" s="191"/>
      <c r="D187" s="102"/>
      <c r="E187" s="627"/>
      <c r="F187" s="707"/>
      <c r="G187" s="708"/>
      <c r="H187" s="708"/>
      <c r="I187" s="247"/>
      <c r="J187" s="337"/>
      <c r="K187" s="252"/>
      <c r="M187" s="178"/>
      <c r="N187" s="178"/>
    </row>
    <row r="188" spans="1:14" ht="14.25" customHeight="1" x14ac:dyDescent="0.4">
      <c r="A188" s="184">
        <v>2</v>
      </c>
      <c r="B188" s="185">
        <v>15</v>
      </c>
      <c r="C188" s="186">
        <v>1</v>
      </c>
      <c r="D188" s="612" t="s">
        <v>237</v>
      </c>
      <c r="E188" s="632"/>
      <c r="F188" s="621"/>
      <c r="G188" s="622"/>
      <c r="H188" s="622"/>
      <c r="I188" s="262"/>
      <c r="J188" s="335"/>
      <c r="K188" s="252"/>
      <c r="M188" s="178"/>
      <c r="N188" s="178"/>
    </row>
    <row r="189" spans="1:14" ht="14.25" customHeight="1" x14ac:dyDescent="0.4">
      <c r="A189" s="189"/>
      <c r="B189" s="190"/>
      <c r="C189" s="191"/>
      <c r="D189" s="102"/>
      <c r="E189" s="266" t="s">
        <v>238</v>
      </c>
      <c r="F189" s="94" t="s">
        <v>40</v>
      </c>
      <c r="G189" s="206" t="s">
        <v>16</v>
      </c>
      <c r="H189" s="102" t="s">
        <v>41</v>
      </c>
      <c r="I189" s="94"/>
      <c r="J189" s="337"/>
      <c r="K189" s="252"/>
      <c r="M189" s="178">
        <v>1</v>
      </c>
      <c r="N189" s="178"/>
    </row>
    <row r="190" spans="1:14" ht="14.25" customHeight="1" x14ac:dyDescent="0.4">
      <c r="A190" s="208">
        <v>2</v>
      </c>
      <c r="B190" s="209">
        <v>15</v>
      </c>
      <c r="C190" s="210">
        <v>2</v>
      </c>
      <c r="D190" s="612" t="s">
        <v>239</v>
      </c>
      <c r="E190" s="632"/>
      <c r="F190" s="621"/>
      <c r="G190" s="622"/>
      <c r="H190" s="622"/>
      <c r="I190" s="262"/>
      <c r="J190" s="335"/>
      <c r="K190" s="252"/>
      <c r="M190" s="178"/>
      <c r="N190" s="178"/>
    </row>
    <row r="191" spans="1:14" ht="14.25" customHeight="1" x14ac:dyDescent="0.4">
      <c r="A191" s="225"/>
      <c r="B191" s="226"/>
      <c r="C191" s="227"/>
      <c r="D191" s="73"/>
      <c r="E191" s="273" t="s">
        <v>240</v>
      </c>
      <c r="F191" s="72" t="s">
        <v>40</v>
      </c>
      <c r="G191" s="229" t="s">
        <v>16</v>
      </c>
      <c r="H191" s="73" t="s">
        <v>41</v>
      </c>
      <c r="I191" s="72"/>
      <c r="J191" s="345"/>
      <c r="K191" s="257"/>
      <c r="M191" s="178">
        <v>1</v>
      </c>
      <c r="N191" s="178"/>
    </row>
    <row r="192" spans="1:14" ht="15.75" customHeight="1" x14ac:dyDescent="0.4">
      <c r="A192" s="192">
        <v>2</v>
      </c>
      <c r="B192" s="193">
        <v>16</v>
      </c>
      <c r="C192" s="194"/>
      <c r="D192" s="643" t="s">
        <v>241</v>
      </c>
      <c r="E192" s="644"/>
      <c r="F192" s="701"/>
      <c r="G192" s="702"/>
      <c r="H192" s="702"/>
      <c r="I192" s="359"/>
      <c r="J192" s="360"/>
      <c r="K192" s="272"/>
      <c r="M192" s="178"/>
      <c r="N192" s="178"/>
    </row>
    <row r="193" spans="1:14" ht="15.75" customHeight="1" x14ac:dyDescent="0.4">
      <c r="A193" s="179"/>
      <c r="B193" s="180"/>
      <c r="C193" s="181"/>
      <c r="D193" s="645"/>
      <c r="E193" s="646"/>
      <c r="F193" s="608"/>
      <c r="G193" s="609"/>
      <c r="H193" s="609"/>
      <c r="I193" s="277"/>
      <c r="J193" s="183"/>
      <c r="K193" s="252"/>
      <c r="M193" s="178"/>
      <c r="N193" s="178"/>
    </row>
    <row r="194" spans="1:14" ht="15.75" customHeight="1" x14ac:dyDescent="0.4">
      <c r="A194" s="208"/>
      <c r="B194" s="209"/>
      <c r="C194" s="210"/>
      <c r="D194" s="383"/>
      <c r="E194" s="319" t="s">
        <v>243</v>
      </c>
      <c r="F194" s="621"/>
      <c r="G194" s="622"/>
      <c r="H194" s="622"/>
      <c r="I194" s="262"/>
      <c r="J194" s="636" t="s">
        <v>242</v>
      </c>
      <c r="K194" s="252"/>
      <c r="M194" s="178"/>
      <c r="N194" s="178"/>
    </row>
    <row r="195" spans="1:14" ht="14.25" customHeight="1" x14ac:dyDescent="0.4">
      <c r="A195" s="184"/>
      <c r="B195" s="185"/>
      <c r="C195" s="186"/>
      <c r="D195" s="54"/>
      <c r="E195" s="605" t="s">
        <v>244</v>
      </c>
      <c r="F195" s="54" t="s">
        <v>40</v>
      </c>
      <c r="G195" s="187" t="s">
        <v>16</v>
      </c>
      <c r="H195" s="60" t="s">
        <v>41</v>
      </c>
      <c r="I195" s="54"/>
      <c r="J195" s="634"/>
      <c r="K195" s="252"/>
      <c r="M195" s="178">
        <v>1</v>
      </c>
      <c r="N195" s="178"/>
    </row>
    <row r="196" spans="1:14" ht="14.25" customHeight="1" x14ac:dyDescent="0.4">
      <c r="A196" s="184"/>
      <c r="B196" s="185"/>
      <c r="C196" s="186"/>
      <c r="D196" s="54"/>
      <c r="E196" s="605"/>
      <c r="F196" s="426"/>
      <c r="G196" s="427"/>
      <c r="H196" s="427"/>
      <c r="I196" s="54"/>
      <c r="J196" s="634"/>
      <c r="K196" s="259"/>
      <c r="M196" s="178"/>
      <c r="N196" s="178"/>
    </row>
    <row r="197" spans="1:14" ht="14.25" customHeight="1" x14ac:dyDescent="0.4">
      <c r="A197" s="184"/>
      <c r="B197" s="185"/>
      <c r="C197" s="186"/>
      <c r="D197" s="54"/>
      <c r="E197" s="605"/>
      <c r="F197" s="426"/>
      <c r="G197" s="427"/>
      <c r="H197" s="427"/>
      <c r="I197" s="54"/>
      <c r="J197" s="634"/>
      <c r="K197" s="259"/>
      <c r="M197" s="178"/>
      <c r="N197" s="178"/>
    </row>
    <row r="198" spans="1:14" ht="14.25" customHeight="1" thickBot="1" x14ac:dyDescent="0.45">
      <c r="A198" s="212"/>
      <c r="B198" s="213"/>
      <c r="C198" s="214"/>
      <c r="D198" s="84"/>
      <c r="E198" s="649"/>
      <c r="F198" s="703"/>
      <c r="G198" s="704"/>
      <c r="H198" s="704"/>
      <c r="I198" s="263"/>
      <c r="J198" s="635"/>
      <c r="K198" s="254"/>
      <c r="M198" s="178"/>
      <c r="N198" s="178"/>
    </row>
    <row r="199" spans="1:14" ht="15.75" customHeight="1" x14ac:dyDescent="0.4">
      <c r="A199" s="179">
        <v>2</v>
      </c>
      <c r="B199" s="180">
        <v>17</v>
      </c>
      <c r="C199" s="181"/>
      <c r="D199" s="606" t="s">
        <v>245</v>
      </c>
      <c r="E199" s="607"/>
      <c r="F199" s="608"/>
      <c r="G199" s="609"/>
      <c r="H199" s="609"/>
      <c r="I199" s="277"/>
      <c r="J199" s="183"/>
      <c r="K199" s="255"/>
      <c r="M199" s="178"/>
      <c r="N199" s="178"/>
    </row>
    <row r="200" spans="1:14" ht="15.75" customHeight="1" x14ac:dyDescent="0.4">
      <c r="A200" s="184"/>
      <c r="B200" s="185"/>
      <c r="C200" s="186"/>
      <c r="D200" s="54"/>
      <c r="E200" s="236" t="s">
        <v>246</v>
      </c>
      <c r="F200" s="625"/>
      <c r="G200" s="626"/>
      <c r="H200" s="626"/>
      <c r="I200" s="97"/>
      <c r="J200" s="335"/>
      <c r="K200" s="252"/>
      <c r="M200" s="178"/>
      <c r="N200" s="178"/>
    </row>
    <row r="201" spans="1:14" ht="15" customHeight="1" x14ac:dyDescent="0.4">
      <c r="A201" s="283" t="s">
        <v>247</v>
      </c>
      <c r="B201" s="284">
        <v>17</v>
      </c>
      <c r="C201" s="285" t="s">
        <v>66</v>
      </c>
      <c r="D201" s="325"/>
      <c r="E201" s="362" t="s">
        <v>248</v>
      </c>
      <c r="F201" s="325" t="s">
        <v>40</v>
      </c>
      <c r="G201" s="363" t="s">
        <v>16</v>
      </c>
      <c r="H201" s="326" t="s">
        <v>41</v>
      </c>
      <c r="I201" s="325"/>
      <c r="J201" s="364"/>
      <c r="K201" s="252"/>
      <c r="M201" s="178">
        <v>1</v>
      </c>
      <c r="N201" s="178"/>
    </row>
    <row r="202" spans="1:14" ht="15" customHeight="1" x14ac:dyDescent="0.4">
      <c r="A202" s="189" t="s">
        <v>247</v>
      </c>
      <c r="B202" s="190">
        <v>17</v>
      </c>
      <c r="C202" s="191" t="s">
        <v>249</v>
      </c>
      <c r="D202" s="94"/>
      <c r="E202" s="365" t="s">
        <v>250</v>
      </c>
      <c r="F202" s="94" t="s">
        <v>40</v>
      </c>
      <c r="G202" s="206" t="s">
        <v>16</v>
      </c>
      <c r="H202" s="102" t="s">
        <v>41</v>
      </c>
      <c r="I202" s="94"/>
      <c r="J202" s="337"/>
      <c r="K202" s="252"/>
      <c r="M202" s="178">
        <v>1</v>
      </c>
      <c r="N202" s="178"/>
    </row>
    <row r="203" spans="1:14" ht="15" customHeight="1" x14ac:dyDescent="0.4">
      <c r="A203" s="189" t="s">
        <v>247</v>
      </c>
      <c r="B203" s="190">
        <v>17</v>
      </c>
      <c r="C203" s="191" t="s">
        <v>251</v>
      </c>
      <c r="D203" s="94"/>
      <c r="E203" s="365" t="s">
        <v>252</v>
      </c>
      <c r="F203" s="94" t="s">
        <v>40</v>
      </c>
      <c r="G203" s="206" t="s">
        <v>16</v>
      </c>
      <c r="H203" s="102" t="s">
        <v>41</v>
      </c>
      <c r="I203" s="94"/>
      <c r="J203" s="337"/>
      <c r="K203" s="252"/>
      <c r="M203" s="178">
        <v>1</v>
      </c>
      <c r="N203" s="178"/>
    </row>
    <row r="204" spans="1:14" ht="13.5" customHeight="1" x14ac:dyDescent="0.4">
      <c r="A204" s="184" t="s">
        <v>247</v>
      </c>
      <c r="B204" s="185">
        <v>17</v>
      </c>
      <c r="C204" s="186" t="s">
        <v>253</v>
      </c>
      <c r="D204" s="54"/>
      <c r="E204" s="638" t="s">
        <v>254</v>
      </c>
      <c r="F204" s="54" t="s">
        <v>40</v>
      </c>
      <c r="G204" s="187" t="s">
        <v>16</v>
      </c>
      <c r="H204" s="60" t="s">
        <v>41</v>
      </c>
      <c r="I204" s="54"/>
      <c r="J204" s="336"/>
      <c r="K204" s="252"/>
      <c r="M204" s="178">
        <v>1</v>
      </c>
      <c r="N204" s="178"/>
    </row>
    <row r="205" spans="1:14" ht="12.75" customHeight="1" x14ac:dyDescent="0.4">
      <c r="A205" s="189"/>
      <c r="B205" s="190"/>
      <c r="C205" s="191"/>
      <c r="D205" s="94"/>
      <c r="E205" s="639"/>
      <c r="F205" s="628"/>
      <c r="G205" s="629"/>
      <c r="H205" s="629"/>
      <c r="I205" s="94"/>
      <c r="J205" s="337"/>
      <c r="K205" s="252"/>
      <c r="M205" s="178"/>
      <c r="N205" s="178"/>
    </row>
    <row r="206" spans="1:14" ht="15" customHeight="1" x14ac:dyDescent="0.4">
      <c r="A206" s="189" t="s">
        <v>247</v>
      </c>
      <c r="B206" s="190">
        <v>17</v>
      </c>
      <c r="C206" s="191" t="s">
        <v>255</v>
      </c>
      <c r="D206" s="94"/>
      <c r="E206" s="365" t="s">
        <v>256</v>
      </c>
      <c r="F206" s="94" t="s">
        <v>40</v>
      </c>
      <c r="G206" s="206" t="s">
        <v>16</v>
      </c>
      <c r="H206" s="102" t="s">
        <v>41</v>
      </c>
      <c r="I206" s="94"/>
      <c r="J206" s="337"/>
      <c r="K206" s="252"/>
      <c r="M206" s="178">
        <v>1</v>
      </c>
      <c r="N206" s="178"/>
    </row>
    <row r="207" spans="1:14" ht="13.5" customHeight="1" x14ac:dyDescent="0.4">
      <c r="A207" s="184" t="s">
        <v>247</v>
      </c>
      <c r="B207" s="185">
        <v>17</v>
      </c>
      <c r="C207" s="186" t="s">
        <v>257</v>
      </c>
      <c r="D207" s="54"/>
      <c r="E207" s="640" t="s">
        <v>258</v>
      </c>
      <c r="F207" s="54" t="s">
        <v>40</v>
      </c>
      <c r="G207" s="187" t="s">
        <v>16</v>
      </c>
      <c r="H207" s="60" t="s">
        <v>41</v>
      </c>
      <c r="I207" s="54"/>
      <c r="J207" s="336"/>
      <c r="K207" s="252"/>
      <c r="M207" s="178">
        <v>1</v>
      </c>
      <c r="N207" s="178"/>
    </row>
    <row r="208" spans="1:14" ht="12.75" customHeight="1" x14ac:dyDescent="0.4">
      <c r="A208" s="189"/>
      <c r="B208" s="190"/>
      <c r="C208" s="191"/>
      <c r="D208" s="94"/>
      <c r="E208" s="641"/>
      <c r="F208" s="628"/>
      <c r="G208" s="629"/>
      <c r="H208" s="629"/>
      <c r="I208" s="94"/>
      <c r="J208" s="337"/>
      <c r="K208" s="252"/>
      <c r="M208" s="178"/>
      <c r="N208" s="178"/>
    </row>
    <row r="209" spans="1:14" ht="13.5" customHeight="1" x14ac:dyDescent="0.4">
      <c r="A209" s="208" t="s">
        <v>247</v>
      </c>
      <c r="B209" s="209">
        <v>17</v>
      </c>
      <c r="C209" s="210" t="s">
        <v>259</v>
      </c>
      <c r="D209" s="97"/>
      <c r="E209" s="642" t="s">
        <v>260</v>
      </c>
      <c r="F209" s="97" t="s">
        <v>40</v>
      </c>
      <c r="G209" s="237" t="s">
        <v>16</v>
      </c>
      <c r="H209" s="98" t="s">
        <v>41</v>
      </c>
      <c r="I209" s="97"/>
      <c r="J209" s="335"/>
      <c r="K209" s="252"/>
      <c r="M209" s="178">
        <v>1</v>
      </c>
      <c r="N209" s="178"/>
    </row>
    <row r="210" spans="1:14" ht="12.75" customHeight="1" x14ac:dyDescent="0.4">
      <c r="A210" s="189"/>
      <c r="B210" s="190"/>
      <c r="C210" s="191"/>
      <c r="D210" s="94"/>
      <c r="E210" s="641"/>
      <c r="F210" s="628"/>
      <c r="G210" s="629"/>
      <c r="H210" s="629"/>
      <c r="I210" s="94"/>
      <c r="J210" s="337"/>
      <c r="K210" s="252"/>
      <c r="M210" s="178"/>
      <c r="N210" s="178"/>
    </row>
    <row r="211" spans="1:14" ht="13.5" customHeight="1" x14ac:dyDescent="0.4">
      <c r="A211" s="184" t="s">
        <v>247</v>
      </c>
      <c r="B211" s="185">
        <v>17</v>
      </c>
      <c r="C211" s="186" t="s">
        <v>261</v>
      </c>
      <c r="D211" s="54"/>
      <c r="E211" s="640" t="s">
        <v>262</v>
      </c>
      <c r="F211" s="54" t="s">
        <v>40</v>
      </c>
      <c r="G211" s="187" t="s">
        <v>16</v>
      </c>
      <c r="H211" s="60" t="s">
        <v>41</v>
      </c>
      <c r="I211" s="54"/>
      <c r="J211" s="336"/>
      <c r="K211" s="252"/>
      <c r="M211" s="178">
        <v>1</v>
      </c>
      <c r="N211" s="178"/>
    </row>
    <row r="212" spans="1:14" ht="12.75" customHeight="1" x14ac:dyDescent="0.4">
      <c r="A212" s="189"/>
      <c r="B212" s="190"/>
      <c r="C212" s="191"/>
      <c r="D212" s="94"/>
      <c r="E212" s="641"/>
      <c r="F212" s="628"/>
      <c r="G212" s="629"/>
      <c r="H212" s="629"/>
      <c r="I212" s="94"/>
      <c r="J212" s="337"/>
      <c r="K212" s="252"/>
      <c r="M212" s="178"/>
      <c r="N212" s="178"/>
    </row>
    <row r="213" spans="1:14" ht="15.75" customHeight="1" x14ac:dyDescent="0.4">
      <c r="A213" s="225" t="s">
        <v>247</v>
      </c>
      <c r="B213" s="226">
        <v>17</v>
      </c>
      <c r="C213" s="227" t="s">
        <v>263</v>
      </c>
      <c r="D213" s="72"/>
      <c r="E213" s="361" t="s">
        <v>264</v>
      </c>
      <c r="F213" s="72" t="s">
        <v>40</v>
      </c>
      <c r="G213" s="229" t="s">
        <v>16</v>
      </c>
      <c r="H213" s="73" t="s">
        <v>41</v>
      </c>
      <c r="I213" s="72"/>
      <c r="J213" s="345"/>
      <c r="K213" s="257"/>
      <c r="M213" s="178">
        <v>1</v>
      </c>
      <c r="N213" s="178"/>
    </row>
    <row r="214" spans="1:14" ht="15.75" customHeight="1" x14ac:dyDescent="0.4">
      <c r="A214" s="179">
        <v>2</v>
      </c>
      <c r="B214" s="180">
        <v>18</v>
      </c>
      <c r="C214" s="181"/>
      <c r="D214" s="606" t="s">
        <v>265</v>
      </c>
      <c r="E214" s="607"/>
      <c r="F214" s="608"/>
      <c r="G214" s="609"/>
      <c r="H214" s="609"/>
      <c r="I214" s="277"/>
      <c r="J214" s="183"/>
      <c r="K214" s="258"/>
      <c r="M214" s="178"/>
      <c r="N214" s="178"/>
    </row>
    <row r="215" spans="1:14" ht="15.75" customHeight="1" x14ac:dyDescent="0.4">
      <c r="A215" s="208">
        <v>2</v>
      </c>
      <c r="B215" s="209">
        <v>18</v>
      </c>
      <c r="C215" s="210">
        <v>1</v>
      </c>
      <c r="D215" s="624" t="s">
        <v>266</v>
      </c>
      <c r="E215" s="613"/>
      <c r="F215" s="625"/>
      <c r="G215" s="626"/>
      <c r="H215" s="626"/>
      <c r="I215" s="97"/>
      <c r="J215" s="335"/>
      <c r="K215" s="253"/>
      <c r="M215" s="178"/>
      <c r="N215" s="178"/>
    </row>
    <row r="216" spans="1:14" ht="15.75" customHeight="1" thickBot="1" x14ac:dyDescent="0.45">
      <c r="A216" s="189"/>
      <c r="B216" s="190"/>
      <c r="C216" s="191"/>
      <c r="D216" s="102"/>
      <c r="E216" s="366" t="s">
        <v>267</v>
      </c>
      <c r="F216" s="94" t="s">
        <v>40</v>
      </c>
      <c r="G216" s="206" t="s">
        <v>16</v>
      </c>
      <c r="H216" s="102" t="s">
        <v>41</v>
      </c>
      <c r="I216" s="94"/>
      <c r="J216" s="337" t="s">
        <v>444</v>
      </c>
      <c r="K216" s="252"/>
      <c r="M216" s="178">
        <v>1</v>
      </c>
      <c r="N216" s="178"/>
    </row>
    <row r="217" spans="1:14" ht="15.75" customHeight="1" x14ac:dyDescent="0.4">
      <c r="A217" s="189">
        <v>2</v>
      </c>
      <c r="B217" s="190">
        <v>18</v>
      </c>
      <c r="C217" s="191">
        <v>2</v>
      </c>
      <c r="D217" s="699" t="s">
        <v>268</v>
      </c>
      <c r="E217" s="700"/>
      <c r="F217" s="628"/>
      <c r="G217" s="629"/>
      <c r="H217" s="629"/>
      <c r="I217" s="94"/>
      <c r="J217" s="337"/>
      <c r="K217" s="251"/>
      <c r="M217" s="178"/>
      <c r="N217" s="178"/>
    </row>
    <row r="218" spans="1:14" ht="15.75" customHeight="1" x14ac:dyDescent="0.4">
      <c r="A218" s="184"/>
      <c r="B218" s="185"/>
      <c r="C218" s="186"/>
      <c r="D218" s="60"/>
      <c r="E218" s="241" t="s">
        <v>269</v>
      </c>
      <c r="F218" s="54" t="s">
        <v>40</v>
      </c>
      <c r="G218" s="187" t="s">
        <v>16</v>
      </c>
      <c r="H218" s="60" t="s">
        <v>41</v>
      </c>
      <c r="I218" s="54"/>
      <c r="J218" s="336" t="s">
        <v>444</v>
      </c>
      <c r="K218" s="252"/>
      <c r="M218" s="178">
        <v>1</v>
      </c>
      <c r="N218" s="178"/>
    </row>
    <row r="219" spans="1:14" ht="15.75" customHeight="1" x14ac:dyDescent="0.4">
      <c r="A219" s="208">
        <v>2</v>
      </c>
      <c r="B219" s="209">
        <v>18</v>
      </c>
      <c r="C219" s="210">
        <v>3</v>
      </c>
      <c r="D219" s="624" t="s">
        <v>270</v>
      </c>
      <c r="E219" s="613"/>
      <c r="F219" s="625"/>
      <c r="G219" s="626"/>
      <c r="H219" s="626"/>
      <c r="I219" s="54"/>
      <c r="J219" s="336"/>
      <c r="K219" s="253"/>
      <c r="M219" s="178"/>
      <c r="N219" s="178"/>
    </row>
    <row r="220" spans="1:14" ht="15.75" customHeight="1" x14ac:dyDescent="0.4">
      <c r="A220" s="189"/>
      <c r="B220" s="190"/>
      <c r="C220" s="191"/>
      <c r="D220" s="102"/>
      <c r="E220" s="367" t="s">
        <v>574</v>
      </c>
      <c r="F220" s="94" t="s">
        <v>40</v>
      </c>
      <c r="G220" s="206" t="s">
        <v>16</v>
      </c>
      <c r="H220" s="102" t="s">
        <v>41</v>
      </c>
      <c r="I220" s="94"/>
      <c r="J220" s="337" t="s">
        <v>444</v>
      </c>
      <c r="K220" s="252"/>
      <c r="M220" s="178">
        <v>1</v>
      </c>
      <c r="N220" s="178"/>
    </row>
    <row r="221" spans="1:14" ht="15.75" customHeight="1" x14ac:dyDescent="0.4">
      <c r="A221" s="184">
        <v>2</v>
      </c>
      <c r="B221" s="185">
        <v>18</v>
      </c>
      <c r="C221" s="186">
        <v>4</v>
      </c>
      <c r="D221" s="654" t="s">
        <v>271</v>
      </c>
      <c r="E221" s="611"/>
      <c r="F221" s="426"/>
      <c r="G221" s="427"/>
      <c r="H221" s="427"/>
      <c r="I221" s="54"/>
      <c r="J221" s="336"/>
      <c r="K221" s="252"/>
      <c r="M221" s="178"/>
      <c r="N221" s="178"/>
    </row>
    <row r="222" spans="1:14" ht="15.75" customHeight="1" x14ac:dyDescent="0.4">
      <c r="A222" s="184"/>
      <c r="B222" s="185"/>
      <c r="C222" s="186"/>
      <c r="D222" s="60"/>
      <c r="E222" s="330" t="s">
        <v>575</v>
      </c>
      <c r="F222" s="54" t="s">
        <v>40</v>
      </c>
      <c r="G222" s="187" t="s">
        <v>16</v>
      </c>
      <c r="H222" s="60" t="s">
        <v>41</v>
      </c>
      <c r="I222" s="94"/>
      <c r="J222" s="337" t="s">
        <v>444</v>
      </c>
      <c r="K222" s="252"/>
      <c r="M222" s="178">
        <v>1</v>
      </c>
      <c r="N222" s="178"/>
    </row>
    <row r="223" spans="1:14" ht="15.75" customHeight="1" x14ac:dyDescent="0.4">
      <c r="A223" s="208">
        <v>2</v>
      </c>
      <c r="B223" s="209">
        <v>18</v>
      </c>
      <c r="C223" s="210">
        <v>5</v>
      </c>
      <c r="D223" s="624" t="s">
        <v>272</v>
      </c>
      <c r="E223" s="613"/>
      <c r="F223" s="625"/>
      <c r="G223" s="626"/>
      <c r="H223" s="626"/>
      <c r="I223" s="54"/>
      <c r="J223" s="336"/>
      <c r="K223" s="252"/>
      <c r="M223" s="178"/>
      <c r="N223" s="178"/>
    </row>
    <row r="224" spans="1:14" ht="15.75" customHeight="1" thickBot="1" x14ac:dyDescent="0.45">
      <c r="A224" s="189"/>
      <c r="B224" s="190"/>
      <c r="C224" s="191"/>
      <c r="D224" s="102"/>
      <c r="E224" s="366" t="s">
        <v>576</v>
      </c>
      <c r="F224" s="94" t="s">
        <v>40</v>
      </c>
      <c r="G224" s="206" t="s">
        <v>16</v>
      </c>
      <c r="H224" s="102" t="s">
        <v>41</v>
      </c>
      <c r="I224" s="94"/>
      <c r="J224" s="337" t="s">
        <v>444</v>
      </c>
      <c r="K224" s="252"/>
      <c r="M224" s="178">
        <v>1</v>
      </c>
      <c r="N224" s="178"/>
    </row>
    <row r="225" spans="1:14" ht="15.75" customHeight="1" x14ac:dyDescent="0.4">
      <c r="A225" s="184">
        <v>2</v>
      </c>
      <c r="B225" s="185">
        <v>18</v>
      </c>
      <c r="C225" s="186">
        <v>6</v>
      </c>
      <c r="D225" s="610" t="s">
        <v>273</v>
      </c>
      <c r="E225" s="611"/>
      <c r="F225" s="426"/>
      <c r="G225" s="427"/>
      <c r="H225" s="427"/>
      <c r="I225" s="54"/>
      <c r="J225" s="336"/>
      <c r="K225" s="251"/>
      <c r="M225" s="178"/>
      <c r="N225" s="178"/>
    </row>
    <row r="226" spans="1:14" ht="15.75" customHeight="1" x14ac:dyDescent="0.4">
      <c r="A226" s="184"/>
      <c r="B226" s="185"/>
      <c r="C226" s="186"/>
      <c r="D226" s="168"/>
      <c r="E226" s="168" t="s">
        <v>274</v>
      </c>
      <c r="F226" s="426"/>
      <c r="G226" s="427"/>
      <c r="H226" s="427"/>
      <c r="I226" s="54"/>
      <c r="J226" s="336"/>
      <c r="K226" s="252"/>
      <c r="M226" s="178"/>
      <c r="N226" s="178"/>
    </row>
    <row r="227" spans="1:14" ht="15" customHeight="1" x14ac:dyDescent="0.4">
      <c r="A227" s="184"/>
      <c r="B227" s="185"/>
      <c r="C227" s="186"/>
      <c r="D227" s="54"/>
      <c r="E227" s="605" t="s">
        <v>275</v>
      </c>
      <c r="F227" s="54" t="s">
        <v>40</v>
      </c>
      <c r="G227" s="187" t="s">
        <v>16</v>
      </c>
      <c r="H227" s="60" t="s">
        <v>41</v>
      </c>
      <c r="I227" s="54"/>
      <c r="J227" s="336" t="s">
        <v>444</v>
      </c>
      <c r="K227" s="252"/>
      <c r="M227" s="178">
        <v>1</v>
      </c>
      <c r="N227" s="178"/>
    </row>
    <row r="228" spans="1:14" ht="15" customHeight="1" x14ac:dyDescent="0.4">
      <c r="A228" s="184"/>
      <c r="B228" s="185"/>
      <c r="C228" s="186"/>
      <c r="D228" s="54"/>
      <c r="E228" s="605"/>
      <c r="F228" s="426"/>
      <c r="G228" s="427"/>
      <c r="H228" s="427"/>
      <c r="I228" s="94"/>
      <c r="J228" s="337"/>
      <c r="K228" s="252"/>
      <c r="M228" s="178"/>
      <c r="N228" s="178"/>
    </row>
    <row r="229" spans="1:14" ht="15.75" customHeight="1" x14ac:dyDescent="0.4">
      <c r="A229" s="208">
        <v>2</v>
      </c>
      <c r="B229" s="209">
        <v>18</v>
      </c>
      <c r="C229" s="210">
        <v>7</v>
      </c>
      <c r="D229" s="624" t="s">
        <v>276</v>
      </c>
      <c r="E229" s="613"/>
      <c r="F229" s="625"/>
      <c r="G229" s="626"/>
      <c r="H229" s="626"/>
      <c r="I229" s="54"/>
      <c r="J229" s="336"/>
      <c r="K229" s="252"/>
      <c r="M229" s="178"/>
      <c r="N229" s="178"/>
    </row>
    <row r="230" spans="1:14" ht="15" customHeight="1" x14ac:dyDescent="0.4">
      <c r="A230" s="184"/>
      <c r="B230" s="185"/>
      <c r="C230" s="186"/>
      <c r="D230" s="54"/>
      <c r="E230" s="605" t="s">
        <v>277</v>
      </c>
      <c r="F230" s="54" t="s">
        <v>40</v>
      </c>
      <c r="G230" s="187" t="s">
        <v>16</v>
      </c>
      <c r="H230" s="60" t="s">
        <v>41</v>
      </c>
      <c r="I230" s="54"/>
      <c r="J230" s="336" t="s">
        <v>444</v>
      </c>
      <c r="K230" s="252"/>
      <c r="M230" s="178">
        <v>1</v>
      </c>
      <c r="N230" s="178"/>
    </row>
    <row r="231" spans="1:14" ht="15" customHeight="1" x14ac:dyDescent="0.4">
      <c r="A231" s="184"/>
      <c r="B231" s="185"/>
      <c r="C231" s="186"/>
      <c r="D231" s="54"/>
      <c r="E231" s="605"/>
      <c r="F231" s="426"/>
      <c r="G231" s="427"/>
      <c r="H231" s="427"/>
      <c r="I231" s="54"/>
      <c r="J231" s="336"/>
      <c r="K231" s="252"/>
      <c r="M231" s="178"/>
      <c r="N231" s="178"/>
    </row>
    <row r="232" spans="1:14" ht="15.75" customHeight="1" thickBot="1" x14ac:dyDescent="0.45">
      <c r="A232" s="212"/>
      <c r="B232" s="213"/>
      <c r="C232" s="214"/>
      <c r="D232" s="215"/>
      <c r="E232" s="215" t="s">
        <v>278</v>
      </c>
      <c r="F232" s="505"/>
      <c r="G232" s="506"/>
      <c r="H232" s="506"/>
      <c r="I232" s="84"/>
      <c r="J232" s="343"/>
      <c r="K232" s="252"/>
      <c r="M232" s="178"/>
      <c r="N232" s="178"/>
    </row>
    <row r="233" spans="1:14" ht="15.75" customHeight="1" x14ac:dyDescent="0.4">
      <c r="A233" s="179">
        <v>2</v>
      </c>
      <c r="B233" s="180">
        <v>19</v>
      </c>
      <c r="C233" s="181"/>
      <c r="D233" s="606" t="s">
        <v>447</v>
      </c>
      <c r="E233" s="607"/>
      <c r="F233" s="608"/>
      <c r="G233" s="609"/>
      <c r="H233" s="609"/>
      <c r="I233" s="277"/>
      <c r="J233" s="183"/>
      <c r="K233" s="218"/>
      <c r="M233" s="178"/>
      <c r="N233" s="178"/>
    </row>
    <row r="234" spans="1:14" ht="15.75" customHeight="1" x14ac:dyDescent="0.4">
      <c r="A234" s="184">
        <v>2</v>
      </c>
      <c r="B234" s="185">
        <v>19</v>
      </c>
      <c r="C234" s="186">
        <v>1</v>
      </c>
      <c r="D234" s="624" t="s">
        <v>448</v>
      </c>
      <c r="E234" s="613"/>
      <c r="F234" s="625"/>
      <c r="G234" s="626"/>
      <c r="H234" s="698"/>
      <c r="I234" s="54"/>
      <c r="J234" s="336"/>
      <c r="K234" s="211"/>
      <c r="M234" s="178"/>
      <c r="N234" s="178"/>
    </row>
    <row r="235" spans="1:14" ht="15.75" customHeight="1" x14ac:dyDescent="0.4">
      <c r="A235" s="225"/>
      <c r="B235" s="226"/>
      <c r="C235" s="227"/>
      <c r="D235" s="357"/>
      <c r="E235" s="358" t="s">
        <v>445</v>
      </c>
      <c r="F235" s="72" t="s">
        <v>40</v>
      </c>
      <c r="G235" s="229"/>
      <c r="H235" s="73" t="s">
        <v>41</v>
      </c>
      <c r="I235" s="72"/>
      <c r="J235" s="345" t="s">
        <v>577</v>
      </c>
      <c r="K235" s="188"/>
      <c r="M235" s="178">
        <v>1</v>
      </c>
      <c r="N235" s="178"/>
    </row>
    <row r="236" spans="1:14" ht="15.75" customHeight="1" x14ac:dyDescent="0.4">
      <c r="A236" s="179">
        <v>2</v>
      </c>
      <c r="B236" s="180">
        <v>20</v>
      </c>
      <c r="C236" s="181"/>
      <c r="D236" s="606" t="s">
        <v>77</v>
      </c>
      <c r="E236" s="607"/>
      <c r="F236" s="608"/>
      <c r="G236" s="609"/>
      <c r="H236" s="609"/>
      <c r="I236" s="277"/>
      <c r="J236" s="183"/>
      <c r="K236" s="252"/>
      <c r="M236" s="178"/>
      <c r="N236" s="178"/>
    </row>
    <row r="237" spans="1:14" ht="15.75" customHeight="1" x14ac:dyDescent="0.4">
      <c r="A237" s="208">
        <v>2</v>
      </c>
      <c r="B237" s="209">
        <v>20</v>
      </c>
      <c r="C237" s="210">
        <v>1</v>
      </c>
      <c r="D237" s="612" t="s">
        <v>449</v>
      </c>
      <c r="E237" s="613"/>
      <c r="F237" s="621"/>
      <c r="G237" s="622"/>
      <c r="H237" s="623"/>
      <c r="I237" s="262"/>
      <c r="J237" s="335"/>
      <c r="K237" s="259"/>
      <c r="M237" s="178"/>
      <c r="N237" s="178"/>
    </row>
    <row r="238" spans="1:14" ht="15.75" customHeight="1" x14ac:dyDescent="0.4">
      <c r="A238" s="184"/>
      <c r="B238" s="185"/>
      <c r="C238" s="186"/>
      <c r="D238" s="88"/>
      <c r="E238" s="693" t="s">
        <v>279</v>
      </c>
      <c r="F238" s="109" t="s">
        <v>40</v>
      </c>
      <c r="G238" s="112" t="s">
        <v>16</v>
      </c>
      <c r="H238" s="88" t="s">
        <v>41</v>
      </c>
      <c r="I238" s="109"/>
      <c r="J238" s="336" t="s">
        <v>446</v>
      </c>
      <c r="K238" s="259"/>
      <c r="M238" s="178"/>
      <c r="N238" s="178"/>
    </row>
    <row r="239" spans="1:14" ht="15.75" customHeight="1" x14ac:dyDescent="0.4">
      <c r="A239" s="189"/>
      <c r="B239" s="190"/>
      <c r="C239" s="191"/>
      <c r="D239" s="101"/>
      <c r="E239" s="694"/>
      <c r="F239" s="695"/>
      <c r="G239" s="696"/>
      <c r="H239" s="696"/>
      <c r="I239" s="368"/>
      <c r="J239" s="337"/>
      <c r="K239" s="257"/>
      <c r="M239" s="178"/>
      <c r="N239" s="178"/>
    </row>
    <row r="240" spans="1:14" ht="15.75" customHeight="1" x14ac:dyDescent="0.4">
      <c r="A240" s="184">
        <v>2</v>
      </c>
      <c r="B240" s="185">
        <v>20</v>
      </c>
      <c r="C240" s="186">
        <v>2</v>
      </c>
      <c r="D240" s="610" t="s">
        <v>450</v>
      </c>
      <c r="E240" s="611"/>
      <c r="F240" s="620"/>
      <c r="G240" s="440"/>
      <c r="H240" s="441"/>
      <c r="I240" s="109"/>
      <c r="J240" s="336"/>
      <c r="K240" s="278"/>
      <c r="M240" s="178"/>
      <c r="N240" s="178"/>
    </row>
    <row r="241" spans="1:14" ht="15.75" customHeight="1" x14ac:dyDescent="0.4">
      <c r="A241" s="184"/>
      <c r="B241" s="185"/>
      <c r="C241" s="186"/>
      <c r="D241" s="88"/>
      <c r="E241" s="693" t="s">
        <v>280</v>
      </c>
      <c r="F241" s="88" t="s">
        <v>40</v>
      </c>
      <c r="G241" s="112" t="s">
        <v>16</v>
      </c>
      <c r="H241" s="88" t="s">
        <v>41</v>
      </c>
      <c r="I241" s="109"/>
      <c r="J241" s="336" t="s">
        <v>446</v>
      </c>
      <c r="K241" s="278"/>
      <c r="M241" s="178"/>
      <c r="N241" s="178"/>
    </row>
    <row r="242" spans="1:14" ht="15.75" customHeight="1" x14ac:dyDescent="0.4">
      <c r="A242" s="189"/>
      <c r="B242" s="190"/>
      <c r="C242" s="191"/>
      <c r="D242" s="101"/>
      <c r="E242" s="694"/>
      <c r="F242" s="695"/>
      <c r="G242" s="696"/>
      <c r="H242" s="696"/>
      <c r="I242" s="368"/>
      <c r="J242" s="337"/>
      <c r="K242" s="278"/>
      <c r="M242" s="178"/>
      <c r="N242" s="178"/>
    </row>
    <row r="243" spans="1:14" ht="15.75" customHeight="1" x14ac:dyDescent="0.4">
      <c r="A243" s="184">
        <v>2</v>
      </c>
      <c r="B243" s="185">
        <v>20</v>
      </c>
      <c r="C243" s="186">
        <v>3</v>
      </c>
      <c r="D243" s="610" t="s">
        <v>451</v>
      </c>
      <c r="E243" s="611"/>
      <c r="F243" s="620"/>
      <c r="G243" s="440"/>
      <c r="H243" s="441"/>
      <c r="I243" s="109"/>
      <c r="J243" s="336"/>
      <c r="K243" s="331"/>
      <c r="M243" s="178"/>
      <c r="N243" s="178"/>
    </row>
    <row r="244" spans="1:14" ht="17.100000000000001" customHeight="1" x14ac:dyDescent="0.4">
      <c r="A244" s="279"/>
      <c r="C244" s="281"/>
      <c r="D244" s="36"/>
      <c r="E244" s="614" t="s">
        <v>281</v>
      </c>
      <c r="F244" s="109" t="s">
        <v>40</v>
      </c>
      <c r="G244" s="112" t="s">
        <v>16</v>
      </c>
      <c r="H244" s="88" t="s">
        <v>41</v>
      </c>
      <c r="I244" s="109"/>
      <c r="J244" s="336" t="s">
        <v>446</v>
      </c>
    </row>
    <row r="245" spans="1:14" ht="15.75" customHeight="1" x14ac:dyDescent="0.4">
      <c r="A245" s="189"/>
      <c r="B245" s="190"/>
      <c r="C245" s="191"/>
      <c r="D245" s="101"/>
      <c r="E245" s="697"/>
      <c r="F245" s="695"/>
      <c r="G245" s="696"/>
      <c r="H245" s="696"/>
      <c r="I245" s="368"/>
      <c r="J245" s="337"/>
      <c r="K245" s="278"/>
      <c r="M245" s="178"/>
      <c r="N245" s="178"/>
    </row>
    <row r="246" spans="1:14" ht="15.75" customHeight="1" x14ac:dyDescent="0.4">
      <c r="A246" s="184">
        <v>2</v>
      </c>
      <c r="B246" s="185">
        <v>20</v>
      </c>
      <c r="C246" s="186">
        <v>4</v>
      </c>
      <c r="D246" s="610" t="s">
        <v>452</v>
      </c>
      <c r="E246" s="611"/>
      <c r="F246" s="451"/>
      <c r="G246" s="452"/>
      <c r="H246" s="619"/>
      <c r="I246" s="109"/>
      <c r="J246" s="336"/>
      <c r="K246" s="278"/>
      <c r="M246" s="178"/>
      <c r="N246" s="178"/>
    </row>
    <row r="247" spans="1:14" ht="15.75" customHeight="1" x14ac:dyDescent="0.4">
      <c r="A247" s="184"/>
      <c r="B247" s="185"/>
      <c r="C247" s="186"/>
      <c r="D247" s="88"/>
      <c r="E247" s="615" t="s">
        <v>282</v>
      </c>
      <c r="F247" s="109" t="s">
        <v>40</v>
      </c>
      <c r="G247" s="112" t="s">
        <v>16</v>
      </c>
      <c r="H247" s="88" t="s">
        <v>41</v>
      </c>
      <c r="I247" s="109"/>
      <c r="J247" s="336" t="s">
        <v>446</v>
      </c>
      <c r="K247" s="278"/>
      <c r="M247" s="178"/>
      <c r="N247" s="178"/>
    </row>
    <row r="248" spans="1:14" ht="15.75" customHeight="1" x14ac:dyDescent="0.4">
      <c r="A248" s="184"/>
      <c r="B248" s="185"/>
      <c r="C248" s="186"/>
      <c r="D248" s="88"/>
      <c r="E248" s="615"/>
      <c r="F248" s="689"/>
      <c r="G248" s="690"/>
      <c r="H248" s="690"/>
      <c r="I248" s="110"/>
      <c r="J248" s="336"/>
      <c r="K248" s="278"/>
      <c r="M248" s="178"/>
      <c r="N248" s="178"/>
    </row>
    <row r="249" spans="1:14" ht="15.75" customHeight="1" x14ac:dyDescent="0.4">
      <c r="A249" s="225"/>
      <c r="B249" s="226"/>
      <c r="C249" s="227"/>
      <c r="D249" s="329"/>
      <c r="E249" s="616"/>
      <c r="F249" s="691"/>
      <c r="G249" s="692"/>
      <c r="H249" s="692"/>
      <c r="I249" s="328"/>
      <c r="J249" s="345"/>
      <c r="K249" s="278"/>
      <c r="M249" s="178"/>
      <c r="N249" s="178"/>
    </row>
    <row r="250" spans="1:14" ht="15.75" customHeight="1" x14ac:dyDescent="0.4">
      <c r="A250" s="179">
        <v>2</v>
      </c>
      <c r="B250" s="180">
        <v>21</v>
      </c>
      <c r="C250" s="181"/>
      <c r="D250" s="606" t="s">
        <v>283</v>
      </c>
      <c r="E250" s="607"/>
      <c r="F250" s="608"/>
      <c r="G250" s="609"/>
      <c r="H250" s="609"/>
      <c r="I250" s="277"/>
      <c r="J250" s="183"/>
      <c r="K250" s="278"/>
      <c r="M250" s="178"/>
      <c r="N250" s="178"/>
    </row>
    <row r="251" spans="1:14" s="35" customFormat="1" ht="15.75" customHeight="1" x14ac:dyDescent="0.4">
      <c r="A251" s="56">
        <v>2</v>
      </c>
      <c r="B251" s="57">
        <v>21</v>
      </c>
      <c r="C251" s="58">
        <v>1</v>
      </c>
      <c r="D251" s="108"/>
      <c r="E251" s="369" t="s">
        <v>284</v>
      </c>
      <c r="F251" s="109"/>
      <c r="G251" s="88"/>
      <c r="H251" s="88"/>
      <c r="I251" s="109"/>
      <c r="J251" s="370"/>
      <c r="K251" s="332"/>
      <c r="M251" s="8"/>
      <c r="N251" s="8"/>
    </row>
    <row r="252" spans="1:14" s="35" customFormat="1" ht="15.75" customHeight="1" x14ac:dyDescent="0.4">
      <c r="A252" s="56"/>
      <c r="B252" s="57"/>
      <c r="C252" s="58"/>
      <c r="D252" s="617" t="s">
        <v>453</v>
      </c>
      <c r="E252" s="618"/>
      <c r="F252" s="109"/>
      <c r="G252" s="88"/>
      <c r="H252" s="88"/>
      <c r="I252" s="109"/>
      <c r="J252" s="371"/>
      <c r="K252" s="332"/>
      <c r="M252" s="8"/>
      <c r="N252" s="8"/>
    </row>
    <row r="253" spans="1:14" s="35" customFormat="1" ht="15.75" customHeight="1" x14ac:dyDescent="0.4">
      <c r="A253" s="333"/>
      <c r="B253" s="8"/>
      <c r="C253" s="334"/>
      <c r="D253" s="88"/>
      <c r="E253" s="615" t="s">
        <v>454</v>
      </c>
      <c r="F253" s="109" t="s">
        <v>40</v>
      </c>
      <c r="G253" s="112" t="s">
        <v>16</v>
      </c>
      <c r="H253" s="88" t="s">
        <v>41</v>
      </c>
      <c r="I253" s="109"/>
      <c r="J253" s="371"/>
      <c r="K253" s="332"/>
      <c r="M253" s="8"/>
      <c r="N253" s="8"/>
    </row>
    <row r="254" spans="1:14" s="35" customFormat="1" ht="15.75" customHeight="1" x14ac:dyDescent="0.4">
      <c r="A254" s="68"/>
      <c r="B254" s="69"/>
      <c r="C254" s="70"/>
      <c r="D254" s="329"/>
      <c r="E254" s="616"/>
      <c r="F254" s="111"/>
      <c r="G254" s="372"/>
      <c r="H254" s="329"/>
      <c r="I254" s="111"/>
      <c r="J254" s="373"/>
      <c r="K254" s="332"/>
      <c r="M254" s="8"/>
      <c r="N254" s="8"/>
    </row>
    <row r="255" spans="1:14" s="35" customFormat="1" ht="15.75" customHeight="1" x14ac:dyDescent="0.4">
      <c r="A255" s="179">
        <v>2</v>
      </c>
      <c r="B255" s="180">
        <v>22</v>
      </c>
      <c r="C255" s="181"/>
      <c r="D255" s="606" t="s">
        <v>583</v>
      </c>
      <c r="E255" s="607"/>
      <c r="F255" s="608"/>
      <c r="G255" s="609"/>
      <c r="H255" s="609"/>
      <c r="I255" s="277"/>
      <c r="J255" s="183"/>
      <c r="K255" s="332"/>
      <c r="M255" s="8"/>
      <c r="N255" s="8"/>
    </row>
    <row r="256" spans="1:14" s="35" customFormat="1" ht="15.75" customHeight="1" x14ac:dyDescent="0.4">
      <c r="A256" s="395">
        <v>2</v>
      </c>
      <c r="B256" s="396">
        <v>22</v>
      </c>
      <c r="C256" s="397">
        <v>1</v>
      </c>
      <c r="D256" s="610" t="s">
        <v>584</v>
      </c>
      <c r="E256" s="611"/>
      <c r="F256" s="108"/>
      <c r="G256" s="88"/>
      <c r="H256" s="392"/>
      <c r="I256" s="108"/>
      <c r="J256" s="370"/>
      <c r="K256" s="332"/>
      <c r="M256" s="8"/>
      <c r="N256" s="8"/>
    </row>
    <row r="257" spans="1:14" s="35" customFormat="1" ht="15.75" customHeight="1" x14ac:dyDescent="0.4">
      <c r="A257" s="56"/>
      <c r="B257" s="57"/>
      <c r="C257" s="58"/>
      <c r="D257" s="88"/>
      <c r="E257" s="614" t="s">
        <v>587</v>
      </c>
      <c r="F257" s="109" t="s">
        <v>40</v>
      </c>
      <c r="G257" s="112" t="s">
        <v>16</v>
      </c>
      <c r="H257" s="88" t="s">
        <v>41</v>
      </c>
      <c r="I257" s="109"/>
      <c r="J257" s="371"/>
      <c r="K257" s="332"/>
      <c r="M257" s="8"/>
      <c r="N257" s="8"/>
    </row>
    <row r="258" spans="1:14" s="35" customFormat="1" ht="15.75" customHeight="1" x14ac:dyDescent="0.4">
      <c r="A258" s="56"/>
      <c r="B258" s="57"/>
      <c r="C258" s="58"/>
      <c r="D258" s="88"/>
      <c r="E258" s="614"/>
      <c r="F258" s="109"/>
      <c r="G258" s="101"/>
      <c r="H258" s="88"/>
      <c r="I258" s="109"/>
      <c r="J258" s="371"/>
      <c r="K258" s="332"/>
      <c r="M258" s="8"/>
      <c r="N258" s="8"/>
    </row>
    <row r="259" spans="1:14" s="35" customFormat="1" ht="15.75" customHeight="1" x14ac:dyDescent="0.4">
      <c r="A259" s="395">
        <v>2</v>
      </c>
      <c r="B259" s="396">
        <v>22</v>
      </c>
      <c r="C259" s="397">
        <v>2</v>
      </c>
      <c r="D259" s="612" t="s">
        <v>585</v>
      </c>
      <c r="E259" s="613"/>
      <c r="F259" s="108"/>
      <c r="G259" s="88"/>
      <c r="H259" s="392"/>
      <c r="I259" s="108"/>
      <c r="J259" s="370"/>
      <c r="K259" s="332"/>
      <c r="M259" s="8"/>
      <c r="N259" s="8"/>
    </row>
    <row r="260" spans="1:14" s="35" customFormat="1" ht="15.75" customHeight="1" x14ac:dyDescent="0.4">
      <c r="A260" s="398"/>
      <c r="B260" s="399"/>
      <c r="C260" s="400"/>
      <c r="D260" s="101"/>
      <c r="E260" s="393" t="s">
        <v>591</v>
      </c>
      <c r="F260" s="368" t="s">
        <v>40</v>
      </c>
      <c r="G260" s="401" t="s">
        <v>16</v>
      </c>
      <c r="H260" s="101" t="s">
        <v>41</v>
      </c>
      <c r="I260" s="368"/>
      <c r="J260" s="402" t="s">
        <v>588</v>
      </c>
      <c r="K260" s="332"/>
      <c r="M260" s="8"/>
      <c r="N260" s="8"/>
    </row>
    <row r="261" spans="1:14" s="35" customFormat="1" ht="15.75" customHeight="1" x14ac:dyDescent="0.4">
      <c r="A261" s="395">
        <v>2</v>
      </c>
      <c r="B261" s="396">
        <v>22</v>
      </c>
      <c r="C261" s="397">
        <v>3</v>
      </c>
      <c r="D261" s="612" t="s">
        <v>586</v>
      </c>
      <c r="E261" s="613"/>
      <c r="F261" s="108"/>
      <c r="G261" s="392"/>
      <c r="H261" s="392"/>
      <c r="I261" s="342" t="b">
        <v>0</v>
      </c>
      <c r="J261" s="602" t="s">
        <v>590</v>
      </c>
      <c r="K261" s="332"/>
      <c r="M261" s="8"/>
      <c r="N261" s="8"/>
    </row>
    <row r="262" spans="1:14" s="35" customFormat="1" ht="15.75" customHeight="1" x14ac:dyDescent="0.4">
      <c r="A262" s="56"/>
      <c r="B262" s="57"/>
      <c r="C262" s="58"/>
      <c r="D262" s="88"/>
      <c r="E262" s="601" t="s">
        <v>589</v>
      </c>
      <c r="F262" s="109" t="s">
        <v>40</v>
      </c>
      <c r="G262" s="112" t="s">
        <v>16</v>
      </c>
      <c r="H262" s="88" t="s">
        <v>41</v>
      </c>
      <c r="I262" s="109"/>
      <c r="J262" s="603"/>
      <c r="K262" s="332"/>
      <c r="M262" s="8"/>
      <c r="N262" s="8"/>
    </row>
    <row r="263" spans="1:14" s="35" customFormat="1" ht="15.75" customHeight="1" x14ac:dyDescent="0.4">
      <c r="A263" s="56"/>
      <c r="B263" s="57"/>
      <c r="C263" s="58"/>
      <c r="D263" s="88"/>
      <c r="E263" s="601"/>
      <c r="F263" s="109"/>
      <c r="G263" s="88"/>
      <c r="H263" s="88"/>
      <c r="I263" s="338" t="b">
        <v>0</v>
      </c>
      <c r="J263" s="603" t="s">
        <v>592</v>
      </c>
      <c r="K263" s="332"/>
      <c r="M263" s="8"/>
      <c r="N263" s="8"/>
    </row>
    <row r="264" spans="1:14" s="35" customFormat="1" ht="15.75" customHeight="1" x14ac:dyDescent="0.4">
      <c r="A264" s="56"/>
      <c r="B264" s="57"/>
      <c r="C264" s="58"/>
      <c r="D264" s="88"/>
      <c r="E264" s="394"/>
      <c r="F264" s="109"/>
      <c r="G264" s="88"/>
      <c r="H264" s="88"/>
      <c r="I264" s="109"/>
      <c r="J264" s="603"/>
      <c r="K264" s="332"/>
      <c r="M264" s="8"/>
      <c r="N264" s="8"/>
    </row>
    <row r="265" spans="1:14" s="35" customFormat="1" ht="15.75" customHeight="1" thickBot="1" x14ac:dyDescent="0.45">
      <c r="A265" s="78"/>
      <c r="B265" s="79"/>
      <c r="C265" s="80"/>
      <c r="D265" s="391"/>
      <c r="E265" s="403"/>
      <c r="F265" s="390"/>
      <c r="G265" s="391"/>
      <c r="H265" s="391"/>
      <c r="I265" s="390"/>
      <c r="J265" s="604"/>
      <c r="K265" s="332"/>
      <c r="M265" s="8"/>
      <c r="N265" s="8"/>
    </row>
    <row r="266" spans="1:14" ht="15.75" customHeight="1" x14ac:dyDescent="0.4">
      <c r="A266" s="287">
        <v>3</v>
      </c>
      <c r="B266" s="288"/>
      <c r="C266" s="289"/>
      <c r="D266" s="671" t="s">
        <v>285</v>
      </c>
      <c r="E266" s="672"/>
      <c r="F266" s="664"/>
      <c r="G266" s="665"/>
      <c r="H266" s="665"/>
      <c r="I266" s="290"/>
      <c r="J266" s="291"/>
      <c r="K266" s="282"/>
      <c r="M266" s="178"/>
      <c r="N266" s="178"/>
    </row>
    <row r="267" spans="1:14" ht="15.75" customHeight="1" x14ac:dyDescent="0.4">
      <c r="A267" s="179">
        <v>3</v>
      </c>
      <c r="B267" s="180">
        <v>1</v>
      </c>
      <c r="C267" s="181"/>
      <c r="D267" s="660" t="s">
        <v>286</v>
      </c>
      <c r="E267" s="661"/>
      <c r="F267" s="647"/>
      <c r="G267" s="648"/>
      <c r="H267" s="648"/>
      <c r="I267" s="182"/>
      <c r="J267" s="183"/>
      <c r="K267" s="183"/>
      <c r="M267" s="178"/>
      <c r="N267" s="178"/>
    </row>
    <row r="268" spans="1:14" ht="15.75" customHeight="1" x14ac:dyDescent="0.4">
      <c r="A268" s="208">
        <v>3</v>
      </c>
      <c r="B268" s="209" t="s">
        <v>36</v>
      </c>
      <c r="C268" s="210" t="s">
        <v>36</v>
      </c>
      <c r="D268" s="684" t="s">
        <v>457</v>
      </c>
      <c r="E268" s="688"/>
      <c r="F268" s="625"/>
      <c r="G268" s="626"/>
      <c r="H268" s="626"/>
      <c r="I268" s="97"/>
      <c r="J268" s="335"/>
      <c r="K268" s="188"/>
      <c r="M268" s="178"/>
      <c r="N268" s="178"/>
    </row>
    <row r="269" spans="1:14" ht="15.75" customHeight="1" x14ac:dyDescent="0.4">
      <c r="A269" s="244"/>
      <c r="B269" s="60"/>
      <c r="C269" s="93"/>
      <c r="D269" s="202"/>
      <c r="E269" s="260" t="s">
        <v>455</v>
      </c>
      <c r="F269" s="54" t="s">
        <v>40</v>
      </c>
      <c r="G269" s="187" t="s">
        <v>16</v>
      </c>
      <c r="H269" s="60" t="s">
        <v>41</v>
      </c>
      <c r="I269" s="338" t="b">
        <v>0</v>
      </c>
      <c r="J269" s="336" t="s">
        <v>470</v>
      </c>
      <c r="K269" s="188"/>
      <c r="M269" s="178">
        <v>1</v>
      </c>
      <c r="N269" s="178"/>
    </row>
    <row r="270" spans="1:14" ht="15.75" customHeight="1" x14ac:dyDescent="0.4">
      <c r="A270" s="244"/>
      <c r="B270" s="60"/>
      <c r="C270" s="93"/>
      <c r="D270" s="202"/>
      <c r="E270" s="260"/>
      <c r="F270" s="54"/>
      <c r="G270" s="280"/>
      <c r="H270" s="60"/>
      <c r="I270" s="338" t="b">
        <v>0</v>
      </c>
      <c r="J270" s="336" t="s">
        <v>471</v>
      </c>
      <c r="K270" s="188"/>
      <c r="M270" s="178">
        <v>1</v>
      </c>
      <c r="N270" s="178"/>
    </row>
    <row r="271" spans="1:14" ht="15.75" customHeight="1" x14ac:dyDescent="0.4">
      <c r="A271" s="244"/>
      <c r="B271" s="60"/>
      <c r="C271" s="93"/>
      <c r="D271" s="202"/>
      <c r="E271" s="344"/>
      <c r="F271" s="54"/>
      <c r="G271" s="280"/>
      <c r="H271" s="60"/>
      <c r="I271" s="338" t="b">
        <v>0</v>
      </c>
      <c r="J271" s="336" t="s">
        <v>472</v>
      </c>
      <c r="K271" s="188"/>
      <c r="M271" s="178"/>
      <c r="N271" s="178"/>
    </row>
    <row r="272" spans="1:14" ht="15.75" customHeight="1" x14ac:dyDescent="0.4">
      <c r="A272" s="244"/>
      <c r="B272" s="60"/>
      <c r="C272" s="93"/>
      <c r="D272" s="202"/>
      <c r="E272" s="344"/>
      <c r="F272" s="54"/>
      <c r="G272" s="280"/>
      <c r="H272" s="60"/>
      <c r="I272" s="338" t="b">
        <v>0</v>
      </c>
      <c r="J272" s="336" t="s">
        <v>473</v>
      </c>
      <c r="K272" s="188"/>
      <c r="M272" s="178"/>
      <c r="N272" s="178"/>
    </row>
    <row r="273" spans="1:14" ht="15.75" customHeight="1" x14ac:dyDescent="0.4">
      <c r="A273" s="244"/>
      <c r="B273" s="60"/>
      <c r="C273" s="93"/>
      <c r="D273" s="202"/>
      <c r="E273" s="100"/>
      <c r="F273" s="54"/>
      <c r="G273" s="280"/>
      <c r="H273" s="60"/>
      <c r="I273" s="338" t="b">
        <v>0</v>
      </c>
      <c r="J273" s="336" t="s">
        <v>474</v>
      </c>
      <c r="K273" s="188"/>
      <c r="M273" s="178">
        <v>1</v>
      </c>
      <c r="N273" s="178"/>
    </row>
    <row r="274" spans="1:14" ht="15.75" customHeight="1" x14ac:dyDescent="0.4">
      <c r="A274" s="244"/>
      <c r="B274" s="60"/>
      <c r="C274" s="93"/>
      <c r="D274" s="202"/>
      <c r="E274" s="100"/>
      <c r="F274" s="54"/>
      <c r="G274" s="280"/>
      <c r="H274" s="60"/>
      <c r="I274" s="338" t="b">
        <v>0</v>
      </c>
      <c r="J274" s="634" t="s">
        <v>475</v>
      </c>
      <c r="K274" s="188"/>
      <c r="M274" s="178">
        <v>1</v>
      </c>
      <c r="N274" s="178"/>
    </row>
    <row r="275" spans="1:14" ht="15.75" customHeight="1" x14ac:dyDescent="0.4">
      <c r="A275" s="248"/>
      <c r="B275" s="73"/>
      <c r="C275" s="324"/>
      <c r="D275" s="357"/>
      <c r="E275" s="404"/>
      <c r="F275" s="72"/>
      <c r="G275" s="374"/>
      <c r="H275" s="73"/>
      <c r="I275" s="72"/>
      <c r="J275" s="637"/>
      <c r="K275" s="188"/>
      <c r="M275" s="178">
        <v>1</v>
      </c>
      <c r="N275" s="178"/>
    </row>
    <row r="276" spans="1:14" ht="15.75" customHeight="1" x14ac:dyDescent="0.4">
      <c r="A276" s="179">
        <v>3</v>
      </c>
      <c r="B276" s="180">
        <v>2</v>
      </c>
      <c r="C276" s="181"/>
      <c r="D276" s="660" t="s">
        <v>287</v>
      </c>
      <c r="E276" s="661"/>
      <c r="F276" s="647"/>
      <c r="G276" s="648"/>
      <c r="H276" s="648"/>
      <c r="I276" s="182"/>
      <c r="J276" s="183"/>
      <c r="K276" s="183"/>
      <c r="M276" s="178"/>
      <c r="N276" s="178"/>
    </row>
    <row r="277" spans="1:14" ht="15.75" customHeight="1" x14ac:dyDescent="0.4">
      <c r="A277" s="208"/>
      <c r="B277" s="209"/>
      <c r="C277" s="210"/>
      <c r="D277" s="322"/>
      <c r="E277" s="96" t="s">
        <v>288</v>
      </c>
      <c r="F277" s="625"/>
      <c r="G277" s="626"/>
      <c r="H277" s="626"/>
      <c r="I277" s="97"/>
      <c r="J277" s="335"/>
      <c r="K277" s="252"/>
      <c r="M277" s="178"/>
      <c r="N277" s="178"/>
    </row>
    <row r="278" spans="1:14" ht="15.75" customHeight="1" x14ac:dyDescent="0.4">
      <c r="A278" s="184">
        <v>3</v>
      </c>
      <c r="B278" s="185">
        <v>2</v>
      </c>
      <c r="C278" s="186">
        <v>1</v>
      </c>
      <c r="D278" s="686" t="s">
        <v>458</v>
      </c>
      <c r="E278" s="687"/>
      <c r="F278" s="54"/>
      <c r="G278" s="280"/>
      <c r="H278" s="60"/>
      <c r="I278" s="54"/>
      <c r="J278" s="336"/>
      <c r="K278" s="253"/>
      <c r="M278" s="178">
        <v>1</v>
      </c>
      <c r="N278" s="178"/>
    </row>
    <row r="279" spans="1:14" ht="15.75" customHeight="1" x14ac:dyDescent="0.4">
      <c r="A279" s="184"/>
      <c r="B279" s="185"/>
      <c r="C279" s="186"/>
      <c r="D279" s="54"/>
      <c r="E279" s="267" t="s">
        <v>456</v>
      </c>
      <c r="F279" s="54" t="s">
        <v>40</v>
      </c>
      <c r="G279" s="187" t="s">
        <v>16</v>
      </c>
      <c r="H279" s="60" t="s">
        <v>41</v>
      </c>
      <c r="I279" s="338" t="b">
        <v>0</v>
      </c>
      <c r="J279" s="336" t="s">
        <v>476</v>
      </c>
      <c r="K279" s="269"/>
      <c r="M279" s="178"/>
      <c r="N279" s="178"/>
    </row>
    <row r="280" spans="1:14" ht="15.75" customHeight="1" x14ac:dyDescent="0.4">
      <c r="A280" s="184"/>
      <c r="B280" s="185"/>
      <c r="C280" s="186"/>
      <c r="D280" s="54"/>
      <c r="E280" s="267"/>
      <c r="F280" s="54"/>
      <c r="G280" s="280"/>
      <c r="H280" s="60"/>
      <c r="I280" s="338" t="b">
        <v>0</v>
      </c>
      <c r="J280" s="336" t="s">
        <v>477</v>
      </c>
      <c r="K280" s="269"/>
      <c r="M280" s="178"/>
      <c r="N280" s="178"/>
    </row>
    <row r="281" spans="1:14" ht="15.75" customHeight="1" x14ac:dyDescent="0.4">
      <c r="A281" s="184"/>
      <c r="B281" s="185"/>
      <c r="C281" s="186"/>
      <c r="D281" s="54"/>
      <c r="E281" s="267"/>
      <c r="F281" s="54"/>
      <c r="G281" s="280"/>
      <c r="H281" s="60"/>
      <c r="I281" s="338" t="b">
        <v>0</v>
      </c>
      <c r="J281" s="336" t="s">
        <v>478</v>
      </c>
      <c r="K281" s="269"/>
      <c r="M281" s="178"/>
      <c r="N281" s="178"/>
    </row>
    <row r="282" spans="1:14" ht="15.75" customHeight="1" x14ac:dyDescent="0.4">
      <c r="A282" s="184"/>
      <c r="B282" s="185"/>
      <c r="C282" s="186"/>
      <c r="D282" s="54"/>
      <c r="E282" s="267"/>
      <c r="F282" s="54"/>
      <c r="G282" s="280"/>
      <c r="H282" s="60"/>
      <c r="I282" s="338" t="b">
        <v>0</v>
      </c>
      <c r="J282" s="336" t="s">
        <v>479</v>
      </c>
      <c r="K282" s="269"/>
      <c r="M282" s="178"/>
      <c r="N282" s="178"/>
    </row>
    <row r="283" spans="1:14" ht="15.75" customHeight="1" x14ac:dyDescent="0.4">
      <c r="A283" s="184"/>
      <c r="B283" s="185"/>
      <c r="C283" s="186"/>
      <c r="D283" s="54"/>
      <c r="E283" s="267"/>
      <c r="F283" s="54"/>
      <c r="G283" s="280"/>
      <c r="H283" s="60"/>
      <c r="I283" s="338" t="b">
        <v>0</v>
      </c>
      <c r="J283" s="336" t="s">
        <v>480</v>
      </c>
      <c r="K283" s="269"/>
      <c r="M283" s="178"/>
      <c r="N283" s="178"/>
    </row>
    <row r="284" spans="1:14" ht="15.75" customHeight="1" x14ac:dyDescent="0.4">
      <c r="A284" s="184"/>
      <c r="B284" s="185"/>
      <c r="C284" s="186"/>
      <c r="D284" s="54"/>
      <c r="E284" s="267"/>
      <c r="F284" s="54"/>
      <c r="G284" s="280"/>
      <c r="H284" s="60"/>
      <c r="I284" s="338" t="b">
        <v>0</v>
      </c>
      <c r="J284" s="336" t="s">
        <v>481</v>
      </c>
      <c r="K284" s="269"/>
      <c r="M284" s="178"/>
      <c r="N284" s="178"/>
    </row>
    <row r="285" spans="1:14" ht="15.75" customHeight="1" x14ac:dyDescent="0.4">
      <c r="A285" s="184"/>
      <c r="B285" s="185"/>
      <c r="C285" s="186"/>
      <c r="D285" s="54"/>
      <c r="E285" s="267"/>
      <c r="F285" s="54"/>
      <c r="G285" s="280"/>
      <c r="H285" s="60"/>
      <c r="I285" s="338" t="b">
        <v>0</v>
      </c>
      <c r="J285" s="336" t="s">
        <v>482</v>
      </c>
      <c r="K285" s="269"/>
      <c r="M285" s="178"/>
      <c r="N285" s="178"/>
    </row>
    <row r="286" spans="1:14" ht="15.75" customHeight="1" x14ac:dyDescent="0.4">
      <c r="A286" s="184"/>
      <c r="B286" s="185"/>
      <c r="C286" s="186"/>
      <c r="D286" s="54"/>
      <c r="E286" s="267"/>
      <c r="F286" s="54"/>
      <c r="G286" s="280"/>
      <c r="H286" s="60"/>
      <c r="I286" s="338" t="b">
        <v>0</v>
      </c>
      <c r="J286" s="336" t="s">
        <v>483</v>
      </c>
      <c r="K286" s="269"/>
      <c r="M286" s="178"/>
      <c r="N286" s="178"/>
    </row>
    <row r="287" spans="1:14" ht="15.75" customHeight="1" x14ac:dyDescent="0.4">
      <c r="A287" s="184"/>
      <c r="B287" s="185"/>
      <c r="C287" s="186"/>
      <c r="D287" s="54"/>
      <c r="E287" s="267"/>
      <c r="F287" s="54"/>
      <c r="G287" s="280"/>
      <c r="H287" s="60"/>
      <c r="I287" s="338" t="b">
        <v>0</v>
      </c>
      <c r="J287" s="336" t="s">
        <v>484</v>
      </c>
      <c r="K287" s="269"/>
      <c r="M287" s="178"/>
      <c r="N287" s="178"/>
    </row>
    <row r="288" spans="1:14" ht="15.75" customHeight="1" x14ac:dyDescent="0.4">
      <c r="A288" s="184"/>
      <c r="B288" s="185"/>
      <c r="C288" s="186"/>
      <c r="D288" s="54"/>
      <c r="E288" s="267"/>
      <c r="F288" s="54"/>
      <c r="G288" s="280"/>
      <c r="H288" s="60"/>
      <c r="I288" s="338" t="b">
        <v>0</v>
      </c>
      <c r="J288" s="336" t="s">
        <v>485</v>
      </c>
      <c r="K288" s="269"/>
      <c r="M288" s="178"/>
      <c r="N288" s="178"/>
    </row>
    <row r="289" spans="1:14" ht="15.75" customHeight="1" x14ac:dyDescent="0.4">
      <c r="A289" s="184"/>
      <c r="B289" s="185"/>
      <c r="C289" s="186"/>
      <c r="D289" s="54"/>
      <c r="E289" s="267"/>
      <c r="F289" s="54"/>
      <c r="G289" s="280"/>
      <c r="H289" s="60"/>
      <c r="I289" s="338" t="b">
        <v>0</v>
      </c>
      <c r="J289" s="346" t="s">
        <v>486</v>
      </c>
      <c r="K289" s="269"/>
      <c r="M289" s="178"/>
      <c r="N289" s="178"/>
    </row>
    <row r="290" spans="1:14" ht="15.75" customHeight="1" x14ac:dyDescent="0.4">
      <c r="A290" s="225"/>
      <c r="B290" s="226"/>
      <c r="C290" s="227"/>
      <c r="D290" s="72"/>
      <c r="E290" s="384"/>
      <c r="F290" s="72"/>
      <c r="G290" s="374"/>
      <c r="H290" s="73"/>
      <c r="I290" s="347" t="b">
        <v>0</v>
      </c>
      <c r="J290" s="385" t="s">
        <v>487</v>
      </c>
      <c r="K290" s="269"/>
      <c r="M290" s="178"/>
      <c r="N290" s="178"/>
    </row>
    <row r="291" spans="1:14" ht="15.75" customHeight="1" x14ac:dyDescent="0.4">
      <c r="A291" s="179">
        <v>3</v>
      </c>
      <c r="B291" s="180">
        <v>3</v>
      </c>
      <c r="C291" s="181"/>
      <c r="D291" s="660" t="s">
        <v>289</v>
      </c>
      <c r="E291" s="661"/>
      <c r="F291" s="647"/>
      <c r="G291" s="648"/>
      <c r="H291" s="648"/>
      <c r="I291" s="182"/>
      <c r="J291" s="183"/>
      <c r="K291" s="195"/>
      <c r="M291" s="178"/>
      <c r="N291" s="178"/>
    </row>
    <row r="292" spans="1:14" ht="15.75" customHeight="1" x14ac:dyDescent="0.4">
      <c r="A292" s="208">
        <v>3</v>
      </c>
      <c r="B292" s="209">
        <v>3</v>
      </c>
      <c r="C292" s="210">
        <v>1</v>
      </c>
      <c r="D292" s="684" t="s">
        <v>290</v>
      </c>
      <c r="E292" s="685"/>
      <c r="F292" s="625"/>
      <c r="G292" s="626"/>
      <c r="H292" s="626"/>
      <c r="I292" s="97"/>
      <c r="J292" s="335"/>
      <c r="K292" s="211"/>
      <c r="M292" s="178"/>
      <c r="N292" s="178"/>
    </row>
    <row r="293" spans="1:14" ht="15.75" customHeight="1" x14ac:dyDescent="0.4">
      <c r="A293" s="184"/>
      <c r="B293" s="185"/>
      <c r="C293" s="93" t="s">
        <v>207</v>
      </c>
      <c r="D293" s="654" t="s">
        <v>291</v>
      </c>
      <c r="E293" s="611"/>
      <c r="F293" s="426"/>
      <c r="G293" s="427"/>
      <c r="H293" s="427"/>
      <c r="I293" s="54"/>
      <c r="J293" s="336" t="s">
        <v>488</v>
      </c>
      <c r="K293" s="252"/>
      <c r="M293" s="178"/>
      <c r="N293" s="178"/>
    </row>
    <row r="294" spans="1:14" ht="15.75" customHeight="1" x14ac:dyDescent="0.4">
      <c r="A294" s="184"/>
      <c r="B294" s="185"/>
      <c r="C294" s="186"/>
      <c r="D294" s="54"/>
      <c r="E294" s="168" t="s">
        <v>292</v>
      </c>
      <c r="F294" s="54" t="s">
        <v>40</v>
      </c>
      <c r="G294" s="187" t="s">
        <v>16</v>
      </c>
      <c r="H294" s="60" t="s">
        <v>41</v>
      </c>
      <c r="I294" s="54"/>
      <c r="J294" s="634" t="s">
        <v>489</v>
      </c>
      <c r="K294" s="252"/>
      <c r="M294" s="178">
        <v>1</v>
      </c>
      <c r="N294" s="178"/>
    </row>
    <row r="295" spans="1:14" ht="15.75" customHeight="1" x14ac:dyDescent="0.4">
      <c r="A295" s="184"/>
      <c r="B295" s="185"/>
      <c r="C295" s="186"/>
      <c r="D295" s="54"/>
      <c r="E295" s="168"/>
      <c r="F295" s="426"/>
      <c r="G295" s="427"/>
      <c r="H295" s="427"/>
      <c r="I295" s="54"/>
      <c r="J295" s="634"/>
      <c r="K295" s="252"/>
      <c r="M295" s="178"/>
      <c r="N295" s="178"/>
    </row>
    <row r="296" spans="1:14" ht="15.75" customHeight="1" thickBot="1" x14ac:dyDescent="0.45">
      <c r="A296" s="212"/>
      <c r="B296" s="213"/>
      <c r="C296" s="214"/>
      <c r="D296" s="84"/>
      <c r="E296" s="215"/>
      <c r="F296" s="505"/>
      <c r="G296" s="506"/>
      <c r="H296" s="506"/>
      <c r="I296" s="84"/>
      <c r="J296" s="635"/>
      <c r="K296" s="252"/>
      <c r="M296" s="178"/>
      <c r="N296" s="178"/>
    </row>
    <row r="297" spans="1:14" ht="15" customHeight="1" x14ac:dyDescent="0.4">
      <c r="A297" s="184"/>
      <c r="B297" s="185"/>
      <c r="C297" s="93" t="s">
        <v>208</v>
      </c>
      <c r="D297" s="682" t="s">
        <v>293</v>
      </c>
      <c r="E297" s="683"/>
      <c r="F297" s="426"/>
      <c r="G297" s="427"/>
      <c r="H297" s="427"/>
      <c r="I297" s="54"/>
      <c r="J297" s="336"/>
      <c r="K297" s="252"/>
      <c r="M297" s="178"/>
      <c r="N297" s="178"/>
    </row>
    <row r="298" spans="1:14" ht="14.25" customHeight="1" x14ac:dyDescent="0.4">
      <c r="A298" s="184"/>
      <c r="B298" s="185"/>
      <c r="C298" s="93"/>
      <c r="D298" s="682"/>
      <c r="E298" s="683"/>
      <c r="F298" s="426"/>
      <c r="G298" s="427"/>
      <c r="H298" s="427"/>
      <c r="I298" s="54"/>
      <c r="J298" s="336" t="s">
        <v>488</v>
      </c>
      <c r="K298" s="252"/>
      <c r="M298" s="178"/>
      <c r="N298" s="178"/>
    </row>
    <row r="299" spans="1:14" ht="15" customHeight="1" x14ac:dyDescent="0.4">
      <c r="A299" s="184"/>
      <c r="B299" s="185"/>
      <c r="C299" s="186"/>
      <c r="D299" s="168"/>
      <c r="E299" s="168" t="s">
        <v>294</v>
      </c>
      <c r="F299" s="426"/>
      <c r="G299" s="427"/>
      <c r="H299" s="427"/>
      <c r="I299" s="54"/>
      <c r="J299" s="634" t="s">
        <v>490</v>
      </c>
      <c r="K299" s="252"/>
      <c r="M299" s="178"/>
      <c r="N299" s="178"/>
    </row>
    <row r="300" spans="1:14" ht="15.75" customHeight="1" x14ac:dyDescent="0.4">
      <c r="A300" s="184"/>
      <c r="B300" s="185"/>
      <c r="C300" s="186"/>
      <c r="D300" s="60"/>
      <c r="E300" s="677" t="s">
        <v>493</v>
      </c>
      <c r="F300" s="54" t="s">
        <v>40</v>
      </c>
      <c r="G300" s="187" t="s">
        <v>16</v>
      </c>
      <c r="H300" s="60" t="s">
        <v>41</v>
      </c>
      <c r="I300" s="54"/>
      <c r="J300" s="634"/>
      <c r="K300" s="252"/>
      <c r="M300" s="178">
        <v>1</v>
      </c>
      <c r="N300" s="178"/>
    </row>
    <row r="301" spans="1:14" ht="15.75" customHeight="1" x14ac:dyDescent="0.4">
      <c r="A301" s="184"/>
      <c r="B301" s="185"/>
      <c r="C301" s="186"/>
      <c r="D301" s="60"/>
      <c r="E301" s="677"/>
      <c r="F301" s="426"/>
      <c r="G301" s="427"/>
      <c r="H301" s="427"/>
      <c r="I301" s="54"/>
      <c r="J301" s="634"/>
      <c r="K301" s="252"/>
      <c r="M301" s="178"/>
      <c r="N301" s="178"/>
    </row>
    <row r="302" spans="1:14" ht="15.75" customHeight="1" x14ac:dyDescent="0.4">
      <c r="A302" s="184"/>
      <c r="B302" s="185"/>
      <c r="C302" s="186"/>
      <c r="D302" s="60"/>
      <c r="E302" s="677"/>
      <c r="F302" s="426"/>
      <c r="G302" s="427"/>
      <c r="H302" s="427"/>
      <c r="I302" s="54"/>
      <c r="J302" s="634"/>
      <c r="K302" s="252"/>
      <c r="M302" s="178"/>
      <c r="N302" s="178"/>
    </row>
    <row r="303" spans="1:14" ht="14.25" customHeight="1" x14ac:dyDescent="0.4">
      <c r="A303" s="184"/>
      <c r="B303" s="185"/>
      <c r="C303" s="186"/>
      <c r="D303" s="54"/>
      <c r="E303" s="265"/>
      <c r="F303" s="426"/>
      <c r="G303" s="427"/>
      <c r="H303" s="427"/>
      <c r="I303" s="54"/>
      <c r="J303" s="336" t="s">
        <v>491</v>
      </c>
      <c r="K303" s="252"/>
      <c r="M303" s="178">
        <v>1</v>
      </c>
      <c r="N303" s="178"/>
    </row>
    <row r="304" spans="1:14" ht="14.25" customHeight="1" thickBot="1" x14ac:dyDescent="0.45">
      <c r="A304" s="184"/>
      <c r="B304" s="185"/>
      <c r="C304" s="186"/>
      <c r="D304" s="54"/>
      <c r="E304" s="265"/>
      <c r="F304" s="426"/>
      <c r="G304" s="427"/>
      <c r="H304" s="427"/>
      <c r="I304" s="54"/>
      <c r="J304" s="634" t="s">
        <v>492</v>
      </c>
      <c r="K304" s="252"/>
      <c r="M304" s="178"/>
      <c r="N304" s="178"/>
    </row>
    <row r="305" spans="1:14" ht="15.75" customHeight="1" x14ac:dyDescent="0.4">
      <c r="A305" s="184"/>
      <c r="B305" s="185"/>
      <c r="C305" s="186"/>
      <c r="D305" s="91"/>
      <c r="E305" s="234"/>
      <c r="F305" s="426"/>
      <c r="G305" s="427"/>
      <c r="H305" s="427"/>
      <c r="I305" s="54"/>
      <c r="J305" s="634"/>
      <c r="K305" s="251"/>
      <c r="M305" s="178"/>
      <c r="N305" s="178"/>
    </row>
    <row r="306" spans="1:14" ht="14.25" customHeight="1" x14ac:dyDescent="0.4">
      <c r="A306" s="184"/>
      <c r="B306" s="185"/>
      <c r="C306" s="186"/>
      <c r="D306" s="54"/>
      <c r="E306" s="265"/>
      <c r="F306" s="426"/>
      <c r="G306" s="427"/>
      <c r="H306" s="427"/>
      <c r="I306" s="54"/>
      <c r="J306" s="634"/>
      <c r="K306" s="252"/>
      <c r="M306" s="178">
        <v>1</v>
      </c>
      <c r="N306" s="178"/>
    </row>
    <row r="307" spans="1:14" ht="15" customHeight="1" x14ac:dyDescent="0.4">
      <c r="A307" s="225"/>
      <c r="B307" s="226"/>
      <c r="C307" s="227"/>
      <c r="D307" s="72"/>
      <c r="E307" s="405"/>
      <c r="F307" s="523"/>
      <c r="G307" s="524"/>
      <c r="H307" s="524"/>
      <c r="I307" s="72"/>
      <c r="J307" s="637"/>
      <c r="K307" s="252"/>
      <c r="M307" s="178"/>
      <c r="N307" s="178"/>
    </row>
    <row r="308" spans="1:14" ht="15.75" customHeight="1" x14ac:dyDescent="0.4">
      <c r="A308" s="179">
        <v>3</v>
      </c>
      <c r="B308" s="180">
        <v>4</v>
      </c>
      <c r="C308" s="181"/>
      <c r="D308" s="660" t="s">
        <v>295</v>
      </c>
      <c r="E308" s="661"/>
      <c r="F308" s="647"/>
      <c r="G308" s="648"/>
      <c r="H308" s="648"/>
      <c r="I308" s="182"/>
      <c r="J308" s="183"/>
      <c r="K308" s="195"/>
      <c r="M308" s="178"/>
      <c r="N308" s="178"/>
    </row>
    <row r="309" spans="1:14" ht="15" customHeight="1" x14ac:dyDescent="0.4">
      <c r="A309" s="283"/>
      <c r="B309" s="284"/>
      <c r="C309" s="285"/>
      <c r="D309" s="286"/>
      <c r="E309" s="90" t="s">
        <v>296</v>
      </c>
      <c r="F309" s="680"/>
      <c r="G309" s="681"/>
      <c r="H309" s="681"/>
      <c r="I309" s="94"/>
      <c r="J309" s="221"/>
      <c r="K309" s="211"/>
      <c r="M309" s="178"/>
      <c r="N309" s="178"/>
    </row>
    <row r="310" spans="1:14" ht="15" customHeight="1" x14ac:dyDescent="0.4">
      <c r="A310" s="184">
        <v>3</v>
      </c>
      <c r="B310" s="185">
        <v>4</v>
      </c>
      <c r="C310" s="186">
        <v>1</v>
      </c>
      <c r="D310" s="612" t="s">
        <v>297</v>
      </c>
      <c r="E310" s="632"/>
      <c r="F310" s="625"/>
      <c r="G310" s="626"/>
      <c r="H310" s="626"/>
      <c r="I310" s="97"/>
      <c r="J310" s="335"/>
      <c r="K310" s="252"/>
      <c r="M310" s="178"/>
      <c r="N310" s="178"/>
    </row>
    <row r="311" spans="1:14" ht="15" customHeight="1" x14ac:dyDescent="0.4">
      <c r="A311" s="184"/>
      <c r="B311" s="185"/>
      <c r="C311" s="186"/>
      <c r="D311" s="54"/>
      <c r="E311" s="677" t="s">
        <v>298</v>
      </c>
      <c r="F311" s="54" t="s">
        <v>40</v>
      </c>
      <c r="G311" s="187" t="s">
        <v>16</v>
      </c>
      <c r="H311" s="60" t="s">
        <v>41</v>
      </c>
      <c r="I311" s="54"/>
      <c r="J311" s="336" t="s">
        <v>578</v>
      </c>
      <c r="K311" s="252"/>
      <c r="M311" s="178">
        <v>1</v>
      </c>
      <c r="N311" s="178"/>
    </row>
    <row r="312" spans="1:14" ht="15" customHeight="1" x14ac:dyDescent="0.4">
      <c r="A312" s="184"/>
      <c r="B312" s="185"/>
      <c r="C312" s="186"/>
      <c r="D312" s="54"/>
      <c r="E312" s="677"/>
      <c r="F312" s="426"/>
      <c r="G312" s="427"/>
      <c r="H312" s="427"/>
      <c r="I312" s="54"/>
      <c r="J312" s="336"/>
      <c r="K312" s="252"/>
      <c r="M312" s="178"/>
      <c r="N312" s="178"/>
    </row>
    <row r="313" spans="1:14" ht="15" customHeight="1" x14ac:dyDescent="0.4">
      <c r="A313" s="184"/>
      <c r="B313" s="185"/>
      <c r="C313" s="186"/>
      <c r="D313" s="54"/>
      <c r="E313" s="677"/>
      <c r="F313" s="426"/>
      <c r="G313" s="427"/>
      <c r="H313" s="427"/>
      <c r="I313" s="54"/>
      <c r="J313" s="336"/>
      <c r="K313" s="252"/>
      <c r="M313" s="178"/>
      <c r="N313" s="178"/>
    </row>
    <row r="314" spans="1:14" ht="15" customHeight="1" x14ac:dyDescent="0.4">
      <c r="A314" s="184"/>
      <c r="B314" s="185"/>
      <c r="C314" s="186"/>
      <c r="D314" s="60"/>
      <c r="E314" s="605" t="s">
        <v>299</v>
      </c>
      <c r="F314" s="426"/>
      <c r="G314" s="427"/>
      <c r="H314" s="427"/>
      <c r="I314" s="54"/>
      <c r="J314" s="336"/>
      <c r="K314" s="252"/>
      <c r="M314" s="178"/>
      <c r="N314" s="178"/>
    </row>
    <row r="315" spans="1:14" ht="15" customHeight="1" x14ac:dyDescent="0.4">
      <c r="A315" s="189"/>
      <c r="B315" s="190"/>
      <c r="C315" s="191"/>
      <c r="D315" s="102"/>
      <c r="E315" s="627"/>
      <c r="F315" s="628"/>
      <c r="G315" s="629"/>
      <c r="H315" s="629"/>
      <c r="I315" s="94"/>
      <c r="J315" s="337"/>
      <c r="K315" s="252"/>
      <c r="M315" s="178"/>
      <c r="N315" s="178"/>
    </row>
    <row r="316" spans="1:14" ht="15" customHeight="1" x14ac:dyDescent="0.4">
      <c r="A316" s="208">
        <v>3</v>
      </c>
      <c r="B316" s="209">
        <v>4</v>
      </c>
      <c r="C316" s="210">
        <v>2</v>
      </c>
      <c r="D316" s="612" t="s">
        <v>300</v>
      </c>
      <c r="E316" s="632"/>
      <c r="F316" s="625"/>
      <c r="G316" s="626"/>
      <c r="H316" s="626"/>
      <c r="I316" s="97"/>
      <c r="J316" s="335"/>
      <c r="K316" s="252"/>
      <c r="M316" s="178"/>
      <c r="N316" s="178"/>
    </row>
    <row r="317" spans="1:14" ht="14.25" customHeight="1" x14ac:dyDescent="0.4">
      <c r="A317" s="184"/>
      <c r="B317" s="185"/>
      <c r="C317" s="186"/>
      <c r="D317" s="54"/>
      <c r="E317" s="677" t="s">
        <v>595</v>
      </c>
      <c r="F317" s="54" t="s">
        <v>40</v>
      </c>
      <c r="G317" s="187" t="s">
        <v>16</v>
      </c>
      <c r="H317" s="60" t="s">
        <v>41</v>
      </c>
      <c r="I317" s="54"/>
      <c r="J317" s="336" t="s">
        <v>578</v>
      </c>
      <c r="K317" s="252"/>
      <c r="M317" s="178">
        <v>1</v>
      </c>
      <c r="N317" s="178"/>
    </row>
    <row r="318" spans="1:14" ht="14.25" customHeight="1" x14ac:dyDescent="0.4">
      <c r="A318" s="184"/>
      <c r="B318" s="185"/>
      <c r="C318" s="186"/>
      <c r="D318" s="54"/>
      <c r="E318" s="677"/>
      <c r="F318" s="426"/>
      <c r="G318" s="427"/>
      <c r="H318" s="427"/>
      <c r="I318" s="54"/>
      <c r="J318" s="336"/>
      <c r="K318" s="252"/>
      <c r="M318" s="178"/>
      <c r="N318" s="178"/>
    </row>
    <row r="319" spans="1:14" ht="14.25" customHeight="1" x14ac:dyDescent="0.4">
      <c r="A319" s="184"/>
      <c r="B319" s="185"/>
      <c r="C319" s="186"/>
      <c r="D319" s="54"/>
      <c r="E319" s="677"/>
      <c r="F319" s="54"/>
      <c r="G319" s="60"/>
      <c r="H319" s="60"/>
      <c r="I319" s="54"/>
      <c r="J319" s="336"/>
      <c r="K319" s="252"/>
      <c r="M319" s="178"/>
      <c r="N319" s="178"/>
    </row>
    <row r="320" spans="1:14" ht="14.25" customHeight="1" x14ac:dyDescent="0.4">
      <c r="A320" s="184"/>
      <c r="B320" s="185"/>
      <c r="C320" s="186"/>
      <c r="D320" s="54"/>
      <c r="E320" s="677"/>
      <c r="F320" s="426"/>
      <c r="G320" s="427"/>
      <c r="H320" s="427"/>
      <c r="I320" s="54"/>
      <c r="J320" s="336"/>
      <c r="K320" s="252"/>
      <c r="M320" s="178"/>
      <c r="N320" s="178"/>
    </row>
    <row r="321" spans="1:14" ht="14.25" customHeight="1" x14ac:dyDescent="0.4">
      <c r="A321" s="189"/>
      <c r="B321" s="190"/>
      <c r="C321" s="191"/>
      <c r="D321" s="94"/>
      <c r="E321" s="679"/>
      <c r="F321" s="628"/>
      <c r="G321" s="629"/>
      <c r="H321" s="629"/>
      <c r="I321" s="94"/>
      <c r="J321" s="337"/>
      <c r="K321" s="252"/>
      <c r="M321" s="178"/>
      <c r="N321" s="178"/>
    </row>
    <row r="322" spans="1:14" ht="15" customHeight="1" x14ac:dyDescent="0.4">
      <c r="A322" s="184">
        <v>3</v>
      </c>
      <c r="B322" s="185">
        <v>4</v>
      </c>
      <c r="C322" s="186">
        <v>3</v>
      </c>
      <c r="D322" s="654" t="s">
        <v>301</v>
      </c>
      <c r="E322" s="611"/>
      <c r="F322" s="426"/>
      <c r="G322" s="427"/>
      <c r="H322" s="427"/>
      <c r="I322" s="54"/>
      <c r="J322" s="335"/>
      <c r="K322" s="253"/>
      <c r="M322" s="178"/>
      <c r="N322" s="178"/>
    </row>
    <row r="323" spans="1:14" ht="14.25" customHeight="1" x14ac:dyDescent="0.4">
      <c r="A323" s="184"/>
      <c r="B323" s="185"/>
      <c r="C323" s="186"/>
      <c r="D323" s="54"/>
      <c r="E323" s="677" t="s">
        <v>302</v>
      </c>
      <c r="F323" s="54" t="s">
        <v>40</v>
      </c>
      <c r="G323" s="187" t="s">
        <v>16</v>
      </c>
      <c r="H323" s="60" t="s">
        <v>41</v>
      </c>
      <c r="I323" s="54"/>
      <c r="J323" s="336" t="s">
        <v>578</v>
      </c>
      <c r="K323" s="252"/>
      <c r="M323" s="178">
        <v>1</v>
      </c>
      <c r="N323" s="178"/>
    </row>
    <row r="324" spans="1:14" ht="15" customHeight="1" x14ac:dyDescent="0.4">
      <c r="A324" s="184"/>
      <c r="B324" s="185"/>
      <c r="C324" s="186"/>
      <c r="D324" s="54"/>
      <c r="E324" s="677"/>
      <c r="F324" s="426"/>
      <c r="G324" s="427"/>
      <c r="H324" s="427"/>
      <c r="I324" s="54"/>
      <c r="J324" s="336"/>
      <c r="K324" s="252"/>
      <c r="M324" s="178"/>
      <c r="N324" s="178"/>
    </row>
    <row r="325" spans="1:14" ht="14.25" customHeight="1" thickBot="1" x14ac:dyDescent="0.45">
      <c r="A325" s="184"/>
      <c r="B325" s="185"/>
      <c r="C325" s="186"/>
      <c r="D325" s="54"/>
      <c r="E325" s="677"/>
      <c r="F325" s="426"/>
      <c r="G325" s="427"/>
      <c r="H325" s="427"/>
      <c r="I325" s="54"/>
      <c r="J325" s="336"/>
      <c r="K325" s="252"/>
      <c r="M325" s="178"/>
      <c r="N325" s="178"/>
    </row>
    <row r="326" spans="1:14" ht="15" customHeight="1" x14ac:dyDescent="0.4">
      <c r="A326" s="184"/>
      <c r="B326" s="185"/>
      <c r="C326" s="186"/>
      <c r="D326" s="60"/>
      <c r="E326" s="605" t="s">
        <v>303</v>
      </c>
      <c r="F326" s="426"/>
      <c r="G326" s="427"/>
      <c r="H326" s="427"/>
      <c r="I326" s="54"/>
      <c r="J326" s="336"/>
      <c r="K326" s="251"/>
      <c r="M326" s="178"/>
      <c r="N326" s="178"/>
    </row>
    <row r="327" spans="1:14" ht="15" customHeight="1" x14ac:dyDescent="0.4">
      <c r="A327" s="189"/>
      <c r="B327" s="190"/>
      <c r="C327" s="191"/>
      <c r="D327" s="102"/>
      <c r="E327" s="627"/>
      <c r="F327" s="628"/>
      <c r="G327" s="629"/>
      <c r="H327" s="629"/>
      <c r="I327" s="94"/>
      <c r="J327" s="337"/>
      <c r="K327" s="252"/>
      <c r="M327" s="178"/>
      <c r="N327" s="178"/>
    </row>
    <row r="328" spans="1:14" ht="15" customHeight="1" x14ac:dyDescent="0.4">
      <c r="A328" s="184">
        <v>3</v>
      </c>
      <c r="B328" s="185">
        <v>4</v>
      </c>
      <c r="C328" s="186">
        <v>4</v>
      </c>
      <c r="D328" s="654" t="s">
        <v>304</v>
      </c>
      <c r="E328" s="611"/>
      <c r="F328" s="426"/>
      <c r="G328" s="427"/>
      <c r="H328" s="427"/>
      <c r="I328" s="54"/>
      <c r="J328" s="336"/>
      <c r="K328" s="252"/>
      <c r="M328" s="178"/>
      <c r="N328" s="178"/>
    </row>
    <row r="329" spans="1:14" ht="14.25" customHeight="1" x14ac:dyDescent="0.4">
      <c r="A329" s="184"/>
      <c r="B329" s="185"/>
      <c r="C329" s="186"/>
      <c r="D329" s="54"/>
      <c r="E329" s="677" t="s">
        <v>305</v>
      </c>
      <c r="F329" s="54" t="s">
        <v>40</v>
      </c>
      <c r="G329" s="187" t="s">
        <v>16</v>
      </c>
      <c r="H329" s="60" t="s">
        <v>41</v>
      </c>
      <c r="I329" s="54"/>
      <c r="J329" s="336" t="s">
        <v>578</v>
      </c>
      <c r="K329" s="252"/>
      <c r="M329" s="178">
        <v>1</v>
      </c>
      <c r="N329" s="178"/>
    </row>
    <row r="330" spans="1:14" ht="15" customHeight="1" x14ac:dyDescent="0.4">
      <c r="A330" s="184"/>
      <c r="B330" s="185"/>
      <c r="C330" s="186"/>
      <c r="D330" s="54"/>
      <c r="E330" s="677"/>
      <c r="F330" s="426"/>
      <c r="G330" s="427"/>
      <c r="H330" s="427"/>
      <c r="I330" s="54"/>
      <c r="J330" s="336"/>
      <c r="K330" s="252"/>
      <c r="M330" s="178"/>
      <c r="N330" s="178"/>
    </row>
    <row r="331" spans="1:14" ht="14.25" customHeight="1" x14ac:dyDescent="0.4">
      <c r="A331" s="184"/>
      <c r="B331" s="185"/>
      <c r="C331" s="186"/>
      <c r="D331" s="54"/>
      <c r="E331" s="677"/>
      <c r="F331" s="426"/>
      <c r="G331" s="427"/>
      <c r="H331" s="427"/>
      <c r="I331" s="54"/>
      <c r="J331" s="336"/>
      <c r="K331" s="252"/>
      <c r="M331" s="178"/>
      <c r="N331" s="178"/>
    </row>
    <row r="332" spans="1:14" ht="14.25" customHeight="1" thickBot="1" x14ac:dyDescent="0.45">
      <c r="A332" s="212"/>
      <c r="B332" s="213"/>
      <c r="C332" s="214"/>
      <c r="D332" s="84"/>
      <c r="E332" s="678"/>
      <c r="F332" s="505"/>
      <c r="G332" s="506"/>
      <c r="H332" s="506"/>
      <c r="I332" s="84"/>
      <c r="J332" s="343"/>
      <c r="K332" s="252"/>
      <c r="M332" s="178"/>
      <c r="N332" s="178"/>
    </row>
    <row r="333" spans="1:14" ht="15.75" customHeight="1" x14ac:dyDescent="0.4">
      <c r="A333" s="179">
        <v>3</v>
      </c>
      <c r="B333" s="180">
        <v>5</v>
      </c>
      <c r="C333" s="181"/>
      <c r="D333" s="660" t="s">
        <v>306</v>
      </c>
      <c r="E333" s="661"/>
      <c r="F333" s="647"/>
      <c r="G333" s="648"/>
      <c r="H333" s="648"/>
      <c r="I333" s="182"/>
      <c r="J333" s="183"/>
      <c r="K333" s="195"/>
      <c r="M333" s="178"/>
      <c r="N333" s="178"/>
    </row>
    <row r="334" spans="1:14" ht="15.75" customHeight="1" x14ac:dyDescent="0.4">
      <c r="A334" s="208">
        <v>3</v>
      </c>
      <c r="B334" s="209">
        <v>5</v>
      </c>
      <c r="C334" s="210">
        <v>1</v>
      </c>
      <c r="D334" s="624" t="s">
        <v>307</v>
      </c>
      <c r="E334" s="613"/>
      <c r="F334" s="625"/>
      <c r="G334" s="626"/>
      <c r="H334" s="626"/>
      <c r="I334" s="97"/>
      <c r="J334" s="335" t="s">
        <v>495</v>
      </c>
      <c r="K334" s="252"/>
      <c r="M334" s="178"/>
      <c r="N334" s="178"/>
    </row>
    <row r="335" spans="1:14" ht="15.75" customHeight="1" x14ac:dyDescent="0.4">
      <c r="A335" s="184"/>
      <c r="B335" s="185"/>
      <c r="C335" s="186"/>
      <c r="D335" s="54"/>
      <c r="E335" s="605" t="s">
        <v>308</v>
      </c>
      <c r="F335" s="54" t="s">
        <v>40</v>
      </c>
      <c r="G335" s="187" t="s">
        <v>16</v>
      </c>
      <c r="H335" s="60" t="s">
        <v>41</v>
      </c>
      <c r="I335" s="54"/>
      <c r="J335" s="634" t="s">
        <v>494</v>
      </c>
      <c r="K335" s="252"/>
      <c r="M335" s="178">
        <v>1</v>
      </c>
      <c r="N335" s="178"/>
    </row>
    <row r="336" spans="1:14" ht="15.75" customHeight="1" x14ac:dyDescent="0.4">
      <c r="A336" s="225"/>
      <c r="B336" s="226"/>
      <c r="C336" s="227"/>
      <c r="D336" s="72"/>
      <c r="E336" s="633"/>
      <c r="F336" s="523"/>
      <c r="G336" s="524"/>
      <c r="H336" s="524"/>
      <c r="I336" s="72"/>
      <c r="J336" s="637"/>
      <c r="K336" s="252"/>
      <c r="M336" s="178"/>
      <c r="N336" s="178"/>
    </row>
    <row r="337" spans="1:14" ht="15.75" customHeight="1" thickBot="1" x14ac:dyDescent="0.45">
      <c r="A337" s="375">
        <v>4</v>
      </c>
      <c r="B337" s="376"/>
      <c r="C337" s="377"/>
      <c r="D337" s="673" t="s">
        <v>309</v>
      </c>
      <c r="E337" s="674"/>
      <c r="F337" s="675"/>
      <c r="G337" s="676"/>
      <c r="H337" s="676"/>
      <c r="I337" s="378"/>
      <c r="J337" s="282"/>
      <c r="K337" s="291"/>
      <c r="M337" s="178"/>
      <c r="N337" s="178"/>
    </row>
    <row r="338" spans="1:14" ht="15.75" customHeight="1" x14ac:dyDescent="0.4">
      <c r="A338" s="179">
        <v>4</v>
      </c>
      <c r="B338" s="180">
        <v>1</v>
      </c>
      <c r="C338" s="181"/>
      <c r="D338" s="660" t="s">
        <v>310</v>
      </c>
      <c r="E338" s="661"/>
      <c r="F338" s="647"/>
      <c r="G338" s="648"/>
      <c r="H338" s="648"/>
      <c r="I338" s="182"/>
      <c r="J338" s="183"/>
      <c r="K338" s="239"/>
      <c r="M338" s="178"/>
      <c r="N338" s="178"/>
    </row>
    <row r="339" spans="1:14" ht="15.75" customHeight="1" x14ac:dyDescent="0.4">
      <c r="A339" s="184">
        <v>4</v>
      </c>
      <c r="B339" s="185">
        <v>1</v>
      </c>
      <c r="C339" s="93" t="s">
        <v>36</v>
      </c>
      <c r="D339" s="292"/>
      <c r="E339" s="236" t="s">
        <v>311</v>
      </c>
      <c r="F339" s="54" t="s">
        <v>74</v>
      </c>
      <c r="G339" s="293" t="s">
        <v>16</v>
      </c>
      <c r="H339" s="60" t="s">
        <v>75</v>
      </c>
      <c r="I339" s="54"/>
      <c r="J339" s="335"/>
      <c r="K339" s="252"/>
      <c r="M339" s="178"/>
      <c r="N339" s="178">
        <v>1</v>
      </c>
    </row>
    <row r="340" spans="1:14" ht="15.75" customHeight="1" x14ac:dyDescent="0.4">
      <c r="A340" s="184"/>
      <c r="B340" s="185"/>
      <c r="C340" s="186"/>
      <c r="D340" s="60"/>
      <c r="E340" s="246" t="s">
        <v>76</v>
      </c>
      <c r="F340" s="54" t="s">
        <v>40</v>
      </c>
      <c r="G340" s="187" t="s">
        <v>16</v>
      </c>
      <c r="H340" s="60" t="s">
        <v>41</v>
      </c>
      <c r="I340" s="54"/>
      <c r="J340" s="336"/>
      <c r="K340" s="252"/>
      <c r="M340" s="178">
        <v>1</v>
      </c>
      <c r="N340" s="178"/>
    </row>
    <row r="341" spans="1:14" ht="15.75" customHeight="1" x14ac:dyDescent="0.4">
      <c r="A341" s="225"/>
      <c r="B341" s="226"/>
      <c r="C341" s="227"/>
      <c r="D341" s="73"/>
      <c r="E341" s="379" t="s">
        <v>312</v>
      </c>
      <c r="F341" s="523"/>
      <c r="G341" s="524"/>
      <c r="H341" s="524"/>
      <c r="I341" s="72"/>
      <c r="J341" s="345"/>
      <c r="K341" s="252"/>
      <c r="M341" s="178"/>
      <c r="N341" s="178"/>
    </row>
    <row r="342" spans="1:14" ht="15.75" customHeight="1" x14ac:dyDescent="0.4">
      <c r="A342" s="179">
        <v>4</v>
      </c>
      <c r="B342" s="180">
        <v>2</v>
      </c>
      <c r="C342" s="181"/>
      <c r="D342" s="660" t="s">
        <v>313</v>
      </c>
      <c r="E342" s="661"/>
      <c r="F342" s="647"/>
      <c r="G342" s="648"/>
      <c r="H342" s="648"/>
      <c r="I342" s="182"/>
      <c r="J342" s="183"/>
      <c r="K342" s="195"/>
      <c r="M342" s="178"/>
      <c r="N342" s="178"/>
    </row>
    <row r="343" spans="1:14" ht="15.75" customHeight="1" x14ac:dyDescent="0.4">
      <c r="A343" s="184">
        <v>4</v>
      </c>
      <c r="B343" s="185">
        <v>2</v>
      </c>
      <c r="C343" s="186">
        <v>1</v>
      </c>
      <c r="D343" s="292"/>
      <c r="E343" s="236" t="s">
        <v>314</v>
      </c>
      <c r="F343" s="54" t="s">
        <v>74</v>
      </c>
      <c r="G343" s="293" t="s">
        <v>16</v>
      </c>
      <c r="H343" s="60" t="s">
        <v>75</v>
      </c>
      <c r="I343" s="54"/>
      <c r="J343" s="335"/>
      <c r="K343" s="252"/>
      <c r="M343" s="178"/>
      <c r="N343" s="178">
        <v>1</v>
      </c>
    </row>
    <row r="344" spans="1:14" ht="15.75" customHeight="1" x14ac:dyDescent="0.4">
      <c r="A344" s="184"/>
      <c r="B344" s="185"/>
      <c r="C344" s="186"/>
      <c r="D344" s="60"/>
      <c r="E344" s="246" t="s">
        <v>76</v>
      </c>
      <c r="F344" s="54" t="s">
        <v>40</v>
      </c>
      <c r="G344" s="187" t="s">
        <v>16</v>
      </c>
      <c r="H344" s="60" t="s">
        <v>41</v>
      </c>
      <c r="I344" s="54"/>
      <c r="J344" s="336"/>
      <c r="K344" s="252"/>
      <c r="M344" s="178">
        <v>1</v>
      </c>
      <c r="N344" s="178"/>
    </row>
    <row r="345" spans="1:14" ht="15.75" customHeight="1" x14ac:dyDescent="0.4">
      <c r="A345" s="184"/>
      <c r="B345" s="185"/>
      <c r="C345" s="186"/>
      <c r="D345" s="60"/>
      <c r="E345" s="294" t="s">
        <v>312</v>
      </c>
      <c r="F345" s="426"/>
      <c r="G345" s="427"/>
      <c r="H345" s="427"/>
      <c r="I345" s="54"/>
      <c r="J345" s="336"/>
      <c r="K345" s="252"/>
      <c r="M345" s="178"/>
      <c r="N345" s="178"/>
    </row>
    <row r="346" spans="1:14" ht="15.75" customHeight="1" x14ac:dyDescent="0.4">
      <c r="A346" s="274">
        <v>4</v>
      </c>
      <c r="B346" s="275">
        <v>3</v>
      </c>
      <c r="C346" s="276"/>
      <c r="D346" s="666" t="s">
        <v>72</v>
      </c>
      <c r="E346" s="667"/>
      <c r="F346" s="652"/>
      <c r="G346" s="653"/>
      <c r="H346" s="653"/>
      <c r="I346" s="107"/>
      <c r="J346" s="195"/>
      <c r="K346" s="195"/>
      <c r="M346" s="178"/>
      <c r="N346" s="178"/>
    </row>
    <row r="347" spans="1:14" ht="15.75" customHeight="1" x14ac:dyDescent="0.4">
      <c r="A347" s="208">
        <v>4</v>
      </c>
      <c r="B347" s="209">
        <v>3</v>
      </c>
      <c r="C347" s="210">
        <v>1</v>
      </c>
      <c r="D347" s="292"/>
      <c r="E347" s="236" t="s">
        <v>73</v>
      </c>
      <c r="F347" s="97" t="s">
        <v>74</v>
      </c>
      <c r="G347" s="295" t="s">
        <v>16</v>
      </c>
      <c r="H347" s="98" t="s">
        <v>75</v>
      </c>
      <c r="I347" s="97"/>
      <c r="J347" s="335"/>
      <c r="K347" s="252"/>
      <c r="M347" s="178"/>
      <c r="N347" s="178">
        <v>1</v>
      </c>
    </row>
    <row r="348" spans="1:14" ht="15.75" customHeight="1" x14ac:dyDescent="0.4">
      <c r="A348" s="184"/>
      <c r="B348" s="185"/>
      <c r="C348" s="186"/>
      <c r="D348" s="60"/>
      <c r="E348" s="246" t="s">
        <v>76</v>
      </c>
      <c r="F348" s="54" t="s">
        <v>40</v>
      </c>
      <c r="G348" s="187" t="s">
        <v>16</v>
      </c>
      <c r="H348" s="60" t="s">
        <v>41</v>
      </c>
      <c r="I348" s="54"/>
      <c r="J348" s="336"/>
      <c r="K348" s="252"/>
      <c r="M348" s="178">
        <v>1</v>
      </c>
      <c r="N348" s="178"/>
    </row>
    <row r="349" spans="1:14" ht="15.75" customHeight="1" x14ac:dyDescent="0.4">
      <c r="A349" s="225"/>
      <c r="B349" s="226"/>
      <c r="C349" s="227"/>
      <c r="D349" s="73"/>
      <c r="E349" s="379" t="s">
        <v>312</v>
      </c>
      <c r="F349" s="523"/>
      <c r="G349" s="524"/>
      <c r="H349" s="524"/>
      <c r="I349" s="72"/>
      <c r="J349" s="345"/>
      <c r="K349" s="252"/>
      <c r="M349" s="178"/>
      <c r="N349" s="178"/>
    </row>
    <row r="350" spans="1:14" ht="15.75" customHeight="1" x14ac:dyDescent="0.4">
      <c r="A350" s="179">
        <v>4</v>
      </c>
      <c r="B350" s="180">
        <v>4</v>
      </c>
      <c r="C350" s="181"/>
      <c r="D350" s="660" t="s">
        <v>315</v>
      </c>
      <c r="E350" s="661"/>
      <c r="F350" s="647"/>
      <c r="G350" s="648"/>
      <c r="H350" s="648"/>
      <c r="I350" s="182"/>
      <c r="J350" s="183"/>
      <c r="K350" s="183"/>
      <c r="M350" s="178"/>
      <c r="N350" s="178"/>
    </row>
    <row r="351" spans="1:14" ht="15.75" customHeight="1" x14ac:dyDescent="0.4">
      <c r="A351" s="184">
        <v>4</v>
      </c>
      <c r="B351" s="185">
        <v>4</v>
      </c>
      <c r="C351" s="186">
        <v>1</v>
      </c>
      <c r="D351" s="292"/>
      <c r="E351" s="236" t="s">
        <v>316</v>
      </c>
      <c r="F351" s="54" t="s">
        <v>74</v>
      </c>
      <c r="G351" s="293" t="s">
        <v>16</v>
      </c>
      <c r="H351" s="60" t="s">
        <v>75</v>
      </c>
      <c r="I351" s="54"/>
      <c r="J351" s="335"/>
      <c r="K351" s="252"/>
      <c r="M351" s="178"/>
      <c r="N351" s="178">
        <v>1</v>
      </c>
    </row>
    <row r="352" spans="1:14" ht="15.75" customHeight="1" x14ac:dyDescent="0.4">
      <c r="A352" s="184"/>
      <c r="B352" s="185"/>
      <c r="C352" s="186"/>
      <c r="D352" s="60"/>
      <c r="E352" s="246" t="s">
        <v>76</v>
      </c>
      <c r="F352" s="54" t="s">
        <v>40</v>
      </c>
      <c r="G352" s="187" t="s">
        <v>16</v>
      </c>
      <c r="H352" s="60" t="s">
        <v>41</v>
      </c>
      <c r="I352" s="54"/>
      <c r="J352" s="336"/>
      <c r="K352" s="252"/>
      <c r="M352" s="178">
        <v>1</v>
      </c>
      <c r="N352" s="178"/>
    </row>
    <row r="353" spans="1:14" ht="15.75" customHeight="1" thickBot="1" x14ac:dyDescent="0.45">
      <c r="A353" s="184"/>
      <c r="B353" s="185"/>
      <c r="C353" s="186"/>
      <c r="D353" s="60"/>
      <c r="E353" s="294" t="s">
        <v>312</v>
      </c>
      <c r="F353" s="426"/>
      <c r="G353" s="427"/>
      <c r="H353" s="427"/>
      <c r="I353" s="54"/>
      <c r="J353" s="336"/>
      <c r="K353" s="254"/>
      <c r="M353" s="178"/>
      <c r="N353" s="178"/>
    </row>
    <row r="354" spans="1:14" ht="15.75" customHeight="1" x14ac:dyDescent="0.4">
      <c r="A354" s="274">
        <v>4</v>
      </c>
      <c r="B354" s="275">
        <v>5</v>
      </c>
      <c r="C354" s="276"/>
      <c r="D354" s="666" t="s">
        <v>317</v>
      </c>
      <c r="E354" s="667"/>
      <c r="F354" s="652"/>
      <c r="G354" s="653"/>
      <c r="H354" s="653"/>
      <c r="I354" s="107"/>
      <c r="J354" s="195"/>
      <c r="K354" s="195"/>
      <c r="M354" s="178"/>
      <c r="N354" s="178"/>
    </row>
    <row r="355" spans="1:14" ht="15.75" customHeight="1" x14ac:dyDescent="0.4">
      <c r="A355" s="208">
        <v>4</v>
      </c>
      <c r="B355" s="209">
        <v>5</v>
      </c>
      <c r="C355" s="210">
        <v>1</v>
      </c>
      <c r="D355" s="292"/>
      <c r="E355" s="236" t="s">
        <v>318</v>
      </c>
      <c r="F355" s="97" t="s">
        <v>74</v>
      </c>
      <c r="G355" s="295" t="s">
        <v>16</v>
      </c>
      <c r="H355" s="98" t="s">
        <v>75</v>
      </c>
      <c r="I355" s="97"/>
      <c r="J355" s="335"/>
      <c r="K355" s="252"/>
      <c r="M355" s="178"/>
      <c r="N355" s="178">
        <v>1</v>
      </c>
    </row>
    <row r="356" spans="1:14" ht="15.75" customHeight="1" x14ac:dyDescent="0.4">
      <c r="A356" s="184"/>
      <c r="B356" s="185"/>
      <c r="C356" s="186"/>
      <c r="D356" s="60"/>
      <c r="E356" s="246" t="s">
        <v>76</v>
      </c>
      <c r="F356" s="54" t="s">
        <v>40</v>
      </c>
      <c r="G356" s="187" t="s">
        <v>16</v>
      </c>
      <c r="H356" s="60" t="s">
        <v>41</v>
      </c>
      <c r="I356" s="54"/>
      <c r="J356" s="336"/>
      <c r="K356" s="252"/>
      <c r="M356" s="178">
        <v>1</v>
      </c>
      <c r="N356" s="178"/>
    </row>
    <row r="357" spans="1:14" ht="15.75" customHeight="1" x14ac:dyDescent="0.4">
      <c r="A357" s="225"/>
      <c r="B357" s="226"/>
      <c r="C357" s="227"/>
      <c r="D357" s="73"/>
      <c r="E357" s="379" t="s">
        <v>312</v>
      </c>
      <c r="F357" s="523"/>
      <c r="G357" s="524"/>
      <c r="H357" s="524"/>
      <c r="I357" s="72"/>
      <c r="J357" s="345"/>
      <c r="K357" s="252"/>
      <c r="M357" s="178"/>
      <c r="N357" s="178"/>
    </row>
    <row r="358" spans="1:14" ht="15.75" customHeight="1" x14ac:dyDescent="0.4">
      <c r="A358" s="179">
        <v>4</v>
      </c>
      <c r="B358" s="180">
        <v>6</v>
      </c>
      <c r="C358" s="181"/>
      <c r="D358" s="660" t="s">
        <v>319</v>
      </c>
      <c r="E358" s="661"/>
      <c r="F358" s="647"/>
      <c r="G358" s="648"/>
      <c r="H358" s="648"/>
      <c r="I358" s="182"/>
      <c r="J358" s="183"/>
      <c r="K358" s="195"/>
      <c r="M358" s="178"/>
      <c r="N358" s="178"/>
    </row>
    <row r="359" spans="1:14" ht="15.75" customHeight="1" x14ac:dyDescent="0.4">
      <c r="A359" s="184">
        <v>4</v>
      </c>
      <c r="B359" s="185">
        <v>6</v>
      </c>
      <c r="C359" s="93" t="s">
        <v>36</v>
      </c>
      <c r="D359" s="292"/>
      <c r="E359" s="236" t="s">
        <v>318</v>
      </c>
      <c r="F359" s="97" t="s">
        <v>74</v>
      </c>
      <c r="G359" s="295" t="s">
        <v>16</v>
      </c>
      <c r="H359" s="98" t="s">
        <v>75</v>
      </c>
      <c r="I359" s="97"/>
      <c r="J359" s="335"/>
      <c r="K359" s="252"/>
      <c r="M359" s="178"/>
      <c r="N359" s="178">
        <v>1</v>
      </c>
    </row>
    <row r="360" spans="1:14" ht="15.75" customHeight="1" x14ac:dyDescent="0.4">
      <c r="A360" s="184"/>
      <c r="B360" s="185"/>
      <c r="C360" s="186"/>
      <c r="D360" s="54"/>
      <c r="E360" s="246" t="s">
        <v>76</v>
      </c>
      <c r="F360" s="54" t="s">
        <v>40</v>
      </c>
      <c r="G360" s="187" t="s">
        <v>16</v>
      </c>
      <c r="H360" s="60" t="s">
        <v>41</v>
      </c>
      <c r="I360" s="338" t="b">
        <v>0</v>
      </c>
      <c r="J360" s="336" t="s">
        <v>496</v>
      </c>
      <c r="K360" s="252"/>
      <c r="M360" s="178">
        <v>1</v>
      </c>
      <c r="N360" s="178"/>
    </row>
    <row r="361" spans="1:14" ht="15.75" customHeight="1" x14ac:dyDescent="0.4">
      <c r="A361" s="184"/>
      <c r="B361" s="185"/>
      <c r="C361" s="186"/>
      <c r="D361" s="54"/>
      <c r="E361" s="294" t="s">
        <v>312</v>
      </c>
      <c r="F361" s="426"/>
      <c r="G361" s="427"/>
      <c r="H361" s="427"/>
      <c r="I361" s="54"/>
      <c r="J361" s="336" t="s">
        <v>497</v>
      </c>
      <c r="K361" s="252"/>
      <c r="M361" s="178"/>
      <c r="N361" s="178"/>
    </row>
    <row r="362" spans="1:14" ht="15.75" customHeight="1" x14ac:dyDescent="0.4">
      <c r="A362" s="225"/>
      <c r="B362" s="226"/>
      <c r="C362" s="227"/>
      <c r="D362" s="72"/>
      <c r="E362" s="380"/>
      <c r="F362" s="72"/>
      <c r="G362" s="73"/>
      <c r="H362" s="73"/>
      <c r="I362" s="72"/>
      <c r="J362" s="345" t="s">
        <v>498</v>
      </c>
      <c r="K362" s="253"/>
      <c r="M362" s="178"/>
      <c r="N362" s="178"/>
    </row>
    <row r="363" spans="1:14" ht="15.75" customHeight="1" x14ac:dyDescent="0.4">
      <c r="A363" s="179">
        <v>4</v>
      </c>
      <c r="B363" s="180">
        <v>7</v>
      </c>
      <c r="C363" s="181"/>
      <c r="D363" s="660" t="s">
        <v>320</v>
      </c>
      <c r="E363" s="661"/>
      <c r="F363" s="647"/>
      <c r="G363" s="648"/>
      <c r="H363" s="648"/>
      <c r="I363" s="182"/>
      <c r="J363" s="183"/>
      <c r="K363" s="195"/>
      <c r="M363" s="178"/>
      <c r="N363" s="178"/>
    </row>
    <row r="364" spans="1:14" ht="15.75" customHeight="1" x14ac:dyDescent="0.4">
      <c r="A364" s="208">
        <v>4</v>
      </c>
      <c r="B364" s="209">
        <v>7</v>
      </c>
      <c r="C364" s="210">
        <v>1</v>
      </c>
      <c r="D364" s="292"/>
      <c r="E364" s="236" t="s">
        <v>321</v>
      </c>
      <c r="F364" s="97" t="s">
        <v>74</v>
      </c>
      <c r="G364" s="295" t="s">
        <v>16</v>
      </c>
      <c r="H364" s="98" t="s">
        <v>75</v>
      </c>
      <c r="I364" s="97"/>
      <c r="J364" s="335"/>
      <c r="K364" s="252"/>
      <c r="M364" s="178"/>
      <c r="N364" s="178">
        <v>1</v>
      </c>
    </row>
    <row r="365" spans="1:14" ht="15.75" customHeight="1" x14ac:dyDescent="0.4">
      <c r="A365" s="184"/>
      <c r="B365" s="185"/>
      <c r="C365" s="186"/>
      <c r="D365" s="60"/>
      <c r="E365" s="246" t="s">
        <v>76</v>
      </c>
      <c r="F365" s="54" t="s">
        <v>40</v>
      </c>
      <c r="G365" s="187" t="s">
        <v>16</v>
      </c>
      <c r="H365" s="60" t="s">
        <v>41</v>
      </c>
      <c r="I365" s="54"/>
      <c r="J365" s="336"/>
      <c r="K365" s="252"/>
      <c r="M365" s="178">
        <v>1</v>
      </c>
      <c r="N365" s="178"/>
    </row>
    <row r="366" spans="1:14" ht="15.75" customHeight="1" thickBot="1" x14ac:dyDescent="0.45">
      <c r="A366" s="212"/>
      <c r="B366" s="213"/>
      <c r="C366" s="214"/>
      <c r="D366" s="83"/>
      <c r="E366" s="387" t="s">
        <v>312</v>
      </c>
      <c r="F366" s="505"/>
      <c r="G366" s="506"/>
      <c r="H366" s="506"/>
      <c r="I366" s="84"/>
      <c r="J366" s="343"/>
      <c r="K366" s="252"/>
      <c r="M366" s="178"/>
      <c r="N366" s="178"/>
    </row>
    <row r="367" spans="1:14" ht="15.75" customHeight="1" x14ac:dyDescent="0.4">
      <c r="A367" s="179">
        <v>4</v>
      </c>
      <c r="B367" s="180">
        <v>8</v>
      </c>
      <c r="C367" s="181"/>
      <c r="D367" s="660" t="s">
        <v>322</v>
      </c>
      <c r="E367" s="661"/>
      <c r="F367" s="647"/>
      <c r="G367" s="648"/>
      <c r="H367" s="648"/>
      <c r="I367" s="182"/>
      <c r="J367" s="183"/>
      <c r="K367" s="183"/>
      <c r="M367" s="178"/>
      <c r="N367" s="178"/>
    </row>
    <row r="368" spans="1:14" ht="15.75" customHeight="1" x14ac:dyDescent="0.4">
      <c r="A368" s="184">
        <v>4</v>
      </c>
      <c r="B368" s="185">
        <v>8</v>
      </c>
      <c r="C368" s="186">
        <v>1</v>
      </c>
      <c r="D368" s="292"/>
      <c r="E368" s="236" t="s">
        <v>323</v>
      </c>
      <c r="F368" s="54" t="s">
        <v>74</v>
      </c>
      <c r="G368" s="293" t="s">
        <v>16</v>
      </c>
      <c r="H368" s="60" t="s">
        <v>75</v>
      </c>
      <c r="I368" s="54"/>
      <c r="J368" s="335"/>
      <c r="K368" s="252"/>
      <c r="M368" s="178"/>
      <c r="N368" s="178">
        <v>1</v>
      </c>
    </row>
    <row r="369" spans="1:14" ht="15.75" customHeight="1" x14ac:dyDescent="0.4">
      <c r="A369" s="184"/>
      <c r="B369" s="185"/>
      <c r="C369" s="186"/>
      <c r="D369" s="60"/>
      <c r="E369" s="246" t="s">
        <v>76</v>
      </c>
      <c r="F369" s="54" t="s">
        <v>40</v>
      </c>
      <c r="G369" s="187" t="s">
        <v>16</v>
      </c>
      <c r="H369" s="60" t="s">
        <v>41</v>
      </c>
      <c r="I369" s="54"/>
      <c r="J369" s="336"/>
      <c r="K369" s="252"/>
      <c r="M369" s="178">
        <v>1</v>
      </c>
      <c r="N369" s="178"/>
    </row>
    <row r="370" spans="1:14" ht="15.75" customHeight="1" thickBot="1" x14ac:dyDescent="0.45">
      <c r="A370" s="225"/>
      <c r="B370" s="226"/>
      <c r="C370" s="227"/>
      <c r="D370" s="73"/>
      <c r="E370" s="379" t="s">
        <v>312</v>
      </c>
      <c r="F370" s="523"/>
      <c r="G370" s="524"/>
      <c r="H370" s="524"/>
      <c r="I370" s="72"/>
      <c r="J370" s="345"/>
      <c r="K370" s="254"/>
      <c r="M370" s="178"/>
      <c r="N370" s="178"/>
    </row>
    <row r="371" spans="1:14" ht="15.75" customHeight="1" x14ac:dyDescent="0.4">
      <c r="A371" s="179">
        <v>4</v>
      </c>
      <c r="B371" s="180">
        <v>9</v>
      </c>
      <c r="C371" s="181"/>
      <c r="D371" s="660" t="s">
        <v>324</v>
      </c>
      <c r="E371" s="661"/>
      <c r="F371" s="647"/>
      <c r="G371" s="648"/>
      <c r="H371" s="648"/>
      <c r="I371" s="182"/>
      <c r="J371" s="183"/>
      <c r="K371" s="195"/>
      <c r="M371" s="178"/>
      <c r="N371" s="178"/>
    </row>
    <row r="372" spans="1:14" ht="15.75" customHeight="1" x14ac:dyDescent="0.4">
      <c r="A372" s="208">
        <v>4</v>
      </c>
      <c r="B372" s="209">
        <v>9</v>
      </c>
      <c r="C372" s="99" t="s">
        <v>36</v>
      </c>
      <c r="D372" s="292"/>
      <c r="E372" s="236" t="s">
        <v>325</v>
      </c>
      <c r="F372" s="97" t="s">
        <v>74</v>
      </c>
      <c r="G372" s="295" t="s">
        <v>16</v>
      </c>
      <c r="H372" s="98" t="s">
        <v>75</v>
      </c>
      <c r="I372" s="97"/>
      <c r="J372" s="335"/>
      <c r="K372" s="252"/>
      <c r="M372" s="178"/>
      <c r="N372" s="178">
        <v>1</v>
      </c>
    </row>
    <row r="373" spans="1:14" ht="15.75" customHeight="1" x14ac:dyDescent="0.4">
      <c r="A373" s="184"/>
      <c r="B373" s="185"/>
      <c r="C373" s="186"/>
      <c r="D373" s="60"/>
      <c r="E373" s="605" t="s">
        <v>499</v>
      </c>
      <c r="F373" s="54" t="s">
        <v>40</v>
      </c>
      <c r="G373" s="187" t="s">
        <v>16</v>
      </c>
      <c r="H373" s="60" t="s">
        <v>41</v>
      </c>
      <c r="I373" s="54"/>
      <c r="J373" s="336" t="s">
        <v>500</v>
      </c>
      <c r="K373" s="252"/>
      <c r="M373" s="178">
        <v>1</v>
      </c>
      <c r="N373" s="178"/>
    </row>
    <row r="374" spans="1:14" ht="15.75" customHeight="1" x14ac:dyDescent="0.4">
      <c r="A374" s="184"/>
      <c r="B374" s="185"/>
      <c r="C374" s="186"/>
      <c r="D374" s="60"/>
      <c r="E374" s="605"/>
      <c r="F374" s="426"/>
      <c r="G374" s="427"/>
      <c r="H374" s="427"/>
      <c r="I374" s="54"/>
      <c r="J374" s="336"/>
      <c r="K374" s="252"/>
      <c r="M374" s="178"/>
      <c r="N374" s="178"/>
    </row>
    <row r="375" spans="1:14" ht="15.75" customHeight="1" x14ac:dyDescent="0.4">
      <c r="A375" s="184"/>
      <c r="B375" s="185"/>
      <c r="C375" s="186"/>
      <c r="D375" s="60"/>
      <c r="E375" s="246" t="s">
        <v>501</v>
      </c>
      <c r="F375" s="426"/>
      <c r="G375" s="427"/>
      <c r="H375" s="427"/>
      <c r="I375" s="54"/>
      <c r="J375" s="336"/>
      <c r="K375" s="252"/>
      <c r="M375" s="178"/>
      <c r="N375" s="178"/>
    </row>
    <row r="376" spans="1:14" ht="15.75" customHeight="1" x14ac:dyDescent="0.4">
      <c r="A376" s="184"/>
      <c r="B376" s="185"/>
      <c r="C376" s="186"/>
      <c r="D376" s="60"/>
      <c r="E376" s="294" t="s">
        <v>326</v>
      </c>
      <c r="F376" s="426"/>
      <c r="G376" s="427"/>
      <c r="H376" s="427"/>
      <c r="I376" s="54"/>
      <c r="J376" s="336"/>
      <c r="K376" s="252"/>
      <c r="M376" s="178"/>
      <c r="N376" s="178"/>
    </row>
    <row r="377" spans="1:14" ht="15.75" customHeight="1" x14ac:dyDescent="0.4">
      <c r="A377" s="184"/>
      <c r="B377" s="185"/>
      <c r="C377" s="186"/>
      <c r="D377" s="60"/>
      <c r="E377" s="294" t="s">
        <v>327</v>
      </c>
      <c r="F377" s="426"/>
      <c r="G377" s="427"/>
      <c r="H377" s="427"/>
      <c r="I377" s="54"/>
      <c r="J377" s="336"/>
      <c r="K377" s="252"/>
      <c r="M377" s="178"/>
      <c r="N377" s="178"/>
    </row>
    <row r="378" spans="1:14" ht="15.75" customHeight="1" x14ac:dyDescent="0.4">
      <c r="A378" s="184"/>
      <c r="B378" s="185"/>
      <c r="C378" s="186"/>
      <c r="D378" s="60"/>
      <c r="E378" s="294" t="s">
        <v>328</v>
      </c>
      <c r="F378" s="426"/>
      <c r="G378" s="427"/>
      <c r="H378" s="427"/>
      <c r="I378" s="54"/>
      <c r="J378" s="336"/>
      <c r="K378" s="252"/>
      <c r="M378" s="178"/>
      <c r="N378" s="178"/>
    </row>
    <row r="379" spans="1:14" ht="15.75" customHeight="1" x14ac:dyDescent="0.4">
      <c r="A379" s="274">
        <v>4</v>
      </c>
      <c r="B379" s="275">
        <v>10</v>
      </c>
      <c r="C379" s="276"/>
      <c r="D379" s="666" t="s">
        <v>329</v>
      </c>
      <c r="E379" s="667"/>
      <c r="F379" s="652"/>
      <c r="G379" s="653"/>
      <c r="H379" s="653"/>
      <c r="I379" s="107"/>
      <c r="J379" s="195"/>
      <c r="K379" s="195"/>
      <c r="M379" s="178"/>
      <c r="N379" s="178"/>
    </row>
    <row r="380" spans="1:14" ht="15.75" customHeight="1" x14ac:dyDescent="0.4">
      <c r="A380" s="208"/>
      <c r="B380" s="209"/>
      <c r="C380" s="210"/>
      <c r="D380" s="292"/>
      <c r="E380" s="632" t="s">
        <v>330</v>
      </c>
      <c r="F380" s="97" t="s">
        <v>74</v>
      </c>
      <c r="G380" s="295" t="s">
        <v>16</v>
      </c>
      <c r="H380" s="98" t="s">
        <v>75</v>
      </c>
      <c r="I380" s="97"/>
      <c r="J380" s="668" t="s">
        <v>331</v>
      </c>
      <c r="K380" s="252"/>
      <c r="M380" s="178"/>
      <c r="N380" s="178">
        <v>1</v>
      </c>
    </row>
    <row r="381" spans="1:14" ht="15.75" customHeight="1" x14ac:dyDescent="0.4">
      <c r="A381" s="184"/>
      <c r="B381" s="185"/>
      <c r="C381" s="186"/>
      <c r="D381" s="177"/>
      <c r="E381" s="605"/>
      <c r="F381" s="426"/>
      <c r="G381" s="427"/>
      <c r="H381" s="427"/>
      <c r="I381" s="54"/>
      <c r="J381" s="669"/>
      <c r="K381" s="252"/>
      <c r="M381" s="178"/>
      <c r="N381" s="178"/>
    </row>
    <row r="382" spans="1:14" ht="15.75" customHeight="1" x14ac:dyDescent="0.4">
      <c r="A382" s="184"/>
      <c r="B382" s="185"/>
      <c r="C382" s="186"/>
      <c r="D382" s="60"/>
      <c r="E382" s="246" t="s">
        <v>76</v>
      </c>
      <c r="F382" s="54" t="s">
        <v>40</v>
      </c>
      <c r="G382" s="187" t="s">
        <v>16</v>
      </c>
      <c r="H382" s="60" t="s">
        <v>41</v>
      </c>
      <c r="I382" s="54"/>
      <c r="J382" s="669"/>
      <c r="K382" s="252"/>
      <c r="M382" s="178">
        <v>1</v>
      </c>
      <c r="N382" s="178"/>
    </row>
    <row r="383" spans="1:14" ht="15.75" customHeight="1" x14ac:dyDescent="0.4">
      <c r="A383" s="225"/>
      <c r="B383" s="226"/>
      <c r="C383" s="227"/>
      <c r="D383" s="73"/>
      <c r="E383" s="379" t="s">
        <v>312</v>
      </c>
      <c r="F383" s="523"/>
      <c r="G383" s="524"/>
      <c r="H383" s="524"/>
      <c r="I383" s="72"/>
      <c r="J383" s="670"/>
      <c r="K383" s="252"/>
      <c r="M383" s="178"/>
      <c r="N383" s="178"/>
    </row>
    <row r="384" spans="1:14" ht="15.75" customHeight="1" x14ac:dyDescent="0.4">
      <c r="A384" s="287">
        <v>5</v>
      </c>
      <c r="B384" s="288"/>
      <c r="C384" s="289"/>
      <c r="D384" s="671" t="s">
        <v>332</v>
      </c>
      <c r="E384" s="672"/>
      <c r="F384" s="664"/>
      <c r="G384" s="665"/>
      <c r="H384" s="665"/>
      <c r="I384" s="290"/>
      <c r="J384" s="291"/>
      <c r="K384" s="282"/>
      <c r="M384" s="178"/>
      <c r="N384" s="178"/>
    </row>
    <row r="385" spans="1:14" ht="15.75" customHeight="1" x14ac:dyDescent="0.4">
      <c r="A385" s="179">
        <v>5</v>
      </c>
      <c r="B385" s="180">
        <v>1</v>
      </c>
      <c r="C385" s="181"/>
      <c r="D385" s="660" t="s">
        <v>333</v>
      </c>
      <c r="E385" s="661"/>
      <c r="F385" s="647"/>
      <c r="G385" s="648"/>
      <c r="H385" s="648"/>
      <c r="I385" s="182"/>
      <c r="J385" s="183"/>
      <c r="K385" s="183"/>
      <c r="M385" s="178"/>
      <c r="N385" s="178"/>
    </row>
    <row r="386" spans="1:14" ht="15" customHeight="1" x14ac:dyDescent="0.4">
      <c r="A386" s="208">
        <v>5</v>
      </c>
      <c r="B386" s="209">
        <v>1</v>
      </c>
      <c r="C386" s="210">
        <v>1</v>
      </c>
      <c r="D386" s="97"/>
      <c r="E386" s="632" t="s">
        <v>502</v>
      </c>
      <c r="F386" s="97" t="s">
        <v>40</v>
      </c>
      <c r="G386" s="237" t="s">
        <v>16</v>
      </c>
      <c r="H386" s="98" t="s">
        <v>41</v>
      </c>
      <c r="I386" s="97"/>
      <c r="J386" s="636" t="s">
        <v>503</v>
      </c>
      <c r="K386" s="252"/>
      <c r="M386" s="178">
        <v>1</v>
      </c>
      <c r="N386" s="178"/>
    </row>
    <row r="387" spans="1:14" ht="15" customHeight="1" x14ac:dyDescent="0.4">
      <c r="A387" s="184"/>
      <c r="B387" s="185"/>
      <c r="C387" s="186"/>
      <c r="D387" s="54"/>
      <c r="E387" s="605"/>
      <c r="F387" s="426"/>
      <c r="G387" s="427"/>
      <c r="H387" s="427"/>
      <c r="I387" s="54"/>
      <c r="J387" s="634"/>
      <c r="K387" s="252"/>
      <c r="M387" s="178"/>
      <c r="N387" s="178"/>
    </row>
    <row r="388" spans="1:14" ht="15.75" customHeight="1" x14ac:dyDescent="0.4">
      <c r="A388" s="184"/>
      <c r="B388" s="185"/>
      <c r="C388" s="186"/>
      <c r="D388" s="54"/>
      <c r="E388" s="232" t="s">
        <v>334</v>
      </c>
      <c r="F388" s="426"/>
      <c r="G388" s="427"/>
      <c r="H388" s="427"/>
      <c r="I388" s="54"/>
      <c r="J388" s="634"/>
      <c r="K388" s="252"/>
      <c r="M388" s="178"/>
      <c r="N388" s="178"/>
    </row>
    <row r="389" spans="1:14" ht="15" customHeight="1" x14ac:dyDescent="0.4">
      <c r="A389" s="225"/>
      <c r="B389" s="226"/>
      <c r="C389" s="227"/>
      <c r="D389" s="72"/>
      <c r="E389" s="323"/>
      <c r="F389" s="523"/>
      <c r="G389" s="524"/>
      <c r="H389" s="524"/>
      <c r="I389" s="72"/>
      <c r="J389" s="637"/>
      <c r="K389" s="252"/>
      <c r="M389" s="178">
        <v>1</v>
      </c>
      <c r="N389" s="178"/>
    </row>
    <row r="390" spans="1:14" ht="15.75" customHeight="1" x14ac:dyDescent="0.4">
      <c r="A390" s="179">
        <v>5</v>
      </c>
      <c r="B390" s="180">
        <v>2</v>
      </c>
      <c r="C390" s="181"/>
      <c r="D390" s="660" t="s">
        <v>335</v>
      </c>
      <c r="E390" s="661"/>
      <c r="F390" s="647"/>
      <c r="G390" s="648"/>
      <c r="H390" s="648"/>
      <c r="I390" s="182"/>
      <c r="J390" s="183"/>
      <c r="K390" s="183"/>
      <c r="M390" s="178"/>
      <c r="N390" s="178"/>
    </row>
    <row r="391" spans="1:14" ht="15" customHeight="1" x14ac:dyDescent="0.4">
      <c r="A391" s="184">
        <v>5</v>
      </c>
      <c r="B391" s="185">
        <v>2</v>
      </c>
      <c r="C391" s="186">
        <v>1</v>
      </c>
      <c r="D391" s="60"/>
      <c r="E391" s="92" t="s">
        <v>504</v>
      </c>
      <c r="F391" s="54" t="s">
        <v>40</v>
      </c>
      <c r="G391" s="187"/>
      <c r="H391" s="60" t="s">
        <v>41</v>
      </c>
      <c r="I391" s="54"/>
      <c r="J391" s="335" t="s">
        <v>507</v>
      </c>
      <c r="K391" s="252"/>
      <c r="M391" s="178">
        <v>1</v>
      </c>
      <c r="N391" s="178"/>
    </row>
    <row r="392" spans="1:14" ht="15" customHeight="1" thickBot="1" x14ac:dyDescent="0.45">
      <c r="A392" s="184"/>
      <c r="B392" s="185"/>
      <c r="C392" s="186"/>
      <c r="D392" s="60"/>
      <c r="E392" s="246" t="s">
        <v>505</v>
      </c>
      <c r="F392" s="426"/>
      <c r="G392" s="427"/>
      <c r="H392" s="427"/>
      <c r="I392" s="54"/>
      <c r="J392" s="336" t="s">
        <v>508</v>
      </c>
      <c r="K392" s="254"/>
      <c r="M392" s="178">
        <v>1</v>
      </c>
      <c r="N392" s="178"/>
    </row>
    <row r="393" spans="1:14" ht="15" customHeight="1" x14ac:dyDescent="0.4">
      <c r="A393" s="184"/>
      <c r="B393" s="185"/>
      <c r="C393" s="186"/>
      <c r="D393" s="60"/>
      <c r="E393" s="246"/>
      <c r="F393" s="426"/>
      <c r="G393" s="427"/>
      <c r="H393" s="427"/>
      <c r="I393" s="338" t="b">
        <v>0</v>
      </c>
      <c r="J393" s="336" t="s">
        <v>506</v>
      </c>
      <c r="K393" s="251"/>
      <c r="M393" s="178">
        <v>1</v>
      </c>
      <c r="N393" s="178"/>
    </row>
    <row r="394" spans="1:14" ht="15" customHeight="1" x14ac:dyDescent="0.4">
      <c r="A394" s="184"/>
      <c r="B394" s="185"/>
      <c r="C394" s="186"/>
      <c r="D394" s="60"/>
      <c r="E394" s="246"/>
      <c r="F394" s="426"/>
      <c r="G394" s="427"/>
      <c r="H394" s="427"/>
      <c r="I394" s="54"/>
      <c r="J394" s="336" t="s">
        <v>509</v>
      </c>
      <c r="K394" s="269"/>
      <c r="M394" s="178"/>
      <c r="N394" s="178"/>
    </row>
    <row r="395" spans="1:14" ht="15" customHeight="1" x14ac:dyDescent="0.4">
      <c r="A395" s="225"/>
      <c r="B395" s="226"/>
      <c r="C395" s="227"/>
      <c r="D395" s="73"/>
      <c r="E395" s="273"/>
      <c r="F395" s="523"/>
      <c r="G395" s="524"/>
      <c r="H395" s="524"/>
      <c r="I395" s="347" t="b">
        <v>0</v>
      </c>
      <c r="J395" s="345" t="s">
        <v>506</v>
      </c>
      <c r="K395" s="257"/>
      <c r="M395" s="178"/>
      <c r="N395" s="178"/>
    </row>
    <row r="396" spans="1:14" ht="15.75" customHeight="1" x14ac:dyDescent="0.4">
      <c r="A396" s="179">
        <v>5</v>
      </c>
      <c r="B396" s="180">
        <v>3</v>
      </c>
      <c r="C396" s="181"/>
      <c r="D396" s="660" t="s">
        <v>336</v>
      </c>
      <c r="E396" s="661"/>
      <c r="F396" s="647"/>
      <c r="G396" s="648"/>
      <c r="H396" s="648"/>
      <c r="I396" s="182"/>
      <c r="J396" s="183"/>
      <c r="K396" s="195"/>
      <c r="M396" s="178"/>
      <c r="N396" s="178"/>
    </row>
    <row r="397" spans="1:14" ht="15" customHeight="1" x14ac:dyDescent="0.4">
      <c r="A397" s="184">
        <v>5</v>
      </c>
      <c r="B397" s="185">
        <v>3</v>
      </c>
      <c r="C397" s="186">
        <v>1</v>
      </c>
      <c r="D397" s="97"/>
      <c r="E397" s="348" t="s">
        <v>511</v>
      </c>
      <c r="F397" s="54" t="s">
        <v>40</v>
      </c>
      <c r="G397" s="187" t="s">
        <v>16</v>
      </c>
      <c r="H397" s="60" t="s">
        <v>41</v>
      </c>
      <c r="I397" s="338" t="b">
        <v>0</v>
      </c>
      <c r="J397" s="335" t="s">
        <v>512</v>
      </c>
      <c r="K397" s="252"/>
      <c r="M397" s="178">
        <v>1</v>
      </c>
      <c r="N397" s="178"/>
    </row>
    <row r="398" spans="1:14" ht="15" customHeight="1" x14ac:dyDescent="0.4">
      <c r="A398" s="184"/>
      <c r="B398" s="185"/>
      <c r="C398" s="186"/>
      <c r="D398" s="54"/>
      <c r="E398" s="265"/>
      <c r="F398" s="426"/>
      <c r="G398" s="427"/>
      <c r="H398" s="427"/>
      <c r="I398" s="338" t="b">
        <v>0</v>
      </c>
      <c r="J398" s="336" t="s">
        <v>513</v>
      </c>
      <c r="K398" s="252"/>
      <c r="M398" s="178"/>
      <c r="N398" s="178"/>
    </row>
    <row r="399" spans="1:14" ht="15" customHeight="1" x14ac:dyDescent="0.4">
      <c r="A399" s="184"/>
      <c r="B399" s="185"/>
      <c r="C399" s="186"/>
      <c r="D399" s="54"/>
      <c r="E399" s="265"/>
      <c r="F399" s="426"/>
      <c r="G399" s="427"/>
      <c r="H399" s="427"/>
      <c r="I399" s="338" t="b">
        <v>0</v>
      </c>
      <c r="J399" s="336" t="s">
        <v>514</v>
      </c>
      <c r="K399" s="252"/>
      <c r="M399" s="178"/>
      <c r="N399" s="178"/>
    </row>
    <row r="400" spans="1:14" ht="15" customHeight="1" thickBot="1" x14ac:dyDescent="0.45">
      <c r="A400" s="212"/>
      <c r="B400" s="213"/>
      <c r="C400" s="214"/>
      <c r="D400" s="84"/>
      <c r="E400" s="386"/>
      <c r="F400" s="505"/>
      <c r="G400" s="506"/>
      <c r="H400" s="506"/>
      <c r="I400" s="406" t="b">
        <v>0</v>
      </c>
      <c r="J400" s="407" t="s">
        <v>510</v>
      </c>
      <c r="K400" s="252"/>
      <c r="M400" s="178"/>
      <c r="N400" s="178"/>
    </row>
    <row r="401" spans="1:14" ht="15.75" customHeight="1" x14ac:dyDescent="0.4">
      <c r="A401" s="179">
        <v>5</v>
      </c>
      <c r="B401" s="180">
        <v>4</v>
      </c>
      <c r="C401" s="181"/>
      <c r="D401" s="660" t="s">
        <v>337</v>
      </c>
      <c r="E401" s="661"/>
      <c r="F401" s="647"/>
      <c r="G401" s="648"/>
      <c r="H401" s="648"/>
      <c r="I401" s="182"/>
      <c r="J401" s="183"/>
      <c r="K401" s="195"/>
      <c r="M401" s="178"/>
      <c r="N401" s="178"/>
    </row>
    <row r="402" spans="1:14" ht="15" customHeight="1" x14ac:dyDescent="0.4">
      <c r="A402" s="208">
        <v>5</v>
      </c>
      <c r="B402" s="209">
        <v>4</v>
      </c>
      <c r="C402" s="210">
        <v>1</v>
      </c>
      <c r="D402" s="98"/>
      <c r="E402" s="632" t="s">
        <v>515</v>
      </c>
      <c r="F402" s="97" t="s">
        <v>40</v>
      </c>
      <c r="G402" s="237" t="s">
        <v>16</v>
      </c>
      <c r="H402" s="98" t="s">
        <v>41</v>
      </c>
      <c r="I402" s="97"/>
      <c r="J402" s="335" t="s">
        <v>516</v>
      </c>
      <c r="K402" s="252"/>
      <c r="M402" s="178"/>
      <c r="N402" s="178"/>
    </row>
    <row r="403" spans="1:14" ht="15" customHeight="1" x14ac:dyDescent="0.4">
      <c r="A403" s="225"/>
      <c r="B403" s="226"/>
      <c r="C403" s="227"/>
      <c r="D403" s="73"/>
      <c r="E403" s="633"/>
      <c r="F403" s="523"/>
      <c r="G403" s="524"/>
      <c r="H403" s="524"/>
      <c r="I403" s="72"/>
      <c r="J403" s="345" t="s">
        <v>517</v>
      </c>
      <c r="K403" s="252"/>
      <c r="M403" s="178"/>
      <c r="N403" s="178"/>
    </row>
    <row r="404" spans="1:14" ht="15.75" customHeight="1" x14ac:dyDescent="0.4">
      <c r="A404" s="179">
        <v>5</v>
      </c>
      <c r="B404" s="180">
        <v>5</v>
      </c>
      <c r="C404" s="181"/>
      <c r="D404" s="660" t="s">
        <v>338</v>
      </c>
      <c r="E404" s="661"/>
      <c r="F404" s="647"/>
      <c r="G404" s="648"/>
      <c r="H404" s="648"/>
      <c r="I404" s="182"/>
      <c r="J404" s="183"/>
      <c r="K404" s="183"/>
      <c r="M404" s="178"/>
      <c r="N404" s="178"/>
    </row>
    <row r="405" spans="1:14" ht="15.75" customHeight="1" x14ac:dyDescent="0.4">
      <c r="A405" s="184">
        <v>5</v>
      </c>
      <c r="B405" s="185">
        <v>5</v>
      </c>
      <c r="C405" s="93" t="s">
        <v>36</v>
      </c>
      <c r="D405" s="624" t="s">
        <v>519</v>
      </c>
      <c r="E405" s="613"/>
      <c r="F405" s="426"/>
      <c r="G405" s="427"/>
      <c r="H405" s="427"/>
      <c r="I405" s="54"/>
      <c r="J405" s="335"/>
      <c r="K405" s="252"/>
      <c r="M405" s="178"/>
      <c r="N405" s="178"/>
    </row>
    <row r="406" spans="1:14" ht="15.75" customHeight="1" x14ac:dyDescent="0.4">
      <c r="A406" s="184"/>
      <c r="B406" s="185"/>
      <c r="C406" s="186"/>
      <c r="D406" s="54"/>
      <c r="E406" s="605" t="s">
        <v>518</v>
      </c>
      <c r="F406" s="54" t="s">
        <v>40</v>
      </c>
      <c r="G406" s="187" t="s">
        <v>16</v>
      </c>
      <c r="H406" s="60" t="s">
        <v>41</v>
      </c>
      <c r="I406" s="54"/>
      <c r="J406" s="336"/>
      <c r="K406" s="252"/>
      <c r="M406" s="178">
        <v>1</v>
      </c>
      <c r="N406" s="178"/>
    </row>
    <row r="407" spans="1:14" ht="15.75" customHeight="1" x14ac:dyDescent="0.4">
      <c r="A407" s="225"/>
      <c r="B407" s="226"/>
      <c r="C407" s="227"/>
      <c r="D407" s="72"/>
      <c r="E407" s="633"/>
      <c r="F407" s="523"/>
      <c r="G407" s="524"/>
      <c r="H407" s="524"/>
      <c r="I407" s="72"/>
      <c r="J407" s="345"/>
      <c r="K407" s="252"/>
      <c r="M407" s="178"/>
      <c r="N407" s="178"/>
    </row>
    <row r="408" spans="1:14" ht="15.75" customHeight="1" x14ac:dyDescent="0.4">
      <c r="A408" s="287">
        <v>6</v>
      </c>
      <c r="B408" s="288"/>
      <c r="C408" s="289"/>
      <c r="D408" s="662" t="s">
        <v>339</v>
      </c>
      <c r="E408" s="663"/>
      <c r="F408" s="664"/>
      <c r="G408" s="665"/>
      <c r="H408" s="665"/>
      <c r="I408" s="290"/>
      <c r="J408" s="291"/>
      <c r="K408" s="296"/>
      <c r="M408" s="178"/>
      <c r="N408" s="178"/>
    </row>
    <row r="409" spans="1:14" ht="15.75" customHeight="1" x14ac:dyDescent="0.4">
      <c r="A409" s="184"/>
      <c r="B409" s="185"/>
      <c r="C409" s="186"/>
      <c r="D409" s="60"/>
      <c r="E409" s="246" t="s">
        <v>340</v>
      </c>
      <c r="F409" s="426"/>
      <c r="G409" s="427"/>
      <c r="H409" s="427"/>
      <c r="I409" s="54"/>
      <c r="J409" s="349"/>
      <c r="K409" s="269"/>
      <c r="M409" s="178"/>
      <c r="N409" s="178"/>
    </row>
    <row r="410" spans="1:14" ht="15.75" customHeight="1" x14ac:dyDescent="0.4">
      <c r="A410" s="184"/>
      <c r="B410" s="185"/>
      <c r="C410" s="186"/>
      <c r="D410" s="60"/>
      <c r="E410" s="605" t="s">
        <v>341</v>
      </c>
      <c r="F410" s="426"/>
      <c r="G410" s="427"/>
      <c r="H410" s="427"/>
      <c r="I410" s="54"/>
      <c r="J410" s="336"/>
      <c r="K410" s="269"/>
      <c r="M410" s="178"/>
      <c r="N410" s="178"/>
    </row>
    <row r="411" spans="1:14" ht="15.75" customHeight="1" x14ac:dyDescent="0.4">
      <c r="A411" s="184"/>
      <c r="B411" s="185"/>
      <c r="C411" s="186"/>
      <c r="D411" s="60"/>
      <c r="E411" s="633"/>
      <c r="F411" s="523"/>
      <c r="G411" s="524"/>
      <c r="H411" s="524"/>
      <c r="I411" s="72"/>
      <c r="J411" s="345"/>
      <c r="K411" s="269"/>
      <c r="M411" s="178"/>
      <c r="N411" s="178"/>
    </row>
    <row r="412" spans="1:14" ht="15.75" customHeight="1" x14ac:dyDescent="0.4">
      <c r="A412" s="274">
        <v>6</v>
      </c>
      <c r="B412" s="275">
        <v>1</v>
      </c>
      <c r="C412" s="276"/>
      <c r="D412" s="650" t="s">
        <v>342</v>
      </c>
      <c r="E412" s="651"/>
      <c r="F412" s="652"/>
      <c r="G412" s="653"/>
      <c r="H412" s="653"/>
      <c r="I412" s="107"/>
      <c r="J412" s="195"/>
      <c r="K412" s="272"/>
      <c r="M412" s="178"/>
      <c r="N412" s="178"/>
    </row>
    <row r="413" spans="1:14" ht="15.75" customHeight="1" x14ac:dyDescent="0.4">
      <c r="A413" s="184">
        <v>6</v>
      </c>
      <c r="B413" s="185">
        <v>1</v>
      </c>
      <c r="C413" s="186">
        <v>1</v>
      </c>
      <c r="D413" s="624" t="s">
        <v>343</v>
      </c>
      <c r="E413" s="613"/>
      <c r="F413" s="426"/>
      <c r="G413" s="427"/>
      <c r="H413" s="427"/>
      <c r="I413" s="54"/>
      <c r="J413" s="335"/>
      <c r="K413" s="252"/>
      <c r="M413" s="178"/>
      <c r="N413" s="178"/>
    </row>
    <row r="414" spans="1:14" ht="15.75" customHeight="1" x14ac:dyDescent="0.4">
      <c r="A414" s="189"/>
      <c r="B414" s="190"/>
      <c r="C414" s="191"/>
      <c r="D414" s="102"/>
      <c r="E414" s="266" t="s">
        <v>520</v>
      </c>
      <c r="F414" s="94" t="s">
        <v>40</v>
      </c>
      <c r="G414" s="206" t="s">
        <v>16</v>
      </c>
      <c r="H414" s="102" t="s">
        <v>41</v>
      </c>
      <c r="I414" s="94"/>
      <c r="J414" s="337" t="s">
        <v>578</v>
      </c>
      <c r="K414" s="252"/>
      <c r="M414" s="178">
        <v>1</v>
      </c>
      <c r="N414" s="178"/>
    </row>
    <row r="415" spans="1:14" ht="15.75" customHeight="1" x14ac:dyDescent="0.4">
      <c r="A415" s="184">
        <v>6</v>
      </c>
      <c r="B415" s="185">
        <v>1</v>
      </c>
      <c r="C415" s="186">
        <v>2</v>
      </c>
      <c r="D415" s="654" t="s">
        <v>344</v>
      </c>
      <c r="E415" s="611"/>
      <c r="F415" s="426"/>
      <c r="G415" s="427"/>
      <c r="H415" s="427"/>
      <c r="I415" s="54"/>
      <c r="J415" s="336"/>
      <c r="K415" s="253"/>
      <c r="M415" s="178"/>
      <c r="N415" s="178"/>
    </row>
    <row r="416" spans="1:14" ht="15.75" customHeight="1" x14ac:dyDescent="0.4">
      <c r="A416" s="184"/>
      <c r="B416" s="185"/>
      <c r="C416" s="186"/>
      <c r="D416" s="60"/>
      <c r="E416" s="605" t="s">
        <v>345</v>
      </c>
      <c r="F416" s="54" t="s">
        <v>40</v>
      </c>
      <c r="G416" s="187" t="s">
        <v>16</v>
      </c>
      <c r="H416" s="60" t="s">
        <v>41</v>
      </c>
      <c r="I416" s="54"/>
      <c r="J416" s="336" t="s">
        <v>578</v>
      </c>
      <c r="K416" s="252"/>
      <c r="M416" s="178">
        <v>1</v>
      </c>
      <c r="N416" s="178"/>
    </row>
    <row r="417" spans="1:14" ht="15.75" customHeight="1" x14ac:dyDescent="0.4">
      <c r="A417" s="184"/>
      <c r="B417" s="185"/>
      <c r="C417" s="186"/>
      <c r="D417" s="60"/>
      <c r="E417" s="633"/>
      <c r="F417" s="523"/>
      <c r="G417" s="524"/>
      <c r="H417" s="659"/>
      <c r="I417" s="54"/>
      <c r="J417" s="345"/>
      <c r="K417" s="252"/>
      <c r="M417" s="178"/>
      <c r="N417" s="178"/>
    </row>
    <row r="418" spans="1:14" ht="15.75" customHeight="1" x14ac:dyDescent="0.4">
      <c r="A418" s="274">
        <v>6</v>
      </c>
      <c r="B418" s="275">
        <v>2</v>
      </c>
      <c r="C418" s="276"/>
      <c r="D418" s="650" t="s">
        <v>346</v>
      </c>
      <c r="E418" s="651"/>
      <c r="F418" s="652"/>
      <c r="G418" s="653"/>
      <c r="H418" s="653"/>
      <c r="I418" s="107"/>
      <c r="J418" s="195"/>
      <c r="K418" s="272"/>
      <c r="M418" s="178"/>
      <c r="N418" s="178"/>
    </row>
    <row r="419" spans="1:14" ht="15.75" customHeight="1" x14ac:dyDescent="0.4">
      <c r="A419" s="184">
        <v>6</v>
      </c>
      <c r="B419" s="185">
        <v>2</v>
      </c>
      <c r="C419" s="186">
        <v>1</v>
      </c>
      <c r="D419" s="60"/>
      <c r="E419" s="632" t="s">
        <v>538</v>
      </c>
      <c r="F419" s="54" t="s">
        <v>40</v>
      </c>
      <c r="G419" s="187" t="s">
        <v>16</v>
      </c>
      <c r="H419" s="60" t="s">
        <v>41</v>
      </c>
      <c r="I419" s="338" t="b">
        <v>0</v>
      </c>
      <c r="J419" s="335" t="s">
        <v>537</v>
      </c>
      <c r="K419" s="252"/>
      <c r="M419" s="178">
        <v>1</v>
      </c>
      <c r="N419" s="178"/>
    </row>
    <row r="420" spans="1:14" ht="15.75" customHeight="1" x14ac:dyDescent="0.4">
      <c r="A420" s="184"/>
      <c r="B420" s="185"/>
      <c r="C420" s="186"/>
      <c r="D420" s="60"/>
      <c r="E420" s="633"/>
      <c r="F420" s="426"/>
      <c r="G420" s="427"/>
      <c r="H420" s="427"/>
      <c r="I420" s="54"/>
      <c r="J420" s="345" t="s">
        <v>539</v>
      </c>
      <c r="K420" s="252"/>
      <c r="M420" s="178"/>
      <c r="N420" s="178"/>
    </row>
    <row r="421" spans="1:14" ht="15.75" customHeight="1" x14ac:dyDescent="0.4">
      <c r="A421" s="274">
        <v>6</v>
      </c>
      <c r="B421" s="275">
        <v>3</v>
      </c>
      <c r="C421" s="276"/>
      <c r="D421" s="650" t="s">
        <v>347</v>
      </c>
      <c r="E421" s="651"/>
      <c r="F421" s="652"/>
      <c r="G421" s="653"/>
      <c r="H421" s="653"/>
      <c r="I421" s="107"/>
      <c r="J421" s="195"/>
      <c r="K421" s="272"/>
      <c r="M421" s="178"/>
      <c r="N421" s="178"/>
    </row>
    <row r="422" spans="1:14" ht="15.75" customHeight="1" x14ac:dyDescent="0.4">
      <c r="A422" s="208">
        <v>6</v>
      </c>
      <c r="B422" s="209">
        <v>3</v>
      </c>
      <c r="C422" s="210">
        <v>1</v>
      </c>
      <c r="D422" s="98"/>
      <c r="E422" s="632" t="s">
        <v>348</v>
      </c>
      <c r="F422" s="97" t="s">
        <v>40</v>
      </c>
      <c r="G422" s="237" t="s">
        <v>16</v>
      </c>
      <c r="H422" s="98" t="s">
        <v>41</v>
      </c>
      <c r="I422" s="97"/>
      <c r="J422" s="336" t="s">
        <v>578</v>
      </c>
      <c r="K422" s="252"/>
      <c r="M422" s="178">
        <v>1</v>
      </c>
      <c r="N422" s="178"/>
    </row>
    <row r="423" spans="1:14" ht="15.75" customHeight="1" thickBot="1" x14ac:dyDescent="0.45">
      <c r="A423" s="225"/>
      <c r="B423" s="226"/>
      <c r="C423" s="227"/>
      <c r="D423" s="73"/>
      <c r="E423" s="633"/>
      <c r="F423" s="523"/>
      <c r="G423" s="524"/>
      <c r="H423" s="524"/>
      <c r="I423" s="72"/>
      <c r="J423" s="345"/>
      <c r="K423" s="254"/>
      <c r="M423" s="178"/>
      <c r="N423" s="178"/>
    </row>
    <row r="424" spans="1:14" ht="15.75" customHeight="1" x14ac:dyDescent="0.4">
      <c r="A424" s="179">
        <v>6</v>
      </c>
      <c r="B424" s="180">
        <v>4</v>
      </c>
      <c r="C424" s="181"/>
      <c r="D424" s="606" t="s">
        <v>349</v>
      </c>
      <c r="E424" s="607"/>
      <c r="F424" s="647"/>
      <c r="G424" s="648"/>
      <c r="H424" s="648"/>
      <c r="I424" s="182"/>
      <c r="J424" s="183"/>
      <c r="K424" s="255"/>
      <c r="M424" s="178"/>
      <c r="N424" s="178"/>
    </row>
    <row r="425" spans="1:14" ht="15.75" customHeight="1" x14ac:dyDescent="0.4">
      <c r="A425" s="184">
        <v>6</v>
      </c>
      <c r="B425" s="185">
        <v>4</v>
      </c>
      <c r="C425" s="186">
        <v>1</v>
      </c>
      <c r="D425" s="624" t="s">
        <v>350</v>
      </c>
      <c r="E425" s="613"/>
      <c r="F425" s="625"/>
      <c r="G425" s="626"/>
      <c r="H425" s="626"/>
      <c r="I425" s="97"/>
      <c r="J425" s="335"/>
      <c r="K425" s="252"/>
      <c r="M425" s="178"/>
      <c r="N425" s="178"/>
    </row>
    <row r="426" spans="1:14" ht="15.75" customHeight="1" x14ac:dyDescent="0.4">
      <c r="A426" s="184"/>
      <c r="B426" s="185"/>
      <c r="C426" s="186"/>
      <c r="D426" s="60"/>
      <c r="E426" s="605" t="s">
        <v>351</v>
      </c>
      <c r="F426" s="54" t="s">
        <v>40</v>
      </c>
      <c r="G426" s="187" t="s">
        <v>16</v>
      </c>
      <c r="H426" s="60" t="s">
        <v>41</v>
      </c>
      <c r="I426" s="54"/>
      <c r="J426" s="336" t="s">
        <v>578</v>
      </c>
      <c r="K426" s="252"/>
      <c r="M426" s="178">
        <v>1</v>
      </c>
      <c r="N426" s="178"/>
    </row>
    <row r="427" spans="1:14" ht="15.75" customHeight="1" x14ac:dyDescent="0.4">
      <c r="A427" s="189"/>
      <c r="B427" s="190"/>
      <c r="C427" s="191"/>
      <c r="D427" s="102"/>
      <c r="E427" s="627"/>
      <c r="F427" s="628"/>
      <c r="G427" s="629"/>
      <c r="H427" s="629"/>
      <c r="I427" s="94"/>
      <c r="J427" s="337"/>
      <c r="K427" s="252"/>
      <c r="M427" s="178"/>
      <c r="N427" s="178"/>
    </row>
    <row r="428" spans="1:14" ht="15.75" customHeight="1" x14ac:dyDescent="0.4">
      <c r="A428" s="184">
        <v>6</v>
      </c>
      <c r="B428" s="185">
        <v>4</v>
      </c>
      <c r="C428" s="186">
        <v>2</v>
      </c>
      <c r="D428" s="654" t="s">
        <v>352</v>
      </c>
      <c r="E428" s="611"/>
      <c r="F428" s="426"/>
      <c r="G428" s="427"/>
      <c r="H428" s="427"/>
      <c r="I428" s="54"/>
      <c r="J428" s="335"/>
      <c r="K428" s="252"/>
      <c r="M428" s="178"/>
      <c r="N428" s="178"/>
    </row>
    <row r="429" spans="1:14" ht="15.75" customHeight="1" x14ac:dyDescent="0.4">
      <c r="A429" s="184"/>
      <c r="B429" s="185"/>
      <c r="C429" s="186"/>
      <c r="D429" s="60"/>
      <c r="E429" s="605" t="s">
        <v>353</v>
      </c>
      <c r="F429" s="54" t="s">
        <v>40</v>
      </c>
      <c r="G429" s="187" t="s">
        <v>16</v>
      </c>
      <c r="H429" s="60" t="s">
        <v>41</v>
      </c>
      <c r="I429" s="54"/>
      <c r="J429" s="336" t="s">
        <v>578</v>
      </c>
      <c r="K429" s="252"/>
      <c r="M429" s="178">
        <v>1</v>
      </c>
      <c r="N429" s="178"/>
    </row>
    <row r="430" spans="1:14" ht="15.75" customHeight="1" thickBot="1" x14ac:dyDescent="0.45">
      <c r="A430" s="212"/>
      <c r="B430" s="213"/>
      <c r="C430" s="214"/>
      <c r="D430" s="83"/>
      <c r="E430" s="649"/>
      <c r="F430" s="505"/>
      <c r="G430" s="506"/>
      <c r="H430" s="506"/>
      <c r="I430" s="84"/>
      <c r="J430" s="343"/>
      <c r="K430" s="252"/>
      <c r="M430" s="178"/>
      <c r="N430" s="178"/>
    </row>
    <row r="431" spans="1:14" ht="15.75" customHeight="1" x14ac:dyDescent="0.4">
      <c r="A431" s="179">
        <v>6</v>
      </c>
      <c r="B431" s="180">
        <v>5</v>
      </c>
      <c r="C431" s="181"/>
      <c r="D431" s="606" t="s">
        <v>354</v>
      </c>
      <c r="E431" s="607"/>
      <c r="F431" s="647"/>
      <c r="G431" s="648"/>
      <c r="H431" s="648"/>
      <c r="I431" s="182"/>
      <c r="J431" s="183"/>
      <c r="K431" s="272"/>
      <c r="M431" s="178"/>
      <c r="N431" s="178"/>
    </row>
    <row r="432" spans="1:14" ht="15.75" customHeight="1" x14ac:dyDescent="0.4">
      <c r="A432" s="208">
        <v>6</v>
      </c>
      <c r="B432" s="209">
        <v>5</v>
      </c>
      <c r="C432" s="210">
        <v>1</v>
      </c>
      <c r="D432" s="624" t="s">
        <v>355</v>
      </c>
      <c r="E432" s="613"/>
      <c r="F432" s="625"/>
      <c r="G432" s="626"/>
      <c r="H432" s="626"/>
      <c r="I432" s="97"/>
      <c r="J432" s="335"/>
      <c r="K432" s="252"/>
      <c r="M432" s="178"/>
      <c r="N432" s="178"/>
    </row>
    <row r="433" spans="1:14" ht="15.75" customHeight="1" x14ac:dyDescent="0.4">
      <c r="A433" s="184"/>
      <c r="B433" s="185"/>
      <c r="C433" s="186"/>
      <c r="D433" s="60"/>
      <c r="E433" s="605" t="s">
        <v>540</v>
      </c>
      <c r="F433" s="54" t="s">
        <v>40</v>
      </c>
      <c r="G433" s="187" t="s">
        <v>16</v>
      </c>
      <c r="H433" s="60" t="s">
        <v>41</v>
      </c>
      <c r="I433" s="54"/>
      <c r="J433" s="336" t="s">
        <v>578</v>
      </c>
      <c r="K433" s="252"/>
      <c r="M433" s="178">
        <v>1</v>
      </c>
      <c r="N433" s="178"/>
    </row>
    <row r="434" spans="1:14" ht="15.75" customHeight="1" x14ac:dyDescent="0.4">
      <c r="A434" s="184"/>
      <c r="B434" s="185"/>
      <c r="C434" s="186"/>
      <c r="D434" s="60"/>
      <c r="E434" s="605"/>
      <c r="F434" s="426"/>
      <c r="G434" s="427"/>
      <c r="H434" s="427"/>
      <c r="I434" s="54"/>
      <c r="J434" s="336"/>
      <c r="K434" s="252"/>
      <c r="M434" s="178"/>
      <c r="N434" s="178"/>
    </row>
    <row r="435" spans="1:14" ht="15.75" customHeight="1" x14ac:dyDescent="0.4">
      <c r="A435" s="184">
        <v>6</v>
      </c>
      <c r="B435" s="185">
        <v>5</v>
      </c>
      <c r="C435" s="186">
        <v>2</v>
      </c>
      <c r="D435" s="654" t="s">
        <v>356</v>
      </c>
      <c r="E435" s="611"/>
      <c r="F435" s="426"/>
      <c r="G435" s="427"/>
      <c r="H435" s="427"/>
      <c r="I435" s="54"/>
      <c r="J435" s="336"/>
      <c r="K435" s="252"/>
      <c r="M435" s="178"/>
      <c r="N435" s="178"/>
    </row>
    <row r="436" spans="1:14" ht="14.25" customHeight="1" x14ac:dyDescent="0.4">
      <c r="A436" s="184"/>
      <c r="B436" s="185"/>
      <c r="C436" s="186"/>
      <c r="D436" s="60"/>
      <c r="E436" s="605" t="s">
        <v>357</v>
      </c>
      <c r="F436" s="54" t="s">
        <v>40</v>
      </c>
      <c r="G436" s="187" t="s">
        <v>16</v>
      </c>
      <c r="H436" s="60" t="s">
        <v>41</v>
      </c>
      <c r="I436" s="54"/>
      <c r="J436" s="336" t="s">
        <v>578</v>
      </c>
      <c r="K436" s="252"/>
      <c r="M436" s="178">
        <v>1</v>
      </c>
      <c r="N436" s="178"/>
    </row>
    <row r="437" spans="1:14" ht="14.25" customHeight="1" x14ac:dyDescent="0.4">
      <c r="A437" s="184"/>
      <c r="B437" s="185"/>
      <c r="C437" s="186"/>
      <c r="D437" s="60"/>
      <c r="E437" s="605"/>
      <c r="F437" s="426"/>
      <c r="G437" s="427"/>
      <c r="H437" s="427"/>
      <c r="I437" s="54"/>
      <c r="J437" s="336"/>
      <c r="K437" s="252"/>
      <c r="M437" s="178"/>
      <c r="N437" s="178"/>
    </row>
    <row r="438" spans="1:14" ht="15" customHeight="1" x14ac:dyDescent="0.4">
      <c r="A438" s="184"/>
      <c r="B438" s="185"/>
      <c r="C438" s="186"/>
      <c r="D438" s="60"/>
      <c r="E438" s="605"/>
      <c r="F438" s="426"/>
      <c r="G438" s="427"/>
      <c r="H438" s="427"/>
      <c r="I438" s="54"/>
      <c r="J438" s="336"/>
      <c r="K438" s="252"/>
      <c r="M438" s="178"/>
      <c r="N438" s="178"/>
    </row>
    <row r="439" spans="1:14" ht="15.75" customHeight="1" x14ac:dyDescent="0.4">
      <c r="A439" s="274">
        <v>6</v>
      </c>
      <c r="B439" s="275">
        <v>6</v>
      </c>
      <c r="C439" s="276"/>
      <c r="D439" s="650" t="s">
        <v>358</v>
      </c>
      <c r="E439" s="651"/>
      <c r="F439" s="652"/>
      <c r="G439" s="653"/>
      <c r="H439" s="653"/>
      <c r="I439" s="107"/>
      <c r="J439" s="195"/>
      <c r="K439" s="272"/>
      <c r="M439" s="178"/>
      <c r="N439" s="178"/>
    </row>
    <row r="440" spans="1:14" ht="15.75" customHeight="1" x14ac:dyDescent="0.4">
      <c r="A440" s="184">
        <v>6</v>
      </c>
      <c r="B440" s="185">
        <v>6</v>
      </c>
      <c r="C440" s="186">
        <v>1</v>
      </c>
      <c r="D440" s="624" t="s">
        <v>359</v>
      </c>
      <c r="E440" s="613"/>
      <c r="F440" s="426"/>
      <c r="G440" s="427"/>
      <c r="H440" s="427"/>
      <c r="I440" s="54"/>
      <c r="J440" s="335"/>
      <c r="K440" s="252"/>
      <c r="M440" s="178"/>
      <c r="N440" s="178"/>
    </row>
    <row r="441" spans="1:14" ht="15" customHeight="1" x14ac:dyDescent="0.4">
      <c r="A441" s="184"/>
      <c r="B441" s="185"/>
      <c r="C441" s="186"/>
      <c r="D441" s="60"/>
      <c r="E441" s="605" t="s">
        <v>523</v>
      </c>
      <c r="F441" s="54" t="s">
        <v>40</v>
      </c>
      <c r="G441" s="187" t="s">
        <v>16</v>
      </c>
      <c r="H441" s="60" t="s">
        <v>41</v>
      </c>
      <c r="I441" s="54"/>
      <c r="J441" s="336" t="s">
        <v>578</v>
      </c>
      <c r="K441" s="252"/>
      <c r="M441" s="178">
        <v>1</v>
      </c>
      <c r="N441" s="178"/>
    </row>
    <row r="442" spans="1:14" ht="15" customHeight="1" x14ac:dyDescent="0.4">
      <c r="A442" s="189"/>
      <c r="B442" s="190"/>
      <c r="C442" s="191"/>
      <c r="D442" s="102"/>
      <c r="E442" s="627"/>
      <c r="F442" s="628"/>
      <c r="G442" s="629"/>
      <c r="H442" s="629"/>
      <c r="I442" s="94"/>
      <c r="J442" s="337"/>
      <c r="K442" s="252"/>
      <c r="M442" s="178"/>
      <c r="N442" s="178"/>
    </row>
    <row r="443" spans="1:14" ht="15.75" customHeight="1" x14ac:dyDescent="0.4">
      <c r="A443" s="184">
        <v>6</v>
      </c>
      <c r="B443" s="185">
        <v>6</v>
      </c>
      <c r="C443" s="186">
        <v>2</v>
      </c>
      <c r="D443" s="654" t="s">
        <v>521</v>
      </c>
      <c r="E443" s="611"/>
      <c r="F443" s="426"/>
      <c r="G443" s="427"/>
      <c r="H443" s="427"/>
      <c r="I443" s="54"/>
      <c r="J443" s="335"/>
      <c r="K443" s="252"/>
      <c r="M443" s="178"/>
      <c r="N443" s="178"/>
    </row>
    <row r="444" spans="1:14" ht="15" customHeight="1" x14ac:dyDescent="0.4">
      <c r="A444" s="184"/>
      <c r="B444" s="185"/>
      <c r="C444" s="186"/>
      <c r="D444" s="60"/>
      <c r="E444" s="232" t="s">
        <v>522</v>
      </c>
      <c r="F444" s="54" t="s">
        <v>40</v>
      </c>
      <c r="G444" s="187" t="s">
        <v>16</v>
      </c>
      <c r="H444" s="60" t="s">
        <v>41</v>
      </c>
      <c r="I444" s="54"/>
      <c r="J444" s="336" t="s">
        <v>578</v>
      </c>
      <c r="K444" s="252"/>
      <c r="M444" s="178">
        <v>1</v>
      </c>
      <c r="N444" s="178"/>
    </row>
    <row r="445" spans="1:14" ht="15.75" customHeight="1" x14ac:dyDescent="0.4">
      <c r="A445" s="274">
        <v>6</v>
      </c>
      <c r="B445" s="275">
        <v>7</v>
      </c>
      <c r="C445" s="276"/>
      <c r="D445" s="650" t="s">
        <v>360</v>
      </c>
      <c r="E445" s="651"/>
      <c r="F445" s="652"/>
      <c r="G445" s="653"/>
      <c r="H445" s="653"/>
      <c r="I445" s="107"/>
      <c r="J445" s="195"/>
      <c r="K445" s="272"/>
      <c r="M445" s="178"/>
      <c r="N445" s="178"/>
    </row>
    <row r="446" spans="1:14" ht="15.75" customHeight="1" x14ac:dyDescent="0.4">
      <c r="A446" s="184">
        <v>6</v>
      </c>
      <c r="B446" s="185">
        <v>7</v>
      </c>
      <c r="C446" s="186">
        <v>1</v>
      </c>
      <c r="D446" s="624" t="s">
        <v>361</v>
      </c>
      <c r="E446" s="613"/>
      <c r="F446" s="426"/>
      <c r="G446" s="427"/>
      <c r="H446" s="427"/>
      <c r="I446" s="54"/>
      <c r="J446" s="335"/>
      <c r="K446" s="252"/>
      <c r="M446" s="178"/>
      <c r="N446" s="178"/>
    </row>
    <row r="447" spans="1:14" ht="15" customHeight="1" x14ac:dyDescent="0.4">
      <c r="A447" s="184"/>
      <c r="B447" s="185"/>
      <c r="C447" s="186"/>
      <c r="D447" s="60"/>
      <c r="E447" s="605" t="s">
        <v>362</v>
      </c>
      <c r="F447" s="54" t="s">
        <v>40</v>
      </c>
      <c r="G447" s="187" t="s">
        <v>16</v>
      </c>
      <c r="H447" s="60" t="s">
        <v>41</v>
      </c>
      <c r="I447" s="338" t="b">
        <v>0</v>
      </c>
      <c r="J447" s="336" t="s">
        <v>541</v>
      </c>
      <c r="K447" s="252"/>
      <c r="M447" s="178">
        <v>1</v>
      </c>
      <c r="N447" s="178"/>
    </row>
    <row r="448" spans="1:14" ht="15" customHeight="1" x14ac:dyDescent="0.4">
      <c r="A448" s="189"/>
      <c r="B448" s="190"/>
      <c r="C448" s="191"/>
      <c r="D448" s="102"/>
      <c r="E448" s="627"/>
      <c r="F448" s="628"/>
      <c r="G448" s="629"/>
      <c r="H448" s="629"/>
      <c r="I448" s="94"/>
      <c r="J448" s="337"/>
      <c r="K448" s="252"/>
      <c r="M448" s="178"/>
      <c r="N448" s="178"/>
    </row>
    <row r="449" spans="1:14" ht="15.75" customHeight="1" x14ac:dyDescent="0.4">
      <c r="A449" s="184">
        <v>6</v>
      </c>
      <c r="B449" s="185">
        <v>7</v>
      </c>
      <c r="C449" s="186">
        <v>2</v>
      </c>
      <c r="D449" s="654" t="s">
        <v>363</v>
      </c>
      <c r="E449" s="611"/>
      <c r="F449" s="426"/>
      <c r="G449" s="427"/>
      <c r="H449" s="427"/>
      <c r="I449" s="54"/>
      <c r="J449" s="335"/>
      <c r="K449" s="252"/>
      <c r="M449" s="178"/>
      <c r="N449" s="178"/>
    </row>
    <row r="450" spans="1:14" ht="15" customHeight="1" x14ac:dyDescent="0.4">
      <c r="A450" s="184"/>
      <c r="B450" s="185"/>
      <c r="C450" s="186"/>
      <c r="D450" s="60"/>
      <c r="E450" s="605" t="s">
        <v>364</v>
      </c>
      <c r="F450" s="54" t="s">
        <v>40</v>
      </c>
      <c r="G450" s="187" t="s">
        <v>16</v>
      </c>
      <c r="H450" s="60" t="s">
        <v>41</v>
      </c>
      <c r="I450" s="54"/>
      <c r="J450" s="336"/>
      <c r="K450" s="252"/>
      <c r="M450" s="178">
        <v>1</v>
      </c>
      <c r="N450" s="178"/>
    </row>
    <row r="451" spans="1:14" ht="15" customHeight="1" thickBot="1" x14ac:dyDescent="0.45">
      <c r="A451" s="189"/>
      <c r="B451" s="190"/>
      <c r="C451" s="191"/>
      <c r="D451" s="235"/>
      <c r="E451" s="627"/>
      <c r="F451" s="628"/>
      <c r="G451" s="629"/>
      <c r="H451" s="629"/>
      <c r="I451" s="94"/>
      <c r="J451" s="337"/>
      <c r="K451" s="254"/>
      <c r="M451" s="178"/>
      <c r="N451" s="178"/>
    </row>
    <row r="452" spans="1:14" ht="15.75" customHeight="1" x14ac:dyDescent="0.4">
      <c r="A452" s="274">
        <v>6</v>
      </c>
      <c r="B452" s="275">
        <v>8</v>
      </c>
      <c r="C452" s="276"/>
      <c r="D452" s="650" t="s">
        <v>365</v>
      </c>
      <c r="E452" s="651"/>
      <c r="F452" s="652"/>
      <c r="G452" s="653"/>
      <c r="H452" s="653"/>
      <c r="I452" s="107"/>
      <c r="J452" s="195"/>
      <c r="K452" s="272"/>
      <c r="M452" s="178"/>
      <c r="N452" s="178"/>
    </row>
    <row r="453" spans="1:14" ht="15" customHeight="1" x14ac:dyDescent="0.4">
      <c r="A453" s="184"/>
      <c r="B453" s="185"/>
      <c r="C453" s="186"/>
      <c r="D453" s="60"/>
      <c r="E453" s="632" t="s">
        <v>524</v>
      </c>
      <c r="F453" s="54" t="s">
        <v>40</v>
      </c>
      <c r="G453" s="187" t="s">
        <v>16</v>
      </c>
      <c r="H453" s="60" t="s">
        <v>41</v>
      </c>
      <c r="I453" s="338" t="b">
        <v>0</v>
      </c>
      <c r="J453" s="335" t="s">
        <v>542</v>
      </c>
      <c r="K453" s="252"/>
      <c r="M453" s="178">
        <v>1</v>
      </c>
      <c r="N453" s="178"/>
    </row>
    <row r="454" spans="1:14" ht="14.25" customHeight="1" x14ac:dyDescent="0.4">
      <c r="A454" s="184"/>
      <c r="B454" s="185"/>
      <c r="C454" s="186"/>
      <c r="D454" s="60"/>
      <c r="E454" s="605"/>
      <c r="F454" s="426"/>
      <c r="G454" s="427"/>
      <c r="H454" s="427"/>
      <c r="I454" s="54"/>
      <c r="J454" s="336"/>
      <c r="K454" s="252"/>
      <c r="M454" s="178"/>
      <c r="N454" s="178"/>
    </row>
    <row r="455" spans="1:14" ht="15.75" customHeight="1" x14ac:dyDescent="0.4">
      <c r="A455" s="274">
        <v>6</v>
      </c>
      <c r="B455" s="275">
        <v>9</v>
      </c>
      <c r="C455" s="276"/>
      <c r="D455" s="650" t="s">
        <v>366</v>
      </c>
      <c r="E455" s="651"/>
      <c r="F455" s="652"/>
      <c r="G455" s="653"/>
      <c r="H455" s="653"/>
      <c r="I455" s="107"/>
      <c r="J455" s="195"/>
      <c r="K455" s="272"/>
      <c r="M455" s="178"/>
      <c r="N455" s="178"/>
    </row>
    <row r="456" spans="1:14" ht="15" customHeight="1" x14ac:dyDescent="0.4">
      <c r="A456" s="184"/>
      <c r="B456" s="185"/>
      <c r="C456" s="186"/>
      <c r="D456" s="60"/>
      <c r="E456" s="632" t="s">
        <v>596</v>
      </c>
      <c r="F456" s="54" t="s">
        <v>40</v>
      </c>
      <c r="G456" s="187" t="s">
        <v>16</v>
      </c>
      <c r="H456" s="60" t="s">
        <v>41</v>
      </c>
      <c r="I456" s="54"/>
      <c r="J456" s="335"/>
      <c r="K456" s="252"/>
      <c r="M456" s="178">
        <v>1</v>
      </c>
      <c r="N456" s="178"/>
    </row>
    <row r="457" spans="1:14" ht="15" customHeight="1" x14ac:dyDescent="0.4">
      <c r="A457" s="184"/>
      <c r="B457" s="185"/>
      <c r="C457" s="186"/>
      <c r="D457" s="60"/>
      <c r="E457" s="605"/>
      <c r="F457" s="426"/>
      <c r="G457" s="427"/>
      <c r="H457" s="427"/>
      <c r="I457" s="54"/>
      <c r="J457" s="336"/>
      <c r="K457" s="252"/>
      <c r="M457" s="178"/>
      <c r="N457" s="178"/>
    </row>
    <row r="458" spans="1:14" ht="15" customHeight="1" x14ac:dyDescent="0.4">
      <c r="A458" s="184"/>
      <c r="B458" s="185"/>
      <c r="C458" s="186"/>
      <c r="D458" s="60"/>
      <c r="E458" s="605"/>
      <c r="F458" s="426"/>
      <c r="G458" s="427"/>
      <c r="H458" s="427"/>
      <c r="I458" s="54"/>
      <c r="J458" s="345"/>
      <c r="K458" s="252"/>
      <c r="M458" s="178"/>
      <c r="N458" s="178"/>
    </row>
    <row r="459" spans="1:14" ht="15.75" customHeight="1" x14ac:dyDescent="0.4">
      <c r="A459" s="274">
        <v>6</v>
      </c>
      <c r="B459" s="275">
        <v>10</v>
      </c>
      <c r="C459" s="276"/>
      <c r="D459" s="650" t="s">
        <v>367</v>
      </c>
      <c r="E459" s="651"/>
      <c r="F459" s="652"/>
      <c r="G459" s="653"/>
      <c r="H459" s="653"/>
      <c r="I459" s="107"/>
      <c r="J459" s="195"/>
      <c r="K459" s="272"/>
      <c r="M459" s="178"/>
      <c r="N459" s="178"/>
    </row>
    <row r="460" spans="1:14" ht="15" customHeight="1" x14ac:dyDescent="0.4">
      <c r="A460" s="184"/>
      <c r="B460" s="185"/>
      <c r="C460" s="186"/>
      <c r="D460" s="60"/>
      <c r="E460" s="632" t="s">
        <v>368</v>
      </c>
      <c r="F460" s="54" t="s">
        <v>40</v>
      </c>
      <c r="G460" s="187" t="s">
        <v>16</v>
      </c>
      <c r="H460" s="60" t="s">
        <v>41</v>
      </c>
      <c r="I460" s="54"/>
      <c r="J460" s="335"/>
      <c r="K460" s="252"/>
      <c r="M460" s="178">
        <v>1</v>
      </c>
      <c r="N460" s="178"/>
    </row>
    <row r="461" spans="1:14" ht="15" customHeight="1" x14ac:dyDescent="0.4">
      <c r="A461" s="184"/>
      <c r="B461" s="185"/>
      <c r="C461" s="186"/>
      <c r="D461" s="60"/>
      <c r="E461" s="605"/>
      <c r="F461" s="426"/>
      <c r="G461" s="427"/>
      <c r="H461" s="427"/>
      <c r="I461" s="54"/>
      <c r="J461" s="336"/>
      <c r="K461" s="252"/>
      <c r="M461" s="178"/>
      <c r="N461" s="178"/>
    </row>
    <row r="462" spans="1:14" ht="15" customHeight="1" x14ac:dyDescent="0.4">
      <c r="A462" s="184"/>
      <c r="B462" s="185"/>
      <c r="C462" s="186"/>
      <c r="D462" s="60"/>
      <c r="E462" s="605"/>
      <c r="F462" s="426"/>
      <c r="G462" s="427"/>
      <c r="H462" s="427"/>
      <c r="I462" s="54"/>
      <c r="J462" s="345"/>
      <c r="K462" s="252"/>
      <c r="M462" s="178"/>
      <c r="N462" s="178"/>
    </row>
    <row r="463" spans="1:14" ht="15.75" customHeight="1" x14ac:dyDescent="0.4">
      <c r="A463" s="274">
        <v>6</v>
      </c>
      <c r="B463" s="275">
        <v>11</v>
      </c>
      <c r="C463" s="276"/>
      <c r="D463" s="657" t="s">
        <v>593</v>
      </c>
      <c r="E463" s="658"/>
      <c r="F463" s="652"/>
      <c r="G463" s="653"/>
      <c r="H463" s="653"/>
      <c r="I463" s="107"/>
      <c r="J463" s="195"/>
      <c r="K463" s="272"/>
      <c r="M463" s="178"/>
      <c r="N463" s="178"/>
    </row>
    <row r="464" spans="1:14" ht="15.75" customHeight="1" x14ac:dyDescent="0.4">
      <c r="A464" s="208">
        <v>6</v>
      </c>
      <c r="B464" s="209">
        <v>11</v>
      </c>
      <c r="C464" s="210">
        <v>1</v>
      </c>
      <c r="D464" s="624" t="s">
        <v>369</v>
      </c>
      <c r="E464" s="613"/>
      <c r="F464" s="625"/>
      <c r="G464" s="626"/>
      <c r="H464" s="626"/>
      <c r="I464" s="97"/>
      <c r="J464" s="335"/>
      <c r="K464" s="252"/>
      <c r="M464" s="178"/>
      <c r="N464" s="178"/>
    </row>
    <row r="465" spans="1:14" ht="15" customHeight="1" thickBot="1" x14ac:dyDescent="0.45">
      <c r="A465" s="212"/>
      <c r="B465" s="213"/>
      <c r="C465" s="214"/>
      <c r="D465" s="83"/>
      <c r="E465" s="321" t="s">
        <v>525</v>
      </c>
      <c r="F465" s="84" t="s">
        <v>40</v>
      </c>
      <c r="G465" s="216" t="s">
        <v>16</v>
      </c>
      <c r="H465" s="83" t="s">
        <v>41</v>
      </c>
      <c r="I465" s="84"/>
      <c r="J465" s="343"/>
      <c r="K465" s="252"/>
      <c r="M465" s="178">
        <v>1</v>
      </c>
      <c r="N465" s="178"/>
    </row>
    <row r="466" spans="1:14" ht="15.75" customHeight="1" x14ac:dyDescent="0.4">
      <c r="A466" s="184">
        <v>6</v>
      </c>
      <c r="B466" s="185">
        <v>11</v>
      </c>
      <c r="C466" s="186">
        <v>2</v>
      </c>
      <c r="D466" s="654" t="s">
        <v>594</v>
      </c>
      <c r="E466" s="611"/>
      <c r="F466" s="426"/>
      <c r="G466" s="427"/>
      <c r="H466" s="427"/>
      <c r="I466" s="54"/>
      <c r="J466" s="336"/>
      <c r="K466" s="251"/>
      <c r="M466" s="178"/>
      <c r="N466" s="178"/>
    </row>
    <row r="467" spans="1:14" ht="15" customHeight="1" x14ac:dyDescent="0.4">
      <c r="A467" s="184"/>
      <c r="B467" s="185"/>
      <c r="C467" s="186"/>
      <c r="D467" s="60"/>
      <c r="E467" s="605" t="s">
        <v>370</v>
      </c>
      <c r="F467" s="54" t="s">
        <v>40</v>
      </c>
      <c r="G467" s="187" t="s">
        <v>16</v>
      </c>
      <c r="H467" s="60" t="s">
        <v>41</v>
      </c>
      <c r="I467" s="54"/>
      <c r="J467" s="336"/>
      <c r="K467" s="252"/>
      <c r="M467" s="178">
        <v>1</v>
      </c>
      <c r="N467" s="178"/>
    </row>
    <row r="468" spans="1:14" ht="15" customHeight="1" x14ac:dyDescent="0.4">
      <c r="A468" s="184"/>
      <c r="B468" s="185"/>
      <c r="C468" s="186"/>
      <c r="D468" s="60"/>
      <c r="E468" s="633"/>
      <c r="F468" s="426"/>
      <c r="G468" s="427"/>
      <c r="H468" s="427"/>
      <c r="I468" s="54"/>
      <c r="J468" s="345"/>
      <c r="K468" s="252"/>
      <c r="M468" s="178"/>
      <c r="N468" s="178"/>
    </row>
    <row r="469" spans="1:14" ht="15.75" customHeight="1" x14ac:dyDescent="0.4">
      <c r="A469" s="274">
        <v>6</v>
      </c>
      <c r="B469" s="275">
        <v>12</v>
      </c>
      <c r="C469" s="276"/>
      <c r="D469" s="650" t="s">
        <v>371</v>
      </c>
      <c r="E469" s="651"/>
      <c r="F469" s="652"/>
      <c r="G469" s="653"/>
      <c r="H469" s="653"/>
      <c r="I469" s="107"/>
      <c r="J469" s="195"/>
      <c r="K469" s="272"/>
      <c r="M469" s="178"/>
      <c r="N469" s="178"/>
    </row>
    <row r="470" spans="1:14" ht="15.75" customHeight="1" x14ac:dyDescent="0.4">
      <c r="A470" s="184"/>
      <c r="B470" s="185"/>
      <c r="C470" s="186"/>
      <c r="D470" s="60"/>
      <c r="E470" s="246" t="s">
        <v>372</v>
      </c>
      <c r="F470" s="54" t="s">
        <v>40</v>
      </c>
      <c r="G470" s="187" t="s">
        <v>16</v>
      </c>
      <c r="H470" s="60" t="s">
        <v>41</v>
      </c>
      <c r="I470" s="54"/>
      <c r="J470" s="223"/>
      <c r="K470" s="252"/>
      <c r="M470" s="178">
        <v>1</v>
      </c>
      <c r="N470" s="178"/>
    </row>
    <row r="471" spans="1:14" ht="15.75" customHeight="1" x14ac:dyDescent="0.4">
      <c r="A471" s="274">
        <v>6</v>
      </c>
      <c r="B471" s="275">
        <v>13</v>
      </c>
      <c r="C471" s="276"/>
      <c r="D471" s="650" t="s">
        <v>373</v>
      </c>
      <c r="E471" s="651"/>
      <c r="F471" s="652"/>
      <c r="G471" s="653"/>
      <c r="H471" s="653"/>
      <c r="I471" s="107"/>
      <c r="J471" s="195"/>
      <c r="K471" s="272"/>
      <c r="M471" s="178"/>
      <c r="N471" s="178"/>
    </row>
    <row r="472" spans="1:14" ht="15.75" customHeight="1" x14ac:dyDescent="0.4">
      <c r="A472" s="208">
        <v>6</v>
      </c>
      <c r="B472" s="209">
        <v>13</v>
      </c>
      <c r="C472" s="210">
        <v>1</v>
      </c>
      <c r="D472" s="624" t="s">
        <v>374</v>
      </c>
      <c r="E472" s="613"/>
      <c r="F472" s="625"/>
      <c r="G472" s="626"/>
      <c r="H472" s="626"/>
      <c r="I472" s="97"/>
      <c r="J472" s="335"/>
      <c r="K472" s="252"/>
      <c r="M472" s="178"/>
      <c r="N472" s="178"/>
    </row>
    <row r="473" spans="1:14" ht="15" customHeight="1" x14ac:dyDescent="0.4">
      <c r="A473" s="184"/>
      <c r="B473" s="185"/>
      <c r="C473" s="186"/>
      <c r="D473" s="60"/>
      <c r="E473" s="605" t="s">
        <v>375</v>
      </c>
      <c r="F473" s="54" t="s">
        <v>40</v>
      </c>
      <c r="G473" s="187" t="s">
        <v>16</v>
      </c>
      <c r="H473" s="60" t="s">
        <v>41</v>
      </c>
      <c r="I473" s="54"/>
      <c r="J473" s="336"/>
      <c r="K473" s="252"/>
      <c r="M473" s="178">
        <v>1</v>
      </c>
      <c r="N473" s="178"/>
    </row>
    <row r="474" spans="1:14" ht="15" customHeight="1" x14ac:dyDescent="0.4">
      <c r="A474" s="189"/>
      <c r="B474" s="190"/>
      <c r="C474" s="191"/>
      <c r="D474" s="102"/>
      <c r="E474" s="627"/>
      <c r="F474" s="628"/>
      <c r="G474" s="629"/>
      <c r="H474" s="629"/>
      <c r="I474" s="94"/>
      <c r="J474" s="337"/>
      <c r="K474" s="252"/>
      <c r="M474" s="178"/>
      <c r="N474" s="178"/>
    </row>
    <row r="475" spans="1:14" ht="15.75" customHeight="1" x14ac:dyDescent="0.4">
      <c r="A475" s="184">
        <v>6</v>
      </c>
      <c r="B475" s="185">
        <v>13</v>
      </c>
      <c r="C475" s="186">
        <v>2</v>
      </c>
      <c r="D475" s="654" t="s">
        <v>376</v>
      </c>
      <c r="E475" s="611"/>
      <c r="F475" s="426"/>
      <c r="G475" s="427"/>
      <c r="H475" s="427"/>
      <c r="I475" s="54"/>
      <c r="J475" s="336"/>
      <c r="K475" s="252"/>
      <c r="M475" s="178"/>
      <c r="N475" s="178"/>
    </row>
    <row r="476" spans="1:14" ht="15" customHeight="1" x14ac:dyDescent="0.4">
      <c r="A476" s="184"/>
      <c r="B476" s="185"/>
      <c r="C476" s="186"/>
      <c r="D476" s="60"/>
      <c r="E476" s="605" t="s">
        <v>377</v>
      </c>
      <c r="F476" s="54" t="s">
        <v>40</v>
      </c>
      <c r="G476" s="187" t="s">
        <v>16</v>
      </c>
      <c r="H476" s="60" t="s">
        <v>41</v>
      </c>
      <c r="I476" s="54"/>
      <c r="J476" s="336"/>
      <c r="K476" s="252"/>
      <c r="M476" s="178">
        <v>1</v>
      </c>
      <c r="N476" s="178"/>
    </row>
    <row r="477" spans="1:14" ht="15" customHeight="1" x14ac:dyDescent="0.4">
      <c r="A477" s="184"/>
      <c r="B477" s="185"/>
      <c r="C477" s="186"/>
      <c r="D477" s="60"/>
      <c r="E477" s="605"/>
      <c r="F477" s="426"/>
      <c r="G477" s="427"/>
      <c r="H477" s="427"/>
      <c r="I477" s="54"/>
      <c r="J477" s="336"/>
      <c r="K477" s="252"/>
      <c r="M477" s="178"/>
      <c r="N477" s="178"/>
    </row>
    <row r="478" spans="1:14" ht="15" customHeight="1" x14ac:dyDescent="0.4">
      <c r="A478" s="184"/>
      <c r="B478" s="185"/>
      <c r="C478" s="186"/>
      <c r="D478" s="60"/>
      <c r="E478" s="605"/>
      <c r="F478" s="426"/>
      <c r="G478" s="427"/>
      <c r="H478" s="427"/>
      <c r="I478" s="54"/>
      <c r="J478" s="336"/>
      <c r="K478" s="252"/>
      <c r="M478" s="178"/>
      <c r="N478" s="178"/>
    </row>
    <row r="479" spans="1:14" ht="15.75" customHeight="1" x14ac:dyDescent="0.4">
      <c r="A479" s="274">
        <v>6</v>
      </c>
      <c r="B479" s="275">
        <v>14</v>
      </c>
      <c r="C479" s="276"/>
      <c r="D479" s="650" t="s">
        <v>378</v>
      </c>
      <c r="E479" s="651"/>
      <c r="F479" s="652"/>
      <c r="G479" s="653"/>
      <c r="H479" s="653"/>
      <c r="I479" s="107"/>
      <c r="J479" s="195"/>
      <c r="K479" s="272"/>
      <c r="M479" s="178"/>
      <c r="N479" s="178"/>
    </row>
    <row r="480" spans="1:14" ht="15.75" customHeight="1" x14ac:dyDescent="0.4">
      <c r="A480" s="184">
        <v>6</v>
      </c>
      <c r="B480" s="185">
        <v>14</v>
      </c>
      <c r="C480" s="186">
        <v>1</v>
      </c>
      <c r="D480" s="624" t="s">
        <v>379</v>
      </c>
      <c r="E480" s="613"/>
      <c r="F480" s="426"/>
      <c r="G480" s="427"/>
      <c r="H480" s="427"/>
      <c r="I480" s="54"/>
      <c r="J480" s="335"/>
      <c r="K480" s="252"/>
      <c r="M480" s="178"/>
      <c r="N480" s="178"/>
    </row>
    <row r="481" spans="1:14" ht="14.25" customHeight="1" x14ac:dyDescent="0.4">
      <c r="A481" s="184"/>
      <c r="B481" s="185"/>
      <c r="C481" s="186"/>
      <c r="D481" s="60"/>
      <c r="E481" s="605" t="s">
        <v>526</v>
      </c>
      <c r="F481" s="54" t="s">
        <v>40</v>
      </c>
      <c r="G481" s="187" t="s">
        <v>16</v>
      </c>
      <c r="H481" s="60" t="s">
        <v>41</v>
      </c>
      <c r="I481" s="54"/>
      <c r="J481" s="336"/>
      <c r="K481" s="252"/>
      <c r="M481" s="178">
        <v>1</v>
      </c>
      <c r="N481" s="178"/>
    </row>
    <row r="482" spans="1:14" ht="14.25" customHeight="1" x14ac:dyDescent="0.4">
      <c r="A482" s="189"/>
      <c r="B482" s="190"/>
      <c r="C482" s="191"/>
      <c r="D482" s="102"/>
      <c r="E482" s="627"/>
      <c r="F482" s="628"/>
      <c r="G482" s="629"/>
      <c r="H482" s="629"/>
      <c r="I482" s="94"/>
      <c r="J482" s="337"/>
      <c r="K482" s="252"/>
      <c r="M482" s="178"/>
      <c r="N482" s="178"/>
    </row>
    <row r="483" spans="1:14" ht="15.75" customHeight="1" x14ac:dyDescent="0.4">
      <c r="A483" s="184">
        <v>6</v>
      </c>
      <c r="B483" s="185">
        <v>14</v>
      </c>
      <c r="C483" s="186">
        <v>2</v>
      </c>
      <c r="D483" s="654" t="s">
        <v>380</v>
      </c>
      <c r="E483" s="611"/>
      <c r="F483" s="426"/>
      <c r="G483" s="427"/>
      <c r="H483" s="427"/>
      <c r="I483" s="54"/>
      <c r="J483" s="336"/>
      <c r="K483" s="252"/>
      <c r="M483" s="178"/>
      <c r="N483" s="178"/>
    </row>
    <row r="484" spans="1:14" ht="15" customHeight="1" x14ac:dyDescent="0.4">
      <c r="A484" s="184"/>
      <c r="B484" s="185"/>
      <c r="C484" s="186"/>
      <c r="D484" s="60"/>
      <c r="E484" s="605" t="s">
        <v>527</v>
      </c>
      <c r="F484" s="54" t="s">
        <v>40</v>
      </c>
      <c r="G484" s="187" t="s">
        <v>16</v>
      </c>
      <c r="H484" s="60" t="s">
        <v>41</v>
      </c>
      <c r="I484" s="338" t="b">
        <v>0</v>
      </c>
      <c r="J484" s="336" t="s">
        <v>543</v>
      </c>
      <c r="K484" s="252"/>
      <c r="M484" s="178">
        <v>1</v>
      </c>
      <c r="N484" s="178"/>
    </row>
    <row r="485" spans="1:14" ht="15" customHeight="1" x14ac:dyDescent="0.4">
      <c r="A485" s="225"/>
      <c r="B485" s="226"/>
      <c r="C485" s="227"/>
      <c r="D485" s="73"/>
      <c r="E485" s="633"/>
      <c r="F485" s="523"/>
      <c r="G485" s="524"/>
      <c r="H485" s="524"/>
      <c r="I485" s="347" t="b">
        <v>0</v>
      </c>
      <c r="J485" s="345" t="s">
        <v>544</v>
      </c>
      <c r="K485" s="252"/>
      <c r="M485" s="178"/>
      <c r="N485" s="178"/>
    </row>
    <row r="486" spans="1:14" ht="15.75" customHeight="1" x14ac:dyDescent="0.4">
      <c r="A486" s="179">
        <v>6</v>
      </c>
      <c r="B486" s="180">
        <v>15</v>
      </c>
      <c r="C486" s="181"/>
      <c r="D486" s="606" t="s">
        <v>381</v>
      </c>
      <c r="E486" s="607"/>
      <c r="F486" s="647"/>
      <c r="G486" s="648"/>
      <c r="H486" s="648"/>
      <c r="I486" s="182"/>
      <c r="J486" s="183"/>
      <c r="K486" s="272"/>
      <c r="M486" s="178"/>
      <c r="N486" s="178"/>
    </row>
    <row r="487" spans="1:14" ht="15.75" customHeight="1" x14ac:dyDescent="0.4">
      <c r="A487" s="184">
        <v>6</v>
      </c>
      <c r="B487" s="185">
        <v>15</v>
      </c>
      <c r="C487" s="186">
        <v>1</v>
      </c>
      <c r="D487" s="624" t="s">
        <v>530</v>
      </c>
      <c r="E487" s="613"/>
      <c r="F487" s="426"/>
      <c r="G487" s="427"/>
      <c r="H487" s="427"/>
      <c r="I487" s="54"/>
      <c r="J487" s="335"/>
      <c r="K487" s="252"/>
      <c r="M487" s="178"/>
      <c r="N487" s="178"/>
    </row>
    <row r="488" spans="1:14" ht="15.75" customHeight="1" x14ac:dyDescent="0.4">
      <c r="A488" s="184"/>
      <c r="B488" s="185"/>
      <c r="C488" s="186"/>
      <c r="D488" s="60"/>
      <c r="E488" s="605" t="s">
        <v>528</v>
      </c>
      <c r="F488" s="54" t="s">
        <v>40</v>
      </c>
      <c r="G488" s="187" t="s">
        <v>16</v>
      </c>
      <c r="H488" s="60" t="s">
        <v>41</v>
      </c>
      <c r="I488" s="338" t="b">
        <v>0</v>
      </c>
      <c r="J488" s="336" t="s">
        <v>545</v>
      </c>
      <c r="K488" s="252"/>
      <c r="M488" s="178">
        <v>1</v>
      </c>
      <c r="N488" s="178"/>
    </row>
    <row r="489" spans="1:14" ht="15.75" customHeight="1" x14ac:dyDescent="0.4">
      <c r="A489" s="189"/>
      <c r="B489" s="190"/>
      <c r="C489" s="191"/>
      <c r="D489" s="102"/>
      <c r="E489" s="627"/>
      <c r="F489" s="628"/>
      <c r="G489" s="629"/>
      <c r="H489" s="629"/>
      <c r="I489" s="94"/>
      <c r="J489" s="337"/>
      <c r="K489" s="252"/>
      <c r="M489" s="178"/>
      <c r="N489" s="178"/>
    </row>
    <row r="490" spans="1:14" ht="15.75" customHeight="1" x14ac:dyDescent="0.4">
      <c r="A490" s="184">
        <v>6</v>
      </c>
      <c r="B490" s="185">
        <v>15</v>
      </c>
      <c r="C490" s="186">
        <v>2</v>
      </c>
      <c r="D490" s="654" t="s">
        <v>531</v>
      </c>
      <c r="E490" s="611"/>
      <c r="F490" s="426"/>
      <c r="G490" s="427"/>
      <c r="H490" s="427"/>
      <c r="I490" s="54"/>
      <c r="J490" s="335"/>
      <c r="K490" s="253"/>
      <c r="M490" s="178"/>
      <c r="N490" s="178"/>
    </row>
    <row r="491" spans="1:14" ht="15.75" customHeight="1" x14ac:dyDescent="0.4">
      <c r="A491" s="184"/>
      <c r="B491" s="185"/>
      <c r="C491" s="186"/>
      <c r="D491" s="60"/>
      <c r="E491" s="605" t="s">
        <v>529</v>
      </c>
      <c r="F491" s="54" t="s">
        <v>40</v>
      </c>
      <c r="G491" s="187" t="s">
        <v>16</v>
      </c>
      <c r="H491" s="60" t="s">
        <v>41</v>
      </c>
      <c r="I491" s="338" t="b">
        <v>0</v>
      </c>
      <c r="J491" s="336" t="s">
        <v>548</v>
      </c>
      <c r="K491" s="252"/>
      <c r="M491" s="178">
        <v>1</v>
      </c>
      <c r="N491" s="178"/>
    </row>
    <row r="492" spans="1:14" ht="15.75" customHeight="1" x14ac:dyDescent="0.4">
      <c r="A492" s="184"/>
      <c r="B492" s="185"/>
      <c r="C492" s="186"/>
      <c r="D492" s="60"/>
      <c r="E492" s="605"/>
      <c r="F492" s="426"/>
      <c r="G492" s="427"/>
      <c r="H492" s="427"/>
      <c r="I492" s="338" t="b">
        <v>0</v>
      </c>
      <c r="J492" s="336" t="s">
        <v>549</v>
      </c>
      <c r="K492" s="252"/>
      <c r="M492" s="178"/>
      <c r="N492" s="178"/>
    </row>
    <row r="493" spans="1:14" ht="15.75" customHeight="1" x14ac:dyDescent="0.4">
      <c r="A493" s="189"/>
      <c r="B493" s="190"/>
      <c r="C493" s="191"/>
      <c r="D493" s="102"/>
      <c r="E493" s="627"/>
      <c r="F493" s="628"/>
      <c r="G493" s="629"/>
      <c r="H493" s="629"/>
      <c r="I493" s="94"/>
      <c r="J493" s="337"/>
      <c r="K493" s="252"/>
      <c r="M493" s="178">
        <v>1</v>
      </c>
      <c r="N493" s="178"/>
    </row>
    <row r="494" spans="1:14" ht="15.75" customHeight="1" x14ac:dyDescent="0.4">
      <c r="A494" s="184">
        <v>6</v>
      </c>
      <c r="B494" s="185">
        <v>15</v>
      </c>
      <c r="C494" s="186">
        <v>3</v>
      </c>
      <c r="D494" s="654" t="s">
        <v>382</v>
      </c>
      <c r="E494" s="611"/>
      <c r="F494" s="426"/>
      <c r="G494" s="427"/>
      <c r="H494" s="427"/>
      <c r="I494" s="54"/>
      <c r="J494" s="336"/>
      <c r="K494" s="252"/>
      <c r="M494" s="178"/>
      <c r="N494" s="178"/>
    </row>
    <row r="495" spans="1:14" ht="15.75" customHeight="1" x14ac:dyDescent="0.4">
      <c r="A495" s="184"/>
      <c r="B495" s="185"/>
      <c r="C495" s="186"/>
      <c r="D495" s="60"/>
      <c r="E495" s="655" t="s">
        <v>383</v>
      </c>
      <c r="F495" s="54" t="s">
        <v>40</v>
      </c>
      <c r="G495" s="187" t="s">
        <v>16</v>
      </c>
      <c r="H495" s="60" t="s">
        <v>41</v>
      </c>
      <c r="I495" s="54"/>
      <c r="J495" s="336"/>
      <c r="K495" s="252"/>
      <c r="M495" s="178">
        <v>1</v>
      </c>
      <c r="N495" s="178"/>
    </row>
    <row r="496" spans="1:14" ht="15.75" customHeight="1" thickBot="1" x14ac:dyDescent="0.45">
      <c r="A496" s="212"/>
      <c r="B496" s="213"/>
      <c r="C496" s="214"/>
      <c r="D496" s="83"/>
      <c r="E496" s="656"/>
      <c r="F496" s="505"/>
      <c r="G496" s="506"/>
      <c r="H496" s="506"/>
      <c r="I496" s="84"/>
      <c r="J496" s="343"/>
      <c r="K496" s="252"/>
      <c r="M496" s="178"/>
      <c r="N496" s="178"/>
    </row>
    <row r="497" spans="1:14" ht="15.75" customHeight="1" x14ac:dyDescent="0.4">
      <c r="A497" s="179">
        <v>6</v>
      </c>
      <c r="B497" s="180">
        <v>16</v>
      </c>
      <c r="C497" s="181"/>
      <c r="D497" s="606" t="s">
        <v>384</v>
      </c>
      <c r="E497" s="607"/>
      <c r="F497" s="647"/>
      <c r="G497" s="648"/>
      <c r="H497" s="648"/>
      <c r="I497" s="182"/>
      <c r="J497" s="183"/>
      <c r="K497" s="272"/>
      <c r="M497" s="178"/>
      <c r="N497" s="178"/>
    </row>
    <row r="498" spans="1:14" ht="15.75" customHeight="1" x14ac:dyDescent="0.4">
      <c r="A498" s="208">
        <v>6</v>
      </c>
      <c r="B498" s="209">
        <v>16</v>
      </c>
      <c r="C498" s="210">
        <v>1</v>
      </c>
      <c r="D498" s="624" t="s">
        <v>532</v>
      </c>
      <c r="E498" s="613"/>
      <c r="F498" s="625"/>
      <c r="G498" s="626"/>
      <c r="H498" s="626"/>
      <c r="I498" s="97"/>
      <c r="J498" s="335" t="s">
        <v>578</v>
      </c>
      <c r="K498" s="252"/>
      <c r="M498" s="178"/>
      <c r="N498" s="178"/>
    </row>
    <row r="499" spans="1:14" ht="15.75" customHeight="1" x14ac:dyDescent="0.4">
      <c r="A499" s="225"/>
      <c r="B499" s="226"/>
      <c r="C499" s="227"/>
      <c r="D499" s="73"/>
      <c r="E499" s="273" t="s">
        <v>385</v>
      </c>
      <c r="F499" s="72" t="s">
        <v>40</v>
      </c>
      <c r="G499" s="229" t="s">
        <v>16</v>
      </c>
      <c r="H499" s="73" t="s">
        <v>41</v>
      </c>
      <c r="I499" s="72"/>
      <c r="J499" s="345"/>
      <c r="K499" s="252"/>
      <c r="M499" s="178">
        <v>1</v>
      </c>
      <c r="N499" s="178"/>
    </row>
    <row r="500" spans="1:14" ht="15.75" customHeight="1" x14ac:dyDescent="0.4">
      <c r="A500" s="184">
        <v>6</v>
      </c>
      <c r="B500" s="185">
        <v>16</v>
      </c>
      <c r="C500" s="186">
        <v>2</v>
      </c>
      <c r="D500" s="654" t="s">
        <v>386</v>
      </c>
      <c r="E500" s="611"/>
      <c r="F500" s="426"/>
      <c r="G500" s="427"/>
      <c r="H500" s="427"/>
      <c r="I500" s="54"/>
      <c r="J500" s="336"/>
      <c r="K500" s="252"/>
      <c r="M500" s="178"/>
      <c r="N500" s="178"/>
    </row>
    <row r="501" spans="1:14" ht="15.75" customHeight="1" x14ac:dyDescent="0.4">
      <c r="A501" s="184"/>
      <c r="B501" s="185"/>
      <c r="C501" s="186"/>
      <c r="D501" s="60"/>
      <c r="E501" s="605" t="s">
        <v>387</v>
      </c>
      <c r="F501" s="54" t="s">
        <v>40</v>
      </c>
      <c r="G501" s="187" t="s">
        <v>16</v>
      </c>
      <c r="H501" s="60" t="s">
        <v>41</v>
      </c>
      <c r="I501" s="54"/>
      <c r="J501" s="336" t="s">
        <v>578</v>
      </c>
      <c r="K501" s="252"/>
      <c r="M501" s="178">
        <v>1</v>
      </c>
      <c r="N501" s="178"/>
    </row>
    <row r="502" spans="1:14" ht="15.75" customHeight="1" thickBot="1" x14ac:dyDescent="0.45">
      <c r="A502" s="189"/>
      <c r="B502" s="190"/>
      <c r="C502" s="191"/>
      <c r="D502" s="235"/>
      <c r="E502" s="627"/>
      <c r="F502" s="628"/>
      <c r="G502" s="629"/>
      <c r="H502" s="629"/>
      <c r="I502" s="94"/>
      <c r="J502" s="337"/>
      <c r="K502" s="254"/>
      <c r="M502" s="178"/>
      <c r="N502" s="178"/>
    </row>
    <row r="503" spans="1:14" ht="15.75" customHeight="1" x14ac:dyDescent="0.4">
      <c r="A503" s="274">
        <v>6</v>
      </c>
      <c r="B503" s="275">
        <v>17</v>
      </c>
      <c r="C503" s="276"/>
      <c r="D503" s="650" t="s">
        <v>388</v>
      </c>
      <c r="E503" s="651"/>
      <c r="F503" s="652"/>
      <c r="G503" s="653"/>
      <c r="H503" s="653"/>
      <c r="I503" s="107"/>
      <c r="J503" s="195"/>
      <c r="K503" s="272"/>
      <c r="M503" s="178"/>
      <c r="N503" s="178"/>
    </row>
    <row r="504" spans="1:14" ht="15.75" customHeight="1" x14ac:dyDescent="0.4">
      <c r="A504" s="184">
        <v>6</v>
      </c>
      <c r="B504" s="185">
        <v>17</v>
      </c>
      <c r="C504" s="186">
        <v>1</v>
      </c>
      <c r="D504" s="60"/>
      <c r="E504" s="632" t="s">
        <v>533</v>
      </c>
      <c r="F504" s="54" t="s">
        <v>40</v>
      </c>
      <c r="G504" s="187" t="s">
        <v>16</v>
      </c>
      <c r="H504" s="60" t="s">
        <v>41</v>
      </c>
      <c r="I504" s="54"/>
      <c r="J504" s="335"/>
      <c r="K504" s="252"/>
      <c r="M504" s="178">
        <v>1</v>
      </c>
      <c r="N504" s="178"/>
    </row>
    <row r="505" spans="1:14" ht="15.75" customHeight="1" x14ac:dyDescent="0.4">
      <c r="A505" s="184"/>
      <c r="B505" s="185"/>
      <c r="C505" s="186"/>
      <c r="D505" s="60"/>
      <c r="E505" s="605"/>
      <c r="F505" s="426"/>
      <c r="G505" s="427"/>
      <c r="H505" s="427"/>
      <c r="I505" s="54"/>
      <c r="J505" s="336"/>
      <c r="K505" s="252"/>
      <c r="M505" s="178"/>
      <c r="N505" s="178"/>
    </row>
    <row r="506" spans="1:14" ht="15.75" customHeight="1" x14ac:dyDescent="0.4">
      <c r="A506" s="274">
        <v>6</v>
      </c>
      <c r="B506" s="275">
        <v>18</v>
      </c>
      <c r="C506" s="276"/>
      <c r="D506" s="650" t="s">
        <v>389</v>
      </c>
      <c r="E506" s="651"/>
      <c r="F506" s="652"/>
      <c r="G506" s="653"/>
      <c r="H506" s="653"/>
      <c r="I506" s="107"/>
      <c r="J506" s="195"/>
      <c r="K506" s="272"/>
      <c r="M506" s="178"/>
      <c r="N506" s="178"/>
    </row>
    <row r="507" spans="1:14" ht="15.75" customHeight="1" x14ac:dyDescent="0.4">
      <c r="A507" s="208">
        <v>6</v>
      </c>
      <c r="B507" s="209">
        <v>18</v>
      </c>
      <c r="C507" s="210">
        <v>1</v>
      </c>
      <c r="D507" s="98"/>
      <c r="E507" s="632" t="s">
        <v>534</v>
      </c>
      <c r="F507" s="97" t="s">
        <v>40</v>
      </c>
      <c r="G507" s="237" t="s">
        <v>16</v>
      </c>
      <c r="H507" s="98" t="s">
        <v>41</v>
      </c>
      <c r="I507" s="342" t="b">
        <v>0</v>
      </c>
      <c r="J507" s="335" t="s">
        <v>546</v>
      </c>
      <c r="K507" s="252"/>
      <c r="M507" s="178">
        <v>1</v>
      </c>
      <c r="N507" s="178"/>
    </row>
    <row r="508" spans="1:14" ht="15.75" customHeight="1" x14ac:dyDescent="0.4">
      <c r="A508" s="225"/>
      <c r="B508" s="226"/>
      <c r="C508" s="227"/>
      <c r="D508" s="73"/>
      <c r="E508" s="633"/>
      <c r="F508" s="523"/>
      <c r="G508" s="524"/>
      <c r="H508" s="524"/>
      <c r="I508" s="347" t="b">
        <v>0</v>
      </c>
      <c r="J508" s="345" t="s">
        <v>547</v>
      </c>
      <c r="K508" s="252"/>
      <c r="M508" s="178">
        <v>1</v>
      </c>
      <c r="N508" s="178"/>
    </row>
    <row r="509" spans="1:14" ht="15.75" customHeight="1" x14ac:dyDescent="0.4">
      <c r="A509" s="179">
        <v>6</v>
      </c>
      <c r="B509" s="180">
        <v>19</v>
      </c>
      <c r="C509" s="181"/>
      <c r="D509" s="606" t="s">
        <v>390</v>
      </c>
      <c r="E509" s="607"/>
      <c r="F509" s="647"/>
      <c r="G509" s="648"/>
      <c r="H509" s="648"/>
      <c r="I509" s="182"/>
      <c r="J509" s="183"/>
      <c r="K509" s="272"/>
      <c r="M509" s="178"/>
      <c r="N509" s="178"/>
    </row>
    <row r="510" spans="1:14" ht="15.75" customHeight="1" x14ac:dyDescent="0.4">
      <c r="A510" s="184">
        <v>6</v>
      </c>
      <c r="B510" s="185">
        <v>19</v>
      </c>
      <c r="C510" s="186">
        <v>1</v>
      </c>
      <c r="D510" s="624" t="s">
        <v>391</v>
      </c>
      <c r="E510" s="613"/>
      <c r="F510" s="426"/>
      <c r="G510" s="427"/>
      <c r="H510" s="427"/>
      <c r="I510" s="54"/>
      <c r="J510" s="335"/>
      <c r="K510" s="252"/>
      <c r="M510" s="178"/>
      <c r="N510" s="178"/>
    </row>
    <row r="511" spans="1:14" ht="15.75" customHeight="1" x14ac:dyDescent="0.4">
      <c r="A511" s="189"/>
      <c r="B511" s="190"/>
      <c r="C511" s="191"/>
      <c r="D511" s="102"/>
      <c r="E511" s="320" t="s">
        <v>535</v>
      </c>
      <c r="F511" s="94" t="s">
        <v>40</v>
      </c>
      <c r="G511" s="206" t="s">
        <v>16</v>
      </c>
      <c r="H511" s="102" t="s">
        <v>41</v>
      </c>
      <c r="I511" s="94"/>
      <c r="J511" s="337"/>
      <c r="K511" s="252"/>
      <c r="M511" s="178">
        <v>1</v>
      </c>
      <c r="N511" s="178"/>
    </row>
    <row r="512" spans="1:14" ht="15.75" customHeight="1" x14ac:dyDescent="0.4">
      <c r="A512" s="184">
        <v>6</v>
      </c>
      <c r="B512" s="185">
        <v>19</v>
      </c>
      <c r="C512" s="186">
        <v>2</v>
      </c>
      <c r="D512" s="610" t="s">
        <v>392</v>
      </c>
      <c r="E512" s="605"/>
      <c r="F512" s="426"/>
      <c r="G512" s="427"/>
      <c r="H512" s="427"/>
      <c r="I512" s="54"/>
      <c r="J512" s="336"/>
      <c r="K512" s="252"/>
      <c r="M512" s="178"/>
      <c r="N512" s="178"/>
    </row>
    <row r="513" spans="1:14" ht="15.75" customHeight="1" x14ac:dyDescent="0.4">
      <c r="A513" s="184"/>
      <c r="B513" s="185"/>
      <c r="C513" s="186"/>
      <c r="D513" s="610"/>
      <c r="E513" s="605"/>
      <c r="F513" s="426"/>
      <c r="G513" s="427"/>
      <c r="H513" s="427"/>
      <c r="I513" s="54"/>
      <c r="J513" s="336"/>
      <c r="K513" s="252"/>
      <c r="M513" s="178"/>
      <c r="N513" s="178"/>
    </row>
    <row r="514" spans="1:14" ht="15.75" customHeight="1" x14ac:dyDescent="0.4">
      <c r="A514" s="184"/>
      <c r="B514" s="185"/>
      <c r="C514" s="186"/>
      <c r="D514" s="60"/>
      <c r="E514" s="605" t="s">
        <v>536</v>
      </c>
      <c r="F514" s="54" t="s">
        <v>40</v>
      </c>
      <c r="G514" s="187" t="s">
        <v>16</v>
      </c>
      <c r="H514" s="60" t="s">
        <v>41</v>
      </c>
      <c r="I514" s="54"/>
      <c r="J514" s="336"/>
      <c r="K514" s="252"/>
      <c r="M514" s="178">
        <v>1</v>
      </c>
      <c r="N514" s="178"/>
    </row>
    <row r="515" spans="1:14" ht="15.75" customHeight="1" thickBot="1" x14ac:dyDescent="0.45">
      <c r="A515" s="212"/>
      <c r="B515" s="213"/>
      <c r="C515" s="214"/>
      <c r="D515" s="83"/>
      <c r="E515" s="649"/>
      <c r="F515" s="505"/>
      <c r="G515" s="506"/>
      <c r="H515" s="506"/>
      <c r="I515" s="84"/>
      <c r="J515" s="343"/>
      <c r="K515" s="259"/>
      <c r="M515" s="178"/>
      <c r="N515" s="178"/>
    </row>
    <row r="516" spans="1:14" ht="15.75" customHeight="1" x14ac:dyDescent="0.4">
      <c r="A516" s="185"/>
      <c r="B516" s="185"/>
      <c r="C516" s="185"/>
      <c r="D516" s="60"/>
      <c r="E516" s="298"/>
      <c r="F516" s="60"/>
      <c r="G516" s="60"/>
      <c r="H516" s="60"/>
      <c r="I516" s="60"/>
      <c r="J516" s="298"/>
      <c r="K516" s="297"/>
      <c r="M516" s="178"/>
      <c r="N516" s="178"/>
    </row>
    <row r="517" spans="1:14" ht="17.100000000000001" customHeight="1" x14ac:dyDescent="0.4">
      <c r="M517" s="177"/>
      <c r="N517" s="177"/>
    </row>
    <row r="518" spans="1:14" ht="17.100000000000001" hidden="1" customHeight="1" x14ac:dyDescent="0.4">
      <c r="M518" s="178">
        <f>SUM(M5:M515)</f>
        <v>138</v>
      </c>
      <c r="N518" s="178">
        <f>SUM(N5:N515)</f>
        <v>10</v>
      </c>
    </row>
    <row r="519" spans="1:14" ht="17.100000000000001" hidden="1" customHeight="1" x14ac:dyDescent="0.4">
      <c r="E519" s="177" t="s">
        <v>393</v>
      </c>
      <c r="F519" s="299"/>
      <c r="G519" s="300">
        <f>M518+N518</f>
        <v>148</v>
      </c>
      <c r="H519" s="301"/>
      <c r="I519" s="177"/>
      <c r="M519" s="177"/>
      <c r="N519" s="177"/>
    </row>
    <row r="520" spans="1:14" ht="17.100000000000001" hidden="1" customHeight="1" x14ac:dyDescent="0.4">
      <c r="E520" s="302" t="s">
        <v>394</v>
      </c>
      <c r="F520" s="303"/>
      <c r="G520" s="300" t="e">
        <f>COUNTIF(G$5:G$515,"○")-COUNTIF(#REF!,"○")</f>
        <v>#REF!</v>
      </c>
      <c r="H520" s="304"/>
      <c r="I520" s="305"/>
    </row>
    <row r="521" spans="1:14" ht="17.100000000000001" hidden="1" customHeight="1" x14ac:dyDescent="0.4">
      <c r="E521" s="302" t="s">
        <v>395</v>
      </c>
      <c r="F521" s="303"/>
      <c r="G521" s="300" t="e">
        <f>COUNTIF(G$5:G$515,"×")-COUNTIF(#REF!,"×")</f>
        <v>#REF!</v>
      </c>
      <c r="H521" s="304"/>
      <c r="I521" s="305"/>
    </row>
    <row r="522" spans="1:14" ht="17.100000000000001" hidden="1" customHeight="1" x14ac:dyDescent="0.4">
      <c r="E522" s="302" t="s">
        <v>396</v>
      </c>
      <c r="F522" s="303"/>
      <c r="G522" s="300" t="e">
        <f>COUNTIF(G$5:G$515,"－")-COUNTIF(#REF!,"－")</f>
        <v>#REF!</v>
      </c>
      <c r="H522" s="304"/>
      <c r="I522" s="305"/>
    </row>
    <row r="523" spans="1:14" ht="17.100000000000001" hidden="1" customHeight="1" x14ac:dyDescent="0.4">
      <c r="E523" s="302" t="s">
        <v>397</v>
      </c>
      <c r="F523" s="303"/>
      <c r="G523" s="300">
        <f>COUNTIF(G$5:G$515,"全部委託")+COUNTIF(G$5:G$515,"一部委託")+COUNTIF(G$5:G$515,"無")+COUNTIF(G$5:G$515,"有")</f>
        <v>0</v>
      </c>
      <c r="H523" s="304"/>
      <c r="I523" s="305"/>
    </row>
    <row r="524" spans="1:14" ht="17.100000000000001" hidden="1" customHeight="1" x14ac:dyDescent="0.4">
      <c r="E524" s="177" t="s">
        <v>398</v>
      </c>
      <c r="F524" s="303"/>
      <c r="G524" s="300" t="e">
        <f>SUM(G520:G523)</f>
        <v>#REF!</v>
      </c>
      <c r="H524" s="304"/>
      <c r="I524" s="305"/>
    </row>
    <row r="525" spans="1:14" ht="17.100000000000001" hidden="1" customHeight="1" x14ac:dyDescent="0.4">
      <c r="E525" s="177"/>
      <c r="F525" s="305"/>
      <c r="G525" s="204"/>
      <c r="H525" s="305"/>
      <c r="I525" s="305"/>
    </row>
    <row r="526" spans="1:14" ht="17.100000000000001" hidden="1" customHeight="1" x14ac:dyDescent="0.4">
      <c r="E526" s="177"/>
      <c r="F526" s="168"/>
      <c r="G526" s="177"/>
      <c r="H526" s="177"/>
      <c r="I526" s="177"/>
    </row>
    <row r="527" spans="1:14" ht="17.100000000000001" hidden="1" customHeight="1" x14ac:dyDescent="0.4">
      <c r="E527" s="177" t="s">
        <v>399</v>
      </c>
      <c r="F527" s="168"/>
      <c r="G527" s="177"/>
      <c r="H527" s="177"/>
      <c r="I527" s="177"/>
    </row>
    <row r="528" spans="1:14" ht="17.100000000000001" hidden="1" customHeight="1" x14ac:dyDescent="0.4">
      <c r="E528" s="302" t="s">
        <v>400</v>
      </c>
      <c r="F528" s="306"/>
      <c r="G528" s="307" t="str">
        <f>G339</f>
        <v>　</v>
      </c>
      <c r="H528" s="301"/>
      <c r="I528" s="177"/>
    </row>
    <row r="529" spans="5:9" ht="17.100000000000001" hidden="1" customHeight="1" x14ac:dyDescent="0.4">
      <c r="E529" s="302" t="s">
        <v>401</v>
      </c>
      <c r="F529" s="306"/>
      <c r="G529" s="307" t="e">
        <f>#REF!</f>
        <v>#REF!</v>
      </c>
      <c r="H529" s="301"/>
      <c r="I529" s="177"/>
    </row>
    <row r="530" spans="5:9" ht="17.100000000000001" hidden="1" customHeight="1" x14ac:dyDescent="0.4">
      <c r="E530" s="302" t="s">
        <v>402</v>
      </c>
      <c r="F530" s="306"/>
      <c r="G530" s="307" t="str">
        <f>G343</f>
        <v>　</v>
      </c>
      <c r="H530" s="301"/>
      <c r="I530" s="177"/>
    </row>
    <row r="531" spans="5:9" ht="17.100000000000001" hidden="1" customHeight="1" x14ac:dyDescent="0.4">
      <c r="E531" s="302" t="s">
        <v>173</v>
      </c>
      <c r="F531" s="306"/>
      <c r="G531" s="307" t="str">
        <f>G347</f>
        <v>　</v>
      </c>
      <c r="H531" s="301"/>
      <c r="I531" s="177"/>
    </row>
    <row r="532" spans="5:9" ht="17.100000000000001" hidden="1" customHeight="1" x14ac:dyDescent="0.4">
      <c r="E532" s="302" t="s">
        <v>403</v>
      </c>
      <c r="F532" s="306"/>
      <c r="G532" s="307" t="str">
        <f>G351</f>
        <v>　</v>
      </c>
      <c r="H532" s="301"/>
      <c r="I532" s="177"/>
    </row>
    <row r="533" spans="5:9" ht="17.100000000000001" hidden="1" customHeight="1" x14ac:dyDescent="0.4">
      <c r="E533" s="302" t="s">
        <v>404</v>
      </c>
      <c r="F533" s="306"/>
      <c r="G533" s="307" t="str">
        <f>G355</f>
        <v>　</v>
      </c>
      <c r="H533" s="301"/>
      <c r="I533" s="177"/>
    </row>
    <row r="534" spans="5:9" ht="17.100000000000001" hidden="1" customHeight="1" x14ac:dyDescent="0.4">
      <c r="E534" s="302" t="s">
        <v>405</v>
      </c>
      <c r="F534" s="306"/>
      <c r="G534" s="307" t="str">
        <f>G359</f>
        <v>　</v>
      </c>
      <c r="H534" s="301"/>
      <c r="I534" s="177"/>
    </row>
    <row r="535" spans="5:9" ht="17.100000000000001" hidden="1" customHeight="1" x14ac:dyDescent="0.4">
      <c r="E535" s="302" t="s">
        <v>406</v>
      </c>
      <c r="F535" s="306"/>
      <c r="G535" s="307" t="str">
        <f>G364</f>
        <v>　</v>
      </c>
      <c r="H535" s="301"/>
      <c r="I535" s="177"/>
    </row>
    <row r="536" spans="5:9" ht="17.100000000000001" hidden="1" customHeight="1" x14ac:dyDescent="0.4">
      <c r="E536" s="302" t="s">
        <v>407</v>
      </c>
      <c r="F536" s="306"/>
      <c r="G536" s="307" t="str">
        <f>G368</f>
        <v>　</v>
      </c>
      <c r="H536" s="301"/>
      <c r="I536" s="177"/>
    </row>
    <row r="537" spans="5:9" ht="17.100000000000001" hidden="1" customHeight="1" x14ac:dyDescent="0.4">
      <c r="E537" s="302" t="s">
        <v>408</v>
      </c>
      <c r="F537" s="306"/>
      <c r="G537" s="307" t="str">
        <f>G372</f>
        <v>　</v>
      </c>
      <c r="H537" s="301"/>
      <c r="I537" s="177"/>
    </row>
    <row r="538" spans="5:9" ht="17.100000000000001" hidden="1" customHeight="1" x14ac:dyDescent="0.4">
      <c r="E538" s="302" t="s">
        <v>409</v>
      </c>
      <c r="F538" s="306"/>
      <c r="G538" s="307" t="str">
        <f>G380</f>
        <v>　</v>
      </c>
      <c r="H538" s="301"/>
      <c r="I538" s="177"/>
    </row>
  </sheetData>
  <mergeCells count="623">
    <mergeCell ref="J335:J336"/>
    <mergeCell ref="E373:E374"/>
    <mergeCell ref="E491:E493"/>
    <mergeCell ref="E507:E508"/>
    <mergeCell ref="F508:H508"/>
    <mergeCell ref="D6:E6"/>
    <mergeCell ref="F6:H6"/>
    <mergeCell ref="D7:E7"/>
    <mergeCell ref="F7:H7"/>
    <mergeCell ref="J7:J8"/>
    <mergeCell ref="D9:E9"/>
    <mergeCell ref="F9:H9"/>
    <mergeCell ref="J9:J10"/>
    <mergeCell ref="D24:E24"/>
    <mergeCell ref="F24:H24"/>
    <mergeCell ref="D27:E27"/>
    <mergeCell ref="F27:H27"/>
    <mergeCell ref="J27:J29"/>
    <mergeCell ref="E28:E29"/>
    <mergeCell ref="F29:H29"/>
    <mergeCell ref="D18:E18"/>
    <mergeCell ref="F18:H18"/>
    <mergeCell ref="J18:J19"/>
    <mergeCell ref="D20:E20"/>
    <mergeCell ref="D5:E5"/>
    <mergeCell ref="F5:H5"/>
    <mergeCell ref="A3:C3"/>
    <mergeCell ref="E3:E4"/>
    <mergeCell ref="F3:H4"/>
    <mergeCell ref="J3:J4"/>
    <mergeCell ref="K3:K4"/>
    <mergeCell ref="A1:C1"/>
    <mergeCell ref="D1:E1"/>
    <mergeCell ref="F1:H1"/>
    <mergeCell ref="A2:C2"/>
    <mergeCell ref="D2:E2"/>
    <mergeCell ref="F2:H2"/>
    <mergeCell ref="I2:J2"/>
    <mergeCell ref="I1:J1"/>
    <mergeCell ref="F20:H20"/>
    <mergeCell ref="D21:E21"/>
    <mergeCell ref="F21:H21"/>
    <mergeCell ref="D11:E11"/>
    <mergeCell ref="F11:H11"/>
    <mergeCell ref="J11:J13"/>
    <mergeCell ref="D12:E12"/>
    <mergeCell ref="F12:H12"/>
    <mergeCell ref="D14:E14"/>
    <mergeCell ref="F14:H14"/>
    <mergeCell ref="D15:D17"/>
    <mergeCell ref="E15:E17"/>
    <mergeCell ref="F17:H17"/>
    <mergeCell ref="F15:H15"/>
    <mergeCell ref="D39:E39"/>
    <mergeCell ref="F39:H39"/>
    <mergeCell ref="D42:E42"/>
    <mergeCell ref="F42:H42"/>
    <mergeCell ref="F44:H44"/>
    <mergeCell ref="D36:E36"/>
    <mergeCell ref="F36:H36"/>
    <mergeCell ref="J36:J37"/>
    <mergeCell ref="D38:E38"/>
    <mergeCell ref="F38:H38"/>
    <mergeCell ref="D30:E30"/>
    <mergeCell ref="F30:H30"/>
    <mergeCell ref="J30:J32"/>
    <mergeCell ref="E31:E32"/>
    <mergeCell ref="F32:H32"/>
    <mergeCell ref="D33:E33"/>
    <mergeCell ref="F33:H33"/>
    <mergeCell ref="J33:J35"/>
    <mergeCell ref="E34:E35"/>
    <mergeCell ref="F35:H35"/>
    <mergeCell ref="F56:H56"/>
    <mergeCell ref="F57:H57"/>
    <mergeCell ref="F58:H58"/>
    <mergeCell ref="D45:E45"/>
    <mergeCell ref="F45:H45"/>
    <mergeCell ref="D48:E48"/>
    <mergeCell ref="F48:H48"/>
    <mergeCell ref="F41:H41"/>
    <mergeCell ref="F49:H49"/>
    <mergeCell ref="F52:H52"/>
    <mergeCell ref="E54:E55"/>
    <mergeCell ref="F54:H54"/>
    <mergeCell ref="F55:H55"/>
    <mergeCell ref="E56:E57"/>
    <mergeCell ref="E50:E51"/>
    <mergeCell ref="F51:H51"/>
    <mergeCell ref="D62:E62"/>
    <mergeCell ref="F62:H62"/>
    <mergeCell ref="D63:E63"/>
    <mergeCell ref="F63:H63"/>
    <mergeCell ref="E64:E65"/>
    <mergeCell ref="F65:H65"/>
    <mergeCell ref="F68:H68"/>
    <mergeCell ref="D60:E60"/>
    <mergeCell ref="F60:H60"/>
    <mergeCell ref="D66:E66"/>
    <mergeCell ref="F66:H66"/>
    <mergeCell ref="D69:E69"/>
    <mergeCell ref="F69:H69"/>
    <mergeCell ref="J79:J81"/>
    <mergeCell ref="J82:J84"/>
    <mergeCell ref="D92:E92"/>
    <mergeCell ref="F92:H92"/>
    <mergeCell ref="F94:H94"/>
    <mergeCell ref="D89:E89"/>
    <mergeCell ref="F89:H89"/>
    <mergeCell ref="D87:E87"/>
    <mergeCell ref="F87:H87"/>
    <mergeCell ref="D86:E86"/>
    <mergeCell ref="F86:H86"/>
    <mergeCell ref="F85:H85"/>
    <mergeCell ref="D77:E77"/>
    <mergeCell ref="F77:H77"/>
    <mergeCell ref="D78:E78"/>
    <mergeCell ref="F78:H78"/>
    <mergeCell ref="D73:E73"/>
    <mergeCell ref="F73:H73"/>
    <mergeCell ref="D74:E74"/>
    <mergeCell ref="F74:H74"/>
    <mergeCell ref="F91:H91"/>
    <mergeCell ref="D70:E70"/>
    <mergeCell ref="F70:H70"/>
    <mergeCell ref="F72:H72"/>
    <mergeCell ref="F95:H95"/>
    <mergeCell ref="F96:H96"/>
    <mergeCell ref="E75:E76"/>
    <mergeCell ref="F76:H76"/>
    <mergeCell ref="E71:E72"/>
    <mergeCell ref="F80:H80"/>
    <mergeCell ref="F81:H81"/>
    <mergeCell ref="F82:H82"/>
    <mergeCell ref="F83:H83"/>
    <mergeCell ref="F84:H84"/>
    <mergeCell ref="D107:E107"/>
    <mergeCell ref="F107:H107"/>
    <mergeCell ref="E108:E109"/>
    <mergeCell ref="F108:H108"/>
    <mergeCell ref="F109:H109"/>
    <mergeCell ref="D103:E103"/>
    <mergeCell ref="F103:H103"/>
    <mergeCell ref="E104:E105"/>
    <mergeCell ref="F104:H104"/>
    <mergeCell ref="F105:H105"/>
    <mergeCell ref="D100:E100"/>
    <mergeCell ref="F100:H100"/>
    <mergeCell ref="E101:E102"/>
    <mergeCell ref="F102:H102"/>
    <mergeCell ref="D97:E97"/>
    <mergeCell ref="F97:H97"/>
    <mergeCell ref="F99:H99"/>
    <mergeCell ref="E90:E91"/>
    <mergeCell ref="E93:E96"/>
    <mergeCell ref="E98:E99"/>
    <mergeCell ref="D111:E111"/>
    <mergeCell ref="F111:H111"/>
    <mergeCell ref="E112:E113"/>
    <mergeCell ref="F112:H112"/>
    <mergeCell ref="F113:H113"/>
    <mergeCell ref="D139:E139"/>
    <mergeCell ref="F139:H139"/>
    <mergeCell ref="D130:E131"/>
    <mergeCell ref="F130:H130"/>
    <mergeCell ref="F131:H131"/>
    <mergeCell ref="D128:E128"/>
    <mergeCell ref="F128:H128"/>
    <mergeCell ref="D126:E126"/>
    <mergeCell ref="F126:H126"/>
    <mergeCell ref="E121:E122"/>
    <mergeCell ref="F122:H122"/>
    <mergeCell ref="D123:E123"/>
    <mergeCell ref="F123:H123"/>
    <mergeCell ref="D124:E124"/>
    <mergeCell ref="F124:H124"/>
    <mergeCell ref="D118:E118"/>
    <mergeCell ref="F118:H118"/>
    <mergeCell ref="E119:E120"/>
    <mergeCell ref="F119:H119"/>
    <mergeCell ref="D134:E134"/>
    <mergeCell ref="F134:H134"/>
    <mergeCell ref="F135:H135"/>
    <mergeCell ref="F136:H136"/>
    <mergeCell ref="E137:E138"/>
    <mergeCell ref="F138:H138"/>
    <mergeCell ref="E132:E133"/>
    <mergeCell ref="F133:H133"/>
    <mergeCell ref="D115:E116"/>
    <mergeCell ref="F115:H115"/>
    <mergeCell ref="F116:H116"/>
    <mergeCell ref="F120:H120"/>
    <mergeCell ref="F147:H147"/>
    <mergeCell ref="D148:E148"/>
    <mergeCell ref="F148:H148"/>
    <mergeCell ref="D149:E149"/>
    <mergeCell ref="F149:H149"/>
    <mergeCell ref="D144:E145"/>
    <mergeCell ref="F144:H144"/>
    <mergeCell ref="E150:E152"/>
    <mergeCell ref="D140:E140"/>
    <mergeCell ref="F140:H140"/>
    <mergeCell ref="F180:H180"/>
    <mergeCell ref="E181:E183"/>
    <mergeCell ref="F182:H182"/>
    <mergeCell ref="F183:H183"/>
    <mergeCell ref="D142:E142"/>
    <mergeCell ref="F142:H142"/>
    <mergeCell ref="D158:E159"/>
    <mergeCell ref="F158:H158"/>
    <mergeCell ref="F159:H159"/>
    <mergeCell ref="F161:H161"/>
    <mergeCell ref="D156:E156"/>
    <mergeCell ref="F156:H156"/>
    <mergeCell ref="E160:E161"/>
    <mergeCell ref="D162:E162"/>
    <mergeCell ref="F162:H162"/>
    <mergeCell ref="E163:E164"/>
    <mergeCell ref="F164:H164"/>
    <mergeCell ref="D153:E153"/>
    <mergeCell ref="F153:H153"/>
    <mergeCell ref="D154:E154"/>
    <mergeCell ref="F154:H154"/>
    <mergeCell ref="F151:H151"/>
    <mergeCell ref="F152:H152"/>
    <mergeCell ref="F145:H145"/>
    <mergeCell ref="D184:E184"/>
    <mergeCell ref="F184:H184"/>
    <mergeCell ref="E185:E187"/>
    <mergeCell ref="F185:H185"/>
    <mergeCell ref="F186:H186"/>
    <mergeCell ref="F187:H187"/>
    <mergeCell ref="D165:E166"/>
    <mergeCell ref="F165:H165"/>
    <mergeCell ref="F166:H166"/>
    <mergeCell ref="E167:E171"/>
    <mergeCell ref="F168:H168"/>
    <mergeCell ref="F169:H169"/>
    <mergeCell ref="F170:H170"/>
    <mergeCell ref="F171:H171"/>
    <mergeCell ref="D175:E175"/>
    <mergeCell ref="F175:H175"/>
    <mergeCell ref="D172:E172"/>
    <mergeCell ref="F172:H172"/>
    <mergeCell ref="D173:E173"/>
    <mergeCell ref="F173:H173"/>
    <mergeCell ref="D177:E177"/>
    <mergeCell ref="F177:H177"/>
    <mergeCell ref="D179:E180"/>
    <mergeCell ref="F179:H179"/>
    <mergeCell ref="F192:H192"/>
    <mergeCell ref="F193:H193"/>
    <mergeCell ref="F194:H194"/>
    <mergeCell ref="E195:E198"/>
    <mergeCell ref="F196:H196"/>
    <mergeCell ref="F197:H197"/>
    <mergeCell ref="F198:H198"/>
    <mergeCell ref="J194:J198"/>
    <mergeCell ref="D188:E188"/>
    <mergeCell ref="F188:H188"/>
    <mergeCell ref="D190:E190"/>
    <mergeCell ref="F190:H190"/>
    <mergeCell ref="F232:H232"/>
    <mergeCell ref="F234:H234"/>
    <mergeCell ref="D221:E221"/>
    <mergeCell ref="F221:H221"/>
    <mergeCell ref="D219:E219"/>
    <mergeCell ref="F219:H219"/>
    <mergeCell ref="D215:E215"/>
    <mergeCell ref="F215:H215"/>
    <mergeCell ref="D217:E217"/>
    <mergeCell ref="F217:H217"/>
    <mergeCell ref="D223:E223"/>
    <mergeCell ref="F223:H223"/>
    <mergeCell ref="D266:E266"/>
    <mergeCell ref="F266:H266"/>
    <mergeCell ref="D267:E267"/>
    <mergeCell ref="F267:H267"/>
    <mergeCell ref="D268:E268"/>
    <mergeCell ref="F268:H268"/>
    <mergeCell ref="D234:E234"/>
    <mergeCell ref="F248:H248"/>
    <mergeCell ref="F249:H249"/>
    <mergeCell ref="F250:H250"/>
    <mergeCell ref="D250:E250"/>
    <mergeCell ref="D236:E236"/>
    <mergeCell ref="F236:H236"/>
    <mergeCell ref="E238:E239"/>
    <mergeCell ref="F239:H239"/>
    <mergeCell ref="E241:E242"/>
    <mergeCell ref="F242:H242"/>
    <mergeCell ref="E244:E245"/>
    <mergeCell ref="F245:H245"/>
    <mergeCell ref="E247:E249"/>
    <mergeCell ref="D237:E237"/>
    <mergeCell ref="D240:E240"/>
    <mergeCell ref="D243:E243"/>
    <mergeCell ref="D246:E246"/>
    <mergeCell ref="D297:E298"/>
    <mergeCell ref="F297:H297"/>
    <mergeCell ref="F298:H298"/>
    <mergeCell ref="F299:H299"/>
    <mergeCell ref="F304:H304"/>
    <mergeCell ref="J274:J275"/>
    <mergeCell ref="D291:E291"/>
    <mergeCell ref="F291:H291"/>
    <mergeCell ref="D292:E292"/>
    <mergeCell ref="F292:H292"/>
    <mergeCell ref="D293:E293"/>
    <mergeCell ref="F293:H293"/>
    <mergeCell ref="D276:E276"/>
    <mergeCell ref="F276:H276"/>
    <mergeCell ref="F277:H277"/>
    <mergeCell ref="D278:E278"/>
    <mergeCell ref="E300:E302"/>
    <mergeCell ref="F295:H295"/>
    <mergeCell ref="F296:H296"/>
    <mergeCell ref="J294:J296"/>
    <mergeCell ref="J299:J302"/>
    <mergeCell ref="F305:H305"/>
    <mergeCell ref="F307:H307"/>
    <mergeCell ref="J304:J307"/>
    <mergeCell ref="F314:H314"/>
    <mergeCell ref="F301:H301"/>
    <mergeCell ref="F302:H302"/>
    <mergeCell ref="F303:H303"/>
    <mergeCell ref="F306:H306"/>
    <mergeCell ref="F315:H315"/>
    <mergeCell ref="D316:E316"/>
    <mergeCell ref="F316:H316"/>
    <mergeCell ref="E317:E321"/>
    <mergeCell ref="F318:H318"/>
    <mergeCell ref="F320:H320"/>
    <mergeCell ref="F321:H321"/>
    <mergeCell ref="D308:E308"/>
    <mergeCell ref="F308:H308"/>
    <mergeCell ref="F309:H309"/>
    <mergeCell ref="D310:E310"/>
    <mergeCell ref="F310:H310"/>
    <mergeCell ref="E311:E313"/>
    <mergeCell ref="F312:H312"/>
    <mergeCell ref="F313:H313"/>
    <mergeCell ref="E314:E315"/>
    <mergeCell ref="D328:E328"/>
    <mergeCell ref="F328:H328"/>
    <mergeCell ref="E329:E332"/>
    <mergeCell ref="F330:H330"/>
    <mergeCell ref="F331:H331"/>
    <mergeCell ref="F332:H332"/>
    <mergeCell ref="D322:E322"/>
    <mergeCell ref="F322:H322"/>
    <mergeCell ref="E323:E325"/>
    <mergeCell ref="F324:H324"/>
    <mergeCell ref="F325:H325"/>
    <mergeCell ref="E326:E327"/>
    <mergeCell ref="F326:H326"/>
    <mergeCell ref="F327:H327"/>
    <mergeCell ref="D333:E333"/>
    <mergeCell ref="F333:H333"/>
    <mergeCell ref="D334:E334"/>
    <mergeCell ref="F334:H334"/>
    <mergeCell ref="E335:E336"/>
    <mergeCell ref="F336:H336"/>
    <mergeCell ref="F345:H345"/>
    <mergeCell ref="D346:E346"/>
    <mergeCell ref="F346:H346"/>
    <mergeCell ref="F349:H349"/>
    <mergeCell ref="D338:E338"/>
    <mergeCell ref="F338:H338"/>
    <mergeCell ref="F341:H341"/>
    <mergeCell ref="D342:E342"/>
    <mergeCell ref="F342:H342"/>
    <mergeCell ref="D337:E337"/>
    <mergeCell ref="F337:H337"/>
    <mergeCell ref="F361:H361"/>
    <mergeCell ref="F357:H357"/>
    <mergeCell ref="D358:E358"/>
    <mergeCell ref="F358:H358"/>
    <mergeCell ref="D350:E350"/>
    <mergeCell ref="F350:H350"/>
    <mergeCell ref="F353:H353"/>
    <mergeCell ref="D354:E354"/>
    <mergeCell ref="F354:H354"/>
    <mergeCell ref="F398:H398"/>
    <mergeCell ref="F399:H399"/>
    <mergeCell ref="F400:H400"/>
    <mergeCell ref="F403:H403"/>
    <mergeCell ref="F393:H393"/>
    <mergeCell ref="D371:E371"/>
    <mergeCell ref="F371:H371"/>
    <mergeCell ref="F366:H366"/>
    <mergeCell ref="D367:E367"/>
    <mergeCell ref="F367:H367"/>
    <mergeCell ref="E402:E403"/>
    <mergeCell ref="D401:E401"/>
    <mergeCell ref="F401:H401"/>
    <mergeCell ref="D390:E390"/>
    <mergeCell ref="F390:H390"/>
    <mergeCell ref="F394:H394"/>
    <mergeCell ref="F395:H395"/>
    <mergeCell ref="D396:E396"/>
    <mergeCell ref="F396:H396"/>
    <mergeCell ref="F370:H370"/>
    <mergeCell ref="J386:J389"/>
    <mergeCell ref="F387:H387"/>
    <mergeCell ref="F388:H388"/>
    <mergeCell ref="J380:J383"/>
    <mergeCell ref="F381:H381"/>
    <mergeCell ref="F383:H383"/>
    <mergeCell ref="D384:E384"/>
    <mergeCell ref="F384:H384"/>
    <mergeCell ref="F374:H374"/>
    <mergeCell ref="D363:E363"/>
    <mergeCell ref="F363:H363"/>
    <mergeCell ref="F389:H389"/>
    <mergeCell ref="F392:H392"/>
    <mergeCell ref="F375:H375"/>
    <mergeCell ref="F376:H376"/>
    <mergeCell ref="F377:H377"/>
    <mergeCell ref="F378:H378"/>
    <mergeCell ref="D379:E379"/>
    <mergeCell ref="F379:H379"/>
    <mergeCell ref="E380:E381"/>
    <mergeCell ref="D385:E385"/>
    <mergeCell ref="F385:H385"/>
    <mergeCell ref="E386:E387"/>
    <mergeCell ref="D404:E404"/>
    <mergeCell ref="F404:H404"/>
    <mergeCell ref="D405:E405"/>
    <mergeCell ref="F405:H405"/>
    <mergeCell ref="E406:E407"/>
    <mergeCell ref="F407:H407"/>
    <mergeCell ref="D408:E408"/>
    <mergeCell ref="F408:H408"/>
    <mergeCell ref="F409:H409"/>
    <mergeCell ref="E410:E411"/>
    <mergeCell ref="F410:H410"/>
    <mergeCell ref="F411:H411"/>
    <mergeCell ref="D418:E418"/>
    <mergeCell ref="F418:H418"/>
    <mergeCell ref="E419:E420"/>
    <mergeCell ref="F420:H420"/>
    <mergeCell ref="D421:E421"/>
    <mergeCell ref="F421:H421"/>
    <mergeCell ref="D412:E412"/>
    <mergeCell ref="F412:H412"/>
    <mergeCell ref="D413:E413"/>
    <mergeCell ref="F413:H413"/>
    <mergeCell ref="D415:E415"/>
    <mergeCell ref="F415:H415"/>
    <mergeCell ref="E416:E417"/>
    <mergeCell ref="F417:H417"/>
    <mergeCell ref="E436:E438"/>
    <mergeCell ref="F437:H437"/>
    <mergeCell ref="F438:H438"/>
    <mergeCell ref="D432:E432"/>
    <mergeCell ref="F432:H432"/>
    <mergeCell ref="E433:E434"/>
    <mergeCell ref="F434:H434"/>
    <mergeCell ref="D428:E428"/>
    <mergeCell ref="F428:H428"/>
    <mergeCell ref="E429:E430"/>
    <mergeCell ref="F430:H430"/>
    <mergeCell ref="D431:E431"/>
    <mergeCell ref="F431:H431"/>
    <mergeCell ref="D445:E445"/>
    <mergeCell ref="F445:H445"/>
    <mergeCell ref="D446:E446"/>
    <mergeCell ref="F446:H446"/>
    <mergeCell ref="E447:E448"/>
    <mergeCell ref="F448:H448"/>
    <mergeCell ref="E422:E423"/>
    <mergeCell ref="F423:H423"/>
    <mergeCell ref="D424:E424"/>
    <mergeCell ref="F424:H424"/>
    <mergeCell ref="D425:E425"/>
    <mergeCell ref="F425:H425"/>
    <mergeCell ref="E426:E427"/>
    <mergeCell ref="F427:H427"/>
    <mergeCell ref="D443:E443"/>
    <mergeCell ref="F443:H443"/>
    <mergeCell ref="D439:E439"/>
    <mergeCell ref="F439:H439"/>
    <mergeCell ref="D440:E440"/>
    <mergeCell ref="F440:H440"/>
    <mergeCell ref="E441:E442"/>
    <mergeCell ref="F442:H442"/>
    <mergeCell ref="D435:E435"/>
    <mergeCell ref="F435:H435"/>
    <mergeCell ref="D452:E452"/>
    <mergeCell ref="F452:H452"/>
    <mergeCell ref="D464:E464"/>
    <mergeCell ref="F464:H464"/>
    <mergeCell ref="D466:E466"/>
    <mergeCell ref="F466:H466"/>
    <mergeCell ref="D449:E449"/>
    <mergeCell ref="F449:H449"/>
    <mergeCell ref="E450:E451"/>
    <mergeCell ref="F451:H451"/>
    <mergeCell ref="E456:E458"/>
    <mergeCell ref="F457:H457"/>
    <mergeCell ref="F458:H458"/>
    <mergeCell ref="D459:E459"/>
    <mergeCell ref="F459:H459"/>
    <mergeCell ref="E453:E454"/>
    <mergeCell ref="F454:H454"/>
    <mergeCell ref="D455:E455"/>
    <mergeCell ref="F455:H455"/>
    <mergeCell ref="D469:E469"/>
    <mergeCell ref="F469:H469"/>
    <mergeCell ref="D471:E471"/>
    <mergeCell ref="F471:H471"/>
    <mergeCell ref="E467:E468"/>
    <mergeCell ref="F468:H468"/>
    <mergeCell ref="E460:E462"/>
    <mergeCell ref="F461:H461"/>
    <mergeCell ref="F462:H462"/>
    <mergeCell ref="D463:E463"/>
    <mergeCell ref="F463:H463"/>
    <mergeCell ref="F478:H478"/>
    <mergeCell ref="D479:E479"/>
    <mergeCell ref="F479:H479"/>
    <mergeCell ref="D480:E480"/>
    <mergeCell ref="F480:H480"/>
    <mergeCell ref="E481:E482"/>
    <mergeCell ref="F482:H482"/>
    <mergeCell ref="D472:E472"/>
    <mergeCell ref="F472:H472"/>
    <mergeCell ref="E473:E474"/>
    <mergeCell ref="F474:H474"/>
    <mergeCell ref="D475:E475"/>
    <mergeCell ref="F475:H475"/>
    <mergeCell ref="E476:E478"/>
    <mergeCell ref="F477:H477"/>
    <mergeCell ref="D486:E486"/>
    <mergeCell ref="F486:H486"/>
    <mergeCell ref="D487:E487"/>
    <mergeCell ref="F487:H487"/>
    <mergeCell ref="F493:H493"/>
    <mergeCell ref="D483:E483"/>
    <mergeCell ref="F483:H483"/>
    <mergeCell ref="D494:E494"/>
    <mergeCell ref="F494:H494"/>
    <mergeCell ref="E484:E485"/>
    <mergeCell ref="F485:H485"/>
    <mergeCell ref="E495:E496"/>
    <mergeCell ref="F496:H496"/>
    <mergeCell ref="D497:E497"/>
    <mergeCell ref="F497:H497"/>
    <mergeCell ref="E488:E489"/>
    <mergeCell ref="F489:H489"/>
    <mergeCell ref="D490:E490"/>
    <mergeCell ref="F490:H490"/>
    <mergeCell ref="F492:H492"/>
    <mergeCell ref="E504:E505"/>
    <mergeCell ref="F505:H505"/>
    <mergeCell ref="D506:E506"/>
    <mergeCell ref="F506:H506"/>
    <mergeCell ref="D503:E503"/>
    <mergeCell ref="F503:H503"/>
    <mergeCell ref="D498:E498"/>
    <mergeCell ref="F498:H498"/>
    <mergeCell ref="D500:E500"/>
    <mergeCell ref="F500:H500"/>
    <mergeCell ref="E501:E502"/>
    <mergeCell ref="F502:H502"/>
    <mergeCell ref="D512:E513"/>
    <mergeCell ref="F512:H512"/>
    <mergeCell ref="D509:E509"/>
    <mergeCell ref="F509:H509"/>
    <mergeCell ref="D510:E510"/>
    <mergeCell ref="F510:H510"/>
    <mergeCell ref="F513:H513"/>
    <mergeCell ref="E514:E515"/>
    <mergeCell ref="F515:H515"/>
    <mergeCell ref="E22:E23"/>
    <mergeCell ref="F23:H23"/>
    <mergeCell ref="E25:E26"/>
    <mergeCell ref="F26:H26"/>
    <mergeCell ref="F47:H47"/>
    <mergeCell ref="E46:E47"/>
    <mergeCell ref="J64:J65"/>
    <mergeCell ref="J71:J72"/>
    <mergeCell ref="D225:E225"/>
    <mergeCell ref="F225:H225"/>
    <mergeCell ref="D214:E214"/>
    <mergeCell ref="F214:H214"/>
    <mergeCell ref="E204:E205"/>
    <mergeCell ref="F205:H205"/>
    <mergeCell ref="E207:E208"/>
    <mergeCell ref="F208:H208"/>
    <mergeCell ref="E209:E210"/>
    <mergeCell ref="F210:H210"/>
    <mergeCell ref="E211:E212"/>
    <mergeCell ref="F212:H212"/>
    <mergeCell ref="D199:E199"/>
    <mergeCell ref="F199:H199"/>
    <mergeCell ref="F200:H200"/>
    <mergeCell ref="D192:E193"/>
    <mergeCell ref="E262:E263"/>
    <mergeCell ref="J261:J262"/>
    <mergeCell ref="J263:J265"/>
    <mergeCell ref="F226:H226"/>
    <mergeCell ref="E227:E228"/>
    <mergeCell ref="F228:H228"/>
    <mergeCell ref="D255:E255"/>
    <mergeCell ref="F255:H255"/>
    <mergeCell ref="D256:E256"/>
    <mergeCell ref="D259:E259"/>
    <mergeCell ref="D261:E261"/>
    <mergeCell ref="E257:E258"/>
    <mergeCell ref="E253:E254"/>
    <mergeCell ref="D252:E252"/>
    <mergeCell ref="F246:H246"/>
    <mergeCell ref="F243:H243"/>
    <mergeCell ref="F240:H240"/>
    <mergeCell ref="F237:H237"/>
    <mergeCell ref="D233:E233"/>
    <mergeCell ref="F233:H233"/>
    <mergeCell ref="D229:E229"/>
    <mergeCell ref="F229:H229"/>
    <mergeCell ref="E230:E231"/>
    <mergeCell ref="F231:H231"/>
  </mergeCells>
  <phoneticPr fontId="2"/>
  <dataValidations count="2">
    <dataValidation type="list" allowBlank="1" showInputMessage="1" showErrorMessage="1" sqref="G339 G380 G343 G347 G351 G355 G359 G364 G368 G372" xr:uid="{DF45F935-A6CE-404B-AC47-C84B0460602D}">
      <formula1>"　,全部委託,一部委託,無"</formula1>
    </dataValidation>
    <dataValidation type="list" allowBlank="1" showInputMessage="1" showErrorMessage="1" sqref="G8 G10 G13 G50 G22 G28 G16 G31 G25 G43 G53 G59 G19 G507 G34 G61 G64 G46 G40 G37 G71 G79 G98 G75 G93 G101 G110 G106 G114 G121 G189 G191 G209 G201:G204 G157 G211 G213 G127 G129 G132 G137 G311 G146 G141 G150 G155 G160 G216 G174 G176 G178 G218 G220 G222 G224 G227 G230 G90 G163 G117 G300 G294 G433 G317 G323 G329 G278:G290 G335 G340 G344 G348 G352 G356 G360 G365 G369 G195 G382 G373 G386 G406 G67 G391 G247 G206:G207 G414 G416 G422 G419 G426 G429 G167 G441 G444 G447 G450 G453 G456 G460 G465 G467 G470 G473 G476 G481 G484 G488 G491 G402 G495 G499 G501 G504 G397 G511 G514 G269:G275 G88 G125 G143 G181 G238 G235 G241 G244 G436 G253:G254 G257 G260 G262" xr:uid="{0153A9CD-41E7-44F8-B231-14B83FF6EC5F}">
      <formula1>"　,○,×,－"</formula1>
    </dataValidation>
  </dataValidations>
  <pageMargins left="0.70866141732283472" right="0.70866141732283472" top="0.74803149606299213" bottom="0.74803149606299213" header="0.31496062992125984" footer="0.31496062992125984"/>
  <pageSetup paperSize="9" scale="87" fitToHeight="0" orientation="landscape" r:id="rId1"/>
  <rowBreaks count="14" manualBreakCount="14">
    <brk id="32" max="16383" man="1"/>
    <brk id="65" max="16383" man="1"/>
    <brk id="99" min="3" max="9" man="1"/>
    <brk id="164" max="16383" man="1"/>
    <brk id="198" max="16383" man="1"/>
    <brk id="232" max="16383" man="1"/>
    <brk id="265" max="9" man="1"/>
    <brk id="296" max="16383" man="1"/>
    <brk id="332" max="9" man="1"/>
    <brk id="366" max="9" man="1"/>
    <brk id="400" max="9" man="1"/>
    <brk id="430" max="16383" man="1"/>
    <brk id="465" max="9" man="1"/>
    <brk id="4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EAED-3FE3-4318-BF7D-168F0D0BFB60}">
  <dimension ref="A1:K16"/>
  <sheetViews>
    <sheetView zoomScaleNormal="100" workbookViewId="0">
      <selection activeCell="E9" sqref="E9:K9"/>
    </sheetView>
  </sheetViews>
  <sheetFormatPr defaultColWidth="8.875" defaultRowHeight="13.5" x14ac:dyDescent="0.4"/>
  <cols>
    <col min="1" max="3" width="3.875" style="85" customWidth="1"/>
    <col min="4" max="4" width="3.875" style="35" customWidth="1"/>
    <col min="5" max="5" width="40.5" style="35" customWidth="1"/>
    <col min="6" max="6" width="2.375" style="34" customWidth="1"/>
    <col min="7" max="8" width="2.875" style="35" customWidth="1"/>
    <col min="9" max="9" width="2.875" style="36" customWidth="1"/>
    <col min="10" max="10" width="2.375" style="35" customWidth="1"/>
    <col min="11" max="11" width="47.75" style="35" customWidth="1"/>
    <col min="12" max="16384" width="8.875" style="35"/>
  </cols>
  <sheetData>
    <row r="1" spans="1:11" ht="27" customHeight="1" thickBot="1" x14ac:dyDescent="0.45">
      <c r="A1" s="800" t="s">
        <v>410</v>
      </c>
      <c r="B1" s="801"/>
      <c r="C1" s="801"/>
      <c r="D1" s="801"/>
      <c r="E1" s="801"/>
      <c r="F1" s="801"/>
      <c r="G1" s="801"/>
      <c r="H1" s="801"/>
      <c r="I1" s="801"/>
      <c r="J1" s="801"/>
      <c r="K1" s="801"/>
    </row>
    <row r="2" spans="1:11" s="33" customFormat="1" ht="30" customHeight="1" x14ac:dyDescent="0.4">
      <c r="A2" s="802" t="s">
        <v>25</v>
      </c>
      <c r="B2" s="803"/>
      <c r="C2" s="804"/>
      <c r="D2" s="763"/>
      <c r="E2" s="764"/>
      <c r="F2" s="805" t="s">
        <v>26</v>
      </c>
      <c r="G2" s="806"/>
      <c r="H2" s="806"/>
      <c r="I2" s="806"/>
      <c r="J2" s="807"/>
      <c r="K2" s="814"/>
    </row>
    <row r="3" spans="1:11" s="34" customFormat="1" ht="30" customHeight="1" thickBot="1" x14ac:dyDescent="0.45">
      <c r="A3" s="808" t="s">
        <v>27</v>
      </c>
      <c r="B3" s="809"/>
      <c r="C3" s="810"/>
      <c r="D3" s="771"/>
      <c r="E3" s="772"/>
      <c r="F3" s="811" t="s">
        <v>28</v>
      </c>
      <c r="G3" s="812"/>
      <c r="H3" s="812"/>
      <c r="I3" s="812"/>
      <c r="J3" s="813"/>
      <c r="K3" s="815"/>
    </row>
    <row r="4" spans="1:11" ht="15" customHeight="1" x14ac:dyDescent="0.4">
      <c r="A4" s="563" t="s">
        <v>29</v>
      </c>
      <c r="B4" s="564"/>
      <c r="C4" s="564"/>
      <c r="D4" s="565"/>
      <c r="E4" s="793" t="s">
        <v>411</v>
      </c>
      <c r="F4" s="793"/>
      <c r="G4" s="793"/>
      <c r="H4" s="793"/>
      <c r="I4" s="793"/>
      <c r="J4" s="793"/>
      <c r="K4" s="794"/>
    </row>
    <row r="5" spans="1:11" ht="15" customHeight="1" x14ac:dyDescent="0.4">
      <c r="A5" s="308" t="s">
        <v>31</v>
      </c>
      <c r="B5" s="309" t="s">
        <v>32</v>
      </c>
      <c r="C5" s="309" t="s">
        <v>33</v>
      </c>
      <c r="D5" s="310" t="s">
        <v>34</v>
      </c>
      <c r="E5" s="795"/>
      <c r="F5" s="795"/>
      <c r="G5" s="795"/>
      <c r="H5" s="795"/>
      <c r="I5" s="795"/>
      <c r="J5" s="795"/>
      <c r="K5" s="796"/>
    </row>
    <row r="6" spans="1:11" ht="42" customHeight="1" x14ac:dyDescent="0.4">
      <c r="A6" s="311"/>
      <c r="B6" s="312"/>
      <c r="C6" s="312"/>
      <c r="D6" s="313"/>
      <c r="E6" s="797"/>
      <c r="F6" s="798"/>
      <c r="G6" s="798"/>
      <c r="H6" s="798"/>
      <c r="I6" s="798"/>
      <c r="J6" s="798"/>
      <c r="K6" s="799"/>
    </row>
    <row r="7" spans="1:11" ht="42" customHeight="1" x14ac:dyDescent="0.4">
      <c r="A7" s="311"/>
      <c r="B7" s="312"/>
      <c r="C7" s="312"/>
      <c r="D7" s="313"/>
      <c r="E7" s="787"/>
      <c r="F7" s="788"/>
      <c r="G7" s="788"/>
      <c r="H7" s="788"/>
      <c r="I7" s="788"/>
      <c r="J7" s="788"/>
      <c r="K7" s="789"/>
    </row>
    <row r="8" spans="1:11" ht="42" customHeight="1" x14ac:dyDescent="0.4">
      <c r="A8" s="311"/>
      <c r="B8" s="312"/>
      <c r="C8" s="312"/>
      <c r="D8" s="313"/>
      <c r="E8" s="787"/>
      <c r="F8" s="788"/>
      <c r="G8" s="788"/>
      <c r="H8" s="788"/>
      <c r="I8" s="788"/>
      <c r="J8" s="788"/>
      <c r="K8" s="789"/>
    </row>
    <row r="9" spans="1:11" ht="42" customHeight="1" x14ac:dyDescent="0.4">
      <c r="A9" s="311"/>
      <c r="B9" s="312"/>
      <c r="C9" s="312"/>
      <c r="D9" s="313"/>
      <c r="E9" s="787"/>
      <c r="F9" s="788"/>
      <c r="G9" s="788"/>
      <c r="H9" s="788"/>
      <c r="I9" s="788"/>
      <c r="J9" s="788"/>
      <c r="K9" s="789"/>
    </row>
    <row r="10" spans="1:11" ht="42" customHeight="1" x14ac:dyDescent="0.4">
      <c r="A10" s="311"/>
      <c r="B10" s="312"/>
      <c r="C10" s="312"/>
      <c r="D10" s="313"/>
      <c r="E10" s="787"/>
      <c r="F10" s="788"/>
      <c r="G10" s="788"/>
      <c r="H10" s="788"/>
      <c r="I10" s="788"/>
      <c r="J10" s="788"/>
      <c r="K10" s="789"/>
    </row>
    <row r="11" spans="1:11" ht="42" customHeight="1" x14ac:dyDescent="0.4">
      <c r="A11" s="311"/>
      <c r="B11" s="312"/>
      <c r="C11" s="312"/>
      <c r="D11" s="313"/>
      <c r="E11" s="787"/>
      <c r="F11" s="788"/>
      <c r="G11" s="788"/>
      <c r="H11" s="788"/>
      <c r="I11" s="788"/>
      <c r="J11" s="788"/>
      <c r="K11" s="789"/>
    </row>
    <row r="12" spans="1:11" ht="42" customHeight="1" x14ac:dyDescent="0.4">
      <c r="A12" s="311"/>
      <c r="B12" s="312"/>
      <c r="C12" s="312"/>
      <c r="D12" s="313"/>
      <c r="E12" s="787"/>
      <c r="F12" s="788"/>
      <c r="G12" s="788"/>
      <c r="H12" s="788"/>
      <c r="I12" s="788"/>
      <c r="J12" s="788"/>
      <c r="K12" s="789"/>
    </row>
    <row r="13" spans="1:11" ht="42" customHeight="1" thickBot="1" x14ac:dyDescent="0.45">
      <c r="A13" s="161"/>
      <c r="B13" s="162"/>
      <c r="C13" s="162"/>
      <c r="D13" s="314"/>
      <c r="E13" s="790"/>
      <c r="F13" s="791"/>
      <c r="G13" s="791"/>
      <c r="H13" s="791"/>
      <c r="I13" s="791"/>
      <c r="J13" s="791"/>
      <c r="K13" s="792"/>
    </row>
    <row r="14" spans="1:11" ht="15.75" customHeight="1" x14ac:dyDescent="0.4">
      <c r="E14" s="315"/>
    </row>
    <row r="15" spans="1:11" ht="15.75" customHeight="1" x14ac:dyDescent="0.4"/>
    <row r="16" spans="1:11" ht="15.75" customHeight="1" x14ac:dyDescent="0.4">
      <c r="D16" s="36"/>
    </row>
  </sheetData>
  <mergeCells count="17">
    <mergeCell ref="A1:K1"/>
    <mergeCell ref="A2:C2"/>
    <mergeCell ref="D2:E2"/>
    <mergeCell ref="F2:J2"/>
    <mergeCell ref="A3:C3"/>
    <mergeCell ref="D3:E3"/>
    <mergeCell ref="F3:J3"/>
    <mergeCell ref="A4:D4"/>
    <mergeCell ref="E4:K5"/>
    <mergeCell ref="E6:K6"/>
    <mergeCell ref="E7:K7"/>
    <mergeCell ref="E8:K8"/>
    <mergeCell ref="E9:K9"/>
    <mergeCell ref="E11:K11"/>
    <mergeCell ref="E12:K12"/>
    <mergeCell ref="E10:K10"/>
    <mergeCell ref="E13:K13"/>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作成要領</vt:lpstr>
      <vt:lpstr>自主点検表①（人員基準）</vt:lpstr>
      <vt:lpstr>自主点検表②（管理～）</vt:lpstr>
      <vt:lpstr>別紙（備考）</vt:lpstr>
      <vt:lpstr>'自主点検表①（人員基準）'!Print_Area</vt:lpstr>
      <vt:lpstr>'自主点検表①（人員基準）'!Print_Titles</vt:lpstr>
      <vt:lpstr>'自主点検表②（管理～）'!Print_Titles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英</dc:creator>
  <cp:lastModifiedBy>佐藤　英</cp:lastModifiedBy>
  <cp:lastPrinted>2026-07-10T08:05:46Z</cp:lastPrinted>
  <dcterms:created xsi:type="dcterms:W3CDTF">2026-06-01T08:46:41Z</dcterms:created>
  <dcterms:modified xsi:type="dcterms:W3CDTF">2026-07-10T08:06:04Z</dcterms:modified>
</cp:coreProperties>
</file>