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M:\0190_宿泊税\2026年度\621_宿泊事業者DX補助金\001_交付要綱策定\"/>
    </mc:Choice>
  </mc:AlternateContent>
  <xr:revisionPtr revIDLastSave="0" documentId="13_ncr:1_{5C2480EF-B2EB-4B9C-84AC-430130853819}" xr6:coauthVersionLast="47" xr6:coauthVersionMax="47" xr10:uidLastSave="{00000000-0000-0000-0000-000000000000}"/>
  <bookViews>
    <workbookView xWindow="-120" yWindow="-120" windowWidth="29040" windowHeight="15720" tabRatio="755" xr2:uid="{00000000-000D-0000-FFFF-FFFF00000000}"/>
  </bookViews>
  <sheets>
    <sheet name="賃金表" sheetId="19" r:id="rId1"/>
    <sheet name="記載例" sheetId="21" r:id="rId2"/>
    <sheet name="賃金増加率計算表対象外従業員一覧" sheetId="20" r:id="rId3"/>
  </sheets>
  <definedNames>
    <definedName name="_xlnm.Print_Area" localSheetId="1">記載例!$A$1:$P$56</definedName>
    <definedName name="_xlnm.Print_Area" localSheetId="0">賃金表!$A$1:$P$56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9" l="1"/>
  <c r="O29" i="19"/>
  <c r="O28" i="19"/>
  <c r="O27" i="19"/>
  <c r="O26" i="19"/>
  <c r="O25" i="19"/>
  <c r="O24" i="19"/>
  <c r="O23" i="19"/>
  <c r="O22" i="19"/>
  <c r="O21" i="19"/>
  <c r="O20" i="19"/>
  <c r="O19" i="19"/>
  <c r="O18" i="19"/>
  <c r="O17" i="19"/>
  <c r="O16" i="19"/>
  <c r="O15" i="19"/>
  <c r="O14" i="19"/>
  <c r="O13" i="19"/>
  <c r="O12" i="19"/>
  <c r="O11" i="19"/>
  <c r="O10" i="19"/>
  <c r="M10" i="19"/>
  <c r="K8" i="21"/>
  <c r="E8" i="21"/>
  <c r="K8" i="19"/>
  <c r="E8" i="19"/>
  <c r="O27" i="21"/>
  <c r="O26" i="21"/>
  <c r="O25" i="21"/>
  <c r="O24" i="21"/>
  <c r="O23" i="21"/>
  <c r="I27" i="21"/>
  <c r="I26" i="21"/>
  <c r="I25" i="21"/>
  <c r="I24" i="21"/>
  <c r="I23" i="21"/>
  <c r="I22" i="21"/>
  <c r="I21" i="21"/>
  <c r="I20" i="21"/>
  <c r="I19" i="21"/>
  <c r="I18" i="21"/>
  <c r="I17" i="21"/>
  <c r="I16" i="21"/>
  <c r="I15" i="21"/>
  <c r="I14" i="21"/>
  <c r="I13" i="21"/>
  <c r="I12" i="21"/>
  <c r="I11" i="21"/>
  <c r="I10" i="21"/>
  <c r="I30" i="21" s="1"/>
  <c r="N30" i="21"/>
  <c r="M30" i="21"/>
  <c r="N29" i="21"/>
  <c r="M29" i="21"/>
  <c r="N28" i="21"/>
  <c r="M28" i="21"/>
  <c r="N27" i="21"/>
  <c r="M27" i="21"/>
  <c r="N26" i="21"/>
  <c r="M26" i="21"/>
  <c r="N25" i="21"/>
  <c r="M25" i="21"/>
  <c r="N24" i="21"/>
  <c r="M24" i="21"/>
  <c r="N23" i="21"/>
  <c r="M23" i="21"/>
  <c r="N22" i="21"/>
  <c r="O22" i="21" s="1"/>
  <c r="M22" i="21"/>
  <c r="N21" i="21"/>
  <c r="O21" i="21" s="1"/>
  <c r="M21" i="21"/>
  <c r="N20" i="21"/>
  <c r="O20" i="21" s="1"/>
  <c r="M20" i="21"/>
  <c r="N19" i="21"/>
  <c r="O19" i="21" s="1"/>
  <c r="M19" i="21"/>
  <c r="N18" i="21"/>
  <c r="O18" i="21" s="1"/>
  <c r="M18" i="21"/>
  <c r="N17" i="21"/>
  <c r="O17" i="21" s="1"/>
  <c r="M17" i="21"/>
  <c r="N16" i="21"/>
  <c r="M16" i="21"/>
  <c r="O16" i="21" s="1"/>
  <c r="N15" i="21"/>
  <c r="M15" i="21"/>
  <c r="O15" i="21" s="1"/>
  <c r="N14" i="21"/>
  <c r="M14" i="21"/>
  <c r="O14" i="21" s="1"/>
  <c r="N13" i="21"/>
  <c r="M13" i="21"/>
  <c r="O13" i="21" s="1"/>
  <c r="N12" i="21"/>
  <c r="M12" i="21"/>
  <c r="O12" i="21" s="1"/>
  <c r="N11" i="21"/>
  <c r="M11" i="21"/>
  <c r="O11" i="21" s="1"/>
  <c r="N10" i="21"/>
  <c r="M10" i="21"/>
  <c r="O10" i="21" l="1"/>
  <c r="O30" i="21" l="1"/>
  <c r="O31" i="21" s="1"/>
  <c r="N23" i="19"/>
  <c r="N24" i="19"/>
  <c r="N25" i="19"/>
  <c r="N26" i="19"/>
  <c r="N27" i="19"/>
  <c r="N28" i="19"/>
  <c r="N29" i="19"/>
  <c r="M17" i="19"/>
  <c r="M18" i="19"/>
  <c r="M19" i="19"/>
  <c r="M20" i="19"/>
  <c r="M21" i="19"/>
  <c r="M22" i="19"/>
  <c r="M23" i="19"/>
  <c r="M24" i="19"/>
  <c r="M25" i="19"/>
  <c r="M26" i="19"/>
  <c r="M27" i="19"/>
  <c r="M28" i="19"/>
  <c r="M29" i="19"/>
  <c r="N11" i="19"/>
  <c r="N12" i="19"/>
  <c r="N13" i="19"/>
  <c r="N14" i="19"/>
  <c r="N15" i="19"/>
  <c r="N16" i="19"/>
  <c r="N10" i="19"/>
  <c r="I30" i="19"/>
  <c r="O31" i="19" s="1"/>
  <c r="M11" i="19" l="1"/>
  <c r="M12" i="19"/>
  <c r="M13" i="19"/>
  <c r="M14" i="19"/>
  <c r="M15" i="19"/>
  <c r="M16" i="19"/>
  <c r="N17" i="19"/>
  <c r="N18" i="19"/>
  <c r="N19" i="19"/>
  <c r="N20" i="19"/>
  <c r="N21" i="19"/>
  <c r="N2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9" authorId="0" shapeId="0" xr:uid="{00000000-0006-0000-0000-000001000000}">
      <text>
        <r>
          <rPr>
            <b/>
            <sz val="9"/>
            <color indexed="81"/>
            <rFont val="MS P ゴシック"/>
            <family val="3"/>
            <charset val="128"/>
          </rPr>
          <t>プルダウンから時給／日給／月給を選択してください。</t>
        </r>
        <r>
          <rPr>
            <sz val="9"/>
            <color indexed="81"/>
            <rFont val="MS P ゴシック"/>
            <family val="3"/>
            <charset val="128"/>
          </rPr>
          <t xml:space="preserve">
</t>
        </r>
      </text>
    </comment>
    <comment ref="I10" authorId="0" shapeId="0" xr:uid="{00000000-0006-0000-0000-000002000000}">
      <text>
        <r>
          <rPr>
            <b/>
            <sz val="9"/>
            <color indexed="81"/>
            <rFont val="MS P ゴシック"/>
            <family val="3"/>
            <charset val="128"/>
          </rPr>
          <t>手動での
計算をお願いします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9" authorId="0" shapeId="0" xr:uid="{00000000-0006-0000-0100-000001000000}">
      <text>
        <r>
          <rPr>
            <b/>
            <sz val="9"/>
            <color indexed="81"/>
            <rFont val="MS P ゴシック"/>
            <family val="3"/>
            <charset val="128"/>
          </rPr>
          <t>プルダウンから時給／日給／月給を選択してください。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<sst xmlns="http://schemas.openxmlformats.org/spreadsheetml/2006/main" count="298" uniqueCount="78">
  <si>
    <t>円</t>
    <rPh sb="0" eb="1">
      <t>エン</t>
    </rPh>
    <phoneticPr fontId="2"/>
  </si>
  <si>
    <t>％</t>
    <phoneticPr fontId="2"/>
  </si>
  <si>
    <t>Ａ</t>
    <phoneticPr fontId="2"/>
  </si>
  <si>
    <t>Ｂ</t>
    <phoneticPr fontId="2"/>
  </si>
  <si>
    <t>増加率</t>
    <rPh sb="0" eb="2">
      <t>ゾウカ</t>
    </rPh>
    <rPh sb="2" eb="3">
      <t>リツ</t>
    </rPh>
    <phoneticPr fontId="2"/>
  </si>
  <si>
    <t>採用年月日</t>
    <rPh sb="0" eb="2">
      <t>サイヨウ</t>
    </rPh>
    <rPh sb="2" eb="5">
      <t>ネンガッピ</t>
    </rPh>
    <phoneticPr fontId="2"/>
  </si>
  <si>
    <t>労働者氏名</t>
    <rPh sb="3" eb="5">
      <t>シメイ</t>
    </rPh>
    <phoneticPr fontId="2"/>
  </si>
  <si>
    <t>区分</t>
    <phoneticPr fontId="2"/>
  </si>
  <si>
    <t>　令和　　　年　　　月分</t>
    <rPh sb="1" eb="3">
      <t>レイワ</t>
    </rPh>
    <rPh sb="6" eb="7">
      <t>ネン</t>
    </rPh>
    <rPh sb="10" eb="11">
      <t>ツキ</t>
    </rPh>
    <rPh sb="11" eb="12">
      <t>ブン</t>
    </rPh>
    <phoneticPr fontId="2"/>
  </si>
  <si>
    <r>
      <t xml:space="preserve">賃上げ前
賃金等単価
</t>
    </r>
    <r>
      <rPr>
        <sz val="10"/>
        <color theme="1"/>
        <rFont val="ＭＳ Ｐ明朝"/>
        <family val="1"/>
        <charset val="128"/>
      </rPr>
      <t>（支給済）</t>
    </r>
    <rPh sb="0" eb="2">
      <t>チンア</t>
    </rPh>
    <rPh sb="3" eb="4">
      <t>マエ</t>
    </rPh>
    <rPh sb="5" eb="7">
      <t>チンギン</t>
    </rPh>
    <rPh sb="7" eb="8">
      <t>トウ</t>
    </rPh>
    <rPh sb="8" eb="10">
      <t>タンカ</t>
    </rPh>
    <rPh sb="12" eb="14">
      <t>シキュウ</t>
    </rPh>
    <rPh sb="14" eb="15">
      <t>ズ</t>
    </rPh>
    <phoneticPr fontId="2"/>
  </si>
  <si>
    <r>
      <t xml:space="preserve">賃上げ前
月額賃金
</t>
    </r>
    <r>
      <rPr>
        <sz val="10"/>
        <color theme="1"/>
        <rFont val="ＭＳ Ｐ明朝"/>
        <family val="1"/>
        <charset val="128"/>
      </rPr>
      <t>（支給済）</t>
    </r>
    <rPh sb="0" eb="2">
      <t>チンア</t>
    </rPh>
    <rPh sb="3" eb="4">
      <t>マエ</t>
    </rPh>
    <rPh sb="5" eb="7">
      <t>ゲツガク</t>
    </rPh>
    <rPh sb="7" eb="9">
      <t>チンギン</t>
    </rPh>
    <rPh sb="11" eb="13">
      <t>シキュウ</t>
    </rPh>
    <rPh sb="13" eb="14">
      <t>ズ</t>
    </rPh>
    <phoneticPr fontId="2"/>
  </si>
  <si>
    <t>時給</t>
  </si>
  <si>
    <t>日給</t>
  </si>
  <si>
    <t>月給</t>
  </si>
  <si>
    <t>労働者氏名</t>
    <rPh sb="0" eb="3">
      <t>ロウドウシャ</t>
    </rPh>
    <rPh sb="3" eb="5">
      <t>シメイ</t>
    </rPh>
    <phoneticPr fontId="2"/>
  </si>
  <si>
    <t>対象外理由</t>
    <rPh sb="0" eb="3">
      <t>タイショウガイ</t>
    </rPh>
    <rPh sb="3" eb="5">
      <t>リユウ</t>
    </rPh>
    <phoneticPr fontId="2"/>
  </si>
  <si>
    <t>採用
年月日</t>
    <rPh sb="0" eb="2">
      <t>サイヨウ</t>
    </rPh>
    <rPh sb="3" eb="6">
      <t>ネンガッピ</t>
    </rPh>
    <phoneticPr fontId="2"/>
  </si>
  <si>
    <t>賃金増加率計算表対象外従業員一覧</t>
    <rPh sb="0" eb="2">
      <t>チンギン</t>
    </rPh>
    <rPh sb="2" eb="5">
      <t>ゾウカリツ</t>
    </rPh>
    <rPh sb="5" eb="8">
      <t>ケイサンヒョウ</t>
    </rPh>
    <rPh sb="8" eb="11">
      <t>タイショウガイ</t>
    </rPh>
    <rPh sb="11" eb="14">
      <t>ジュウギョウイン</t>
    </rPh>
    <rPh sb="14" eb="16">
      <t>イチラン</t>
    </rPh>
    <phoneticPr fontId="2"/>
  </si>
  <si>
    <t>賃金増加率計算表</t>
    <rPh sb="5" eb="7">
      <t>ケイサン</t>
    </rPh>
    <phoneticPr fontId="2"/>
  </si>
  <si>
    <t>時間数</t>
    <rPh sb="0" eb="3">
      <t>ジカンスウ</t>
    </rPh>
    <phoneticPr fontId="2"/>
  </si>
  <si>
    <t>日数</t>
    <rPh sb="0" eb="2">
      <t>ニッスウ</t>
    </rPh>
    <phoneticPr fontId="2"/>
  </si>
  <si>
    <r>
      <t xml:space="preserve">賃上げ後
賃金等単価
</t>
    </r>
    <r>
      <rPr>
        <sz val="10"/>
        <color theme="1"/>
        <rFont val="ＭＳ Ｐ明朝"/>
        <family val="1"/>
        <charset val="128"/>
      </rPr>
      <t>（支給済）</t>
    </r>
    <rPh sb="0" eb="2">
      <t>チンア</t>
    </rPh>
    <rPh sb="3" eb="4">
      <t>ゴ</t>
    </rPh>
    <rPh sb="5" eb="7">
      <t>チンギン</t>
    </rPh>
    <rPh sb="7" eb="8">
      <t>トウ</t>
    </rPh>
    <rPh sb="8" eb="10">
      <t>タンカ</t>
    </rPh>
    <phoneticPr fontId="2"/>
  </si>
  <si>
    <t>総計</t>
    <rPh sb="0" eb="2">
      <t>ソウケイ</t>
    </rPh>
    <phoneticPr fontId="2"/>
  </si>
  <si>
    <t>【記載にあたっての留意事項】</t>
  </si>
  <si>
    <t>Ａさん</t>
  </si>
  <si>
    <t>Ｂさん</t>
  </si>
  <si>
    <t>Ｃさん</t>
  </si>
  <si>
    <t>Ｄさん</t>
  </si>
  <si>
    <t>Ｅさん</t>
  </si>
  <si>
    <t>Ｆさん</t>
  </si>
  <si>
    <t>Ｉさん</t>
  </si>
  <si>
    <t>Ｊさん</t>
  </si>
  <si>
    <t>Ｋさん</t>
  </si>
  <si>
    <t>Ｌさん</t>
  </si>
  <si>
    <t>Ｍさん</t>
  </si>
  <si>
    <t>Ｎさん</t>
  </si>
  <si>
    <t>Ｏさん</t>
  </si>
  <si>
    <t>Ｐさん</t>
  </si>
  <si>
    <t>Ｑさん</t>
  </si>
  <si>
    <t>Ｒさん</t>
  </si>
  <si>
    <t>Ｓさん</t>
  </si>
  <si>
    <t>Ｔさん</t>
  </si>
  <si>
    <t>【各項目の記載事項】</t>
    <rPh sb="1" eb="4">
      <t>カクコウモク</t>
    </rPh>
    <phoneticPr fontId="2"/>
  </si>
  <si>
    <t>「採用年月日」の欄には、雇用契約を結んだ日（具体的には、企業と従業員との間で雇用契約が成立した日付）を記入すること。</t>
    <rPh sb="8" eb="9">
      <t>ラン</t>
    </rPh>
    <phoneticPr fontId="2"/>
  </si>
  <si>
    <t>「区分」の欄には、給与の賃金等単価区分（時給・日給・月給のいずれか）を記載すること。</t>
    <rPh sb="17" eb="19">
      <t>クブン</t>
    </rPh>
    <phoneticPr fontId="2"/>
  </si>
  <si>
    <t>・行が足りない場合は必要に応じて追加すること。</t>
    <rPh sb="1" eb="2">
      <t>ギョウ</t>
    </rPh>
    <rPh sb="3" eb="4">
      <t>タ</t>
    </rPh>
    <rPh sb="7" eb="9">
      <t>バアイ</t>
    </rPh>
    <rPh sb="10" eb="12">
      <t>ヒツヨウ</t>
    </rPh>
    <rPh sb="13" eb="14">
      <t>オウ</t>
    </rPh>
    <rPh sb="16" eb="18">
      <t>ツイカ</t>
    </rPh>
    <phoneticPr fontId="2"/>
  </si>
  <si>
    <t>【記載にあたっての留意事項】</t>
    <rPh sb="1" eb="3">
      <t>キサイ</t>
    </rPh>
    <rPh sb="9" eb="11">
      <t>リュウイ</t>
    </rPh>
    <rPh sb="11" eb="13">
      <t>ジコウ</t>
    </rPh>
    <phoneticPr fontId="2"/>
  </si>
  <si>
    <t>賃金増加率計算表</t>
    <phoneticPr fontId="2"/>
  </si>
  <si>
    <t>「Ｂ　時間数」の欄には、区分を「時給」とした場合、「Ａ　時間数」に記入した労働時間数を記入すること。</t>
    <phoneticPr fontId="2"/>
  </si>
  <si>
    <r>
      <t>・賃金増加率計算表には、全従業員に支払った賃金のうち、</t>
    </r>
    <r>
      <rPr>
        <u/>
        <sz val="10"/>
        <rFont val="ＭＳ 明朝"/>
        <family val="1"/>
        <charset val="128"/>
      </rPr>
      <t>基本給に該当するもの</t>
    </r>
    <r>
      <rPr>
        <sz val="10"/>
        <rFont val="ＭＳ 明朝"/>
        <family val="1"/>
        <charset val="128"/>
      </rPr>
      <t>を記載すること（残業代、賞与、各種手当等は含まれない）。</t>
    </r>
    <rPh sb="45" eb="48">
      <t>ザンギョウダイ</t>
    </rPh>
    <rPh sb="49" eb="51">
      <t>ショウヨ</t>
    </rPh>
    <rPh sb="52" eb="54">
      <t>カクシュ</t>
    </rPh>
    <rPh sb="54" eb="56">
      <t>テアテ</t>
    </rPh>
    <rPh sb="56" eb="57">
      <t>トウ</t>
    </rPh>
    <rPh sb="58" eb="59">
      <t>フク</t>
    </rPh>
    <phoneticPr fontId="2"/>
  </si>
  <si>
    <r>
      <t>・賃金増加率計算表における増加率が、賃上げ前より</t>
    </r>
    <r>
      <rPr>
        <u/>
        <sz val="10"/>
        <rFont val="ＭＳ 明朝"/>
        <family val="1"/>
        <charset val="128"/>
      </rPr>
      <t>１．５％以上増えている</t>
    </r>
    <r>
      <rPr>
        <sz val="10"/>
        <rFont val="ＭＳ 明朝"/>
        <family val="1"/>
        <charset val="128"/>
      </rPr>
      <t>場合に要件達成となる。</t>
    </r>
    <phoneticPr fontId="2"/>
  </si>
  <si>
    <t>　</t>
    <phoneticPr fontId="2"/>
  </si>
  <si>
    <t>　記入すること。また、賃上げ前後の賃金台帳において、賃金形態が変更となっている者（時給→日給など）は、同条件での比較が困難であることから、増加率算出の対象から</t>
    <phoneticPr fontId="2"/>
  </si>
  <si>
    <t>「いる」を選択した場合、以下の一覧表に記載してください。</t>
    <rPh sb="5" eb="7">
      <t>センタク</t>
    </rPh>
    <rPh sb="9" eb="11">
      <t>バアイ</t>
    </rPh>
    <rPh sb="12" eb="14">
      <t>イカ</t>
    </rPh>
    <rPh sb="15" eb="17">
      <t>イチラン</t>
    </rPh>
    <rPh sb="17" eb="18">
      <t>ヒョウ</t>
    </rPh>
    <rPh sb="19" eb="21">
      <t>キサイ</t>
    </rPh>
    <phoneticPr fontId="2"/>
  </si>
  <si>
    <t>Ｑ：賃金増加率計算表対象外従業員一覧に該当する者はいるか（回答必須）</t>
    <rPh sb="2" eb="13">
      <t>チンギンゾウカリツケイサンヒョウタイショウガイ</t>
    </rPh>
    <rPh sb="13" eb="15">
      <t>ジュウギョウ</t>
    </rPh>
    <rPh sb="15" eb="16">
      <t>イン</t>
    </rPh>
    <rPh sb="16" eb="18">
      <t>イチラン</t>
    </rPh>
    <rPh sb="19" eb="21">
      <t>ガイトウ</t>
    </rPh>
    <rPh sb="23" eb="24">
      <t>モノ</t>
    </rPh>
    <rPh sb="29" eb="31">
      <t>カイトウ</t>
    </rPh>
    <rPh sb="31" eb="33">
      <t>ヒッス</t>
    </rPh>
    <phoneticPr fontId="2"/>
  </si>
  <si>
    <t>「Ａ　時間数」の欄には、区分を「時給」とした場合、賃上げ前の賃金台帳をもとに、労働時間数を記入すること。</t>
    <rPh sb="25" eb="27">
      <t>チンア</t>
    </rPh>
    <rPh sb="28" eb="29">
      <t>マエ</t>
    </rPh>
    <phoneticPr fontId="2"/>
  </si>
  <si>
    <t>「Ａ　日数」の欄には、区分を「日給」とした場合、賃上げ前の賃金台帳をもとに、労働日数を記入すること。</t>
    <rPh sb="24" eb="26">
      <t>チンア</t>
    </rPh>
    <rPh sb="27" eb="28">
      <t>マエ</t>
    </rPh>
    <phoneticPr fontId="2"/>
  </si>
  <si>
    <t>「Ｂ　日数」の欄には、区分を「日給」とした場合、「Ａ　日数」に記入した労働日数を記入すること。</t>
    <phoneticPr fontId="2"/>
  </si>
  <si>
    <t>・賃上げ前の賃金台帳に記載があるが、その後休職、退職等で県への実績報告時点での直近1か月分（以下、「賃上げ後」という。）の賃金台帳に記載がない者及び</t>
    <rPh sb="1" eb="3">
      <t>チンア</t>
    </rPh>
    <rPh sb="4" eb="5">
      <t>マエ</t>
    </rPh>
    <rPh sb="28" eb="29">
      <t>ケン</t>
    </rPh>
    <rPh sb="31" eb="33">
      <t>ジッセキ</t>
    </rPh>
    <rPh sb="33" eb="35">
      <t>ホウコク</t>
    </rPh>
    <rPh sb="35" eb="37">
      <t>ジテン</t>
    </rPh>
    <rPh sb="39" eb="41">
      <t>チョッキン</t>
    </rPh>
    <rPh sb="43" eb="45">
      <t>ゲツブン</t>
    </rPh>
    <rPh sb="46" eb="48">
      <t>イカ</t>
    </rPh>
    <rPh sb="50" eb="52">
      <t>チンア</t>
    </rPh>
    <rPh sb="53" eb="54">
      <t>ゴ</t>
    </rPh>
    <phoneticPr fontId="2"/>
  </si>
  <si>
    <t>賃上げを行う直前１か月の賃金台帳</t>
    <rPh sb="0" eb="2">
      <t>チンア</t>
    </rPh>
    <rPh sb="4" eb="5">
      <t>オコナ</t>
    </rPh>
    <rPh sb="6" eb="8">
      <t>チョクゼン</t>
    </rPh>
    <rPh sb="10" eb="11">
      <t>ゲツ</t>
    </rPh>
    <rPh sb="14" eb="16">
      <t>ダイチョウ</t>
    </rPh>
    <phoneticPr fontId="2"/>
  </si>
  <si>
    <t>県への実績報告時点での直近１か月分の賃金台帳</t>
    <rPh sb="0" eb="1">
      <t>ケン</t>
    </rPh>
    <rPh sb="3" eb="5">
      <t>ジッセキ</t>
    </rPh>
    <rPh sb="5" eb="7">
      <t>ホウコク</t>
    </rPh>
    <rPh sb="7" eb="9">
      <t>ジテン</t>
    </rPh>
    <rPh sb="11" eb="13">
      <t>チョッキン</t>
    </rPh>
    <rPh sb="15" eb="17">
      <t>ゲツブン</t>
    </rPh>
    <rPh sb="18" eb="20">
      <t>チンギン</t>
    </rPh>
    <rPh sb="20" eb="22">
      <t>ダイチョウ</t>
    </rPh>
    <phoneticPr fontId="2"/>
  </si>
  <si>
    <r>
      <t>・賃上げを行う直前一か月分（以下、「賃上げ前」という。）の賃金台帳に記載のある</t>
    </r>
    <r>
      <rPr>
        <u/>
        <sz val="10"/>
        <rFont val="ＭＳ 明朝"/>
        <family val="1"/>
        <charset val="128"/>
      </rPr>
      <t>全ての従業員（</t>
    </r>
    <r>
      <rPr>
        <sz val="10"/>
        <rFont val="ＭＳ 明朝"/>
        <family val="1"/>
        <charset val="128"/>
      </rPr>
      <t>パートやアルバイト等を含む）を対象とすること。</t>
    </r>
    <rPh sb="1" eb="3">
      <t>チンア</t>
    </rPh>
    <rPh sb="5" eb="6">
      <t>オコナ</t>
    </rPh>
    <rPh sb="7" eb="9">
      <t>チョクゼン</t>
    </rPh>
    <rPh sb="9" eb="10">
      <t>イッ</t>
    </rPh>
    <rPh sb="14" eb="16">
      <t>イカ</t>
    </rPh>
    <rPh sb="18" eb="20">
      <t>チンア</t>
    </rPh>
    <rPh sb="21" eb="22">
      <t>マエ</t>
    </rPh>
    <rPh sb="29" eb="33">
      <t>チンギンダイチョウ</t>
    </rPh>
    <phoneticPr fontId="2"/>
  </si>
  <si>
    <t>　令和　　８年　　８月分</t>
    <rPh sb="1" eb="3">
      <t>レイワ</t>
    </rPh>
    <rPh sb="6" eb="7">
      <t>ネン</t>
    </rPh>
    <rPh sb="10" eb="11">
      <t>ツキ</t>
    </rPh>
    <rPh sb="11" eb="12">
      <t>ブン</t>
    </rPh>
    <phoneticPr fontId="2"/>
  </si>
  <si>
    <r>
      <t>第１５号様式（</t>
    </r>
    <r>
      <rPr>
        <u/>
        <sz val="14"/>
        <color theme="1"/>
        <rFont val="ＭＳ 明朝"/>
        <family val="1"/>
        <charset val="128"/>
      </rPr>
      <t>第１１条関係</t>
    </r>
    <r>
      <rPr>
        <sz val="14"/>
        <color theme="1"/>
        <rFont val="ＭＳ 明朝"/>
        <family val="1"/>
        <charset val="128"/>
      </rPr>
      <t>）</t>
    </r>
    <rPh sb="7" eb="8">
      <t>ダイ</t>
    </rPh>
    <rPh sb="10" eb="11">
      <t>ジョウ</t>
    </rPh>
    <phoneticPr fontId="2"/>
  </si>
  <si>
    <t>　除外し、賃金増加率計算表対象外従業員一覧（第１５号様式）に記入すること。</t>
    <rPh sb="5" eb="7">
      <t>チンギン</t>
    </rPh>
    <rPh sb="16" eb="19">
      <t>ジュウギョウイン</t>
    </rPh>
    <rPh sb="19" eb="21">
      <t>イチラン</t>
    </rPh>
    <rPh sb="22" eb="23">
      <t>ダイ</t>
    </rPh>
    <rPh sb="25" eb="28">
      <t>ゴウヨウシキ</t>
    </rPh>
    <rPh sb="30" eb="32">
      <t>キニュウ</t>
    </rPh>
    <phoneticPr fontId="2"/>
  </si>
  <si>
    <r>
      <t>「労働者氏名」の欄には、賃上げ前の賃金台帳に記載のある</t>
    </r>
    <r>
      <rPr>
        <u/>
        <sz val="10"/>
        <rFont val="ＭＳ 明朝"/>
        <family val="1"/>
        <charset val="128"/>
      </rPr>
      <t>全従業員</t>
    </r>
    <r>
      <rPr>
        <sz val="10"/>
        <rFont val="ＭＳ 明朝"/>
        <family val="1"/>
        <charset val="128"/>
      </rPr>
      <t>の氏名を記入すること（ただし、賃金増加率計算表対象外従業員一覧（第１５号様式）に記載する者を除く）。</t>
    </r>
    <rPh sb="8" eb="9">
      <t>ラン</t>
    </rPh>
    <rPh sb="12" eb="14">
      <t>チンア</t>
    </rPh>
    <rPh sb="15" eb="16">
      <t>マエ</t>
    </rPh>
    <rPh sb="27" eb="28">
      <t>ゼン</t>
    </rPh>
    <rPh sb="28" eb="31">
      <t>ジュウギョウイン</t>
    </rPh>
    <rPh sb="46" eb="48">
      <t>チンギン</t>
    </rPh>
    <rPh sb="48" eb="50">
      <t>ゾウカ</t>
    </rPh>
    <rPh sb="50" eb="51">
      <t>リツ</t>
    </rPh>
    <rPh sb="51" eb="53">
      <t>ケイサン</t>
    </rPh>
    <rPh sb="53" eb="54">
      <t>ヒョウ</t>
    </rPh>
    <rPh sb="54" eb="57">
      <t>タイショウガイ</t>
    </rPh>
    <rPh sb="57" eb="60">
      <t>ジュウギョウイン</t>
    </rPh>
    <rPh sb="60" eb="62">
      <t>イチラン</t>
    </rPh>
    <rPh sb="63" eb="64">
      <t>ダイ</t>
    </rPh>
    <rPh sb="66" eb="67">
      <t>ゴウ</t>
    </rPh>
    <rPh sb="67" eb="69">
      <t>ヨウシキ</t>
    </rPh>
    <rPh sb="71" eb="73">
      <t>キサイ</t>
    </rPh>
    <rPh sb="75" eb="76">
      <t>モノ</t>
    </rPh>
    <rPh sb="77" eb="78">
      <t>ノゾ</t>
    </rPh>
    <phoneticPr fontId="2"/>
  </si>
  <si>
    <t>賃上げ後
月額賃金</t>
    <rPh sb="0" eb="2">
      <t>チンア</t>
    </rPh>
    <rPh sb="3" eb="4">
      <t>ゴ</t>
    </rPh>
    <rPh sb="5" eb="7">
      <t>ゲツガク</t>
    </rPh>
    <rPh sb="7" eb="9">
      <t>チンギン</t>
    </rPh>
    <phoneticPr fontId="2"/>
  </si>
  <si>
    <t>　　　「日給」の場合は「賃金等単価 × 日数」を記載すること。</t>
    <phoneticPr fontId="2"/>
  </si>
  <si>
    <t>「Ａ　賃上げ前月額賃金（支給済）」の欄には、区分が「月給」の場合は「賃金等単価」と同額を、区分が「時給」の場合は「賃金等単価 × 時間数」を、</t>
    <phoneticPr fontId="2"/>
  </si>
  <si>
    <t>　令和　　８年　　１２月分</t>
    <rPh sb="1" eb="3">
      <t>レイワ</t>
    </rPh>
    <rPh sb="6" eb="7">
      <t>ネン</t>
    </rPh>
    <rPh sb="11" eb="12">
      <t>ツキ</t>
    </rPh>
    <rPh sb="12" eb="13">
      <t>ブン</t>
    </rPh>
    <phoneticPr fontId="2"/>
  </si>
  <si>
    <t>「Ｂ　賃上げ後月額賃金」の欄には、区分が「月給」の場合は「賃金等単価」と同額を、区分が「時給」の場合は「賃金等単価 × 時間数」を、</t>
    <rPh sb="6" eb="7">
      <t>アト</t>
    </rPh>
    <phoneticPr fontId="2"/>
  </si>
  <si>
    <t>　賃上げ前の賃金台帳には記載がないがその後雇用された者については、増加率算出の対象から除外し、別添の賃金増加率計算表対象外従業員一覧（第１５号様式）に</t>
    <phoneticPr fontId="2"/>
  </si>
  <si>
    <t>（記載例）</t>
    <rPh sb="1" eb="4">
      <t>キサイレイ</t>
    </rPh>
    <phoneticPr fontId="2"/>
  </si>
  <si>
    <r>
      <t>第１６号様式（</t>
    </r>
    <r>
      <rPr>
        <u/>
        <sz val="14"/>
        <color theme="1"/>
        <rFont val="ＭＳ 明朝"/>
        <family val="1"/>
        <charset val="128"/>
      </rPr>
      <t>第１１条関係</t>
    </r>
    <r>
      <rPr>
        <sz val="14"/>
        <color theme="1"/>
        <rFont val="ＭＳ 明朝"/>
        <family val="1"/>
        <charset val="128"/>
      </rPr>
      <t>）</t>
    </r>
    <rPh sb="7" eb="8">
      <t>ダイ</t>
    </rPh>
    <rPh sb="10" eb="11">
      <t>ジョウ</t>
    </rPh>
    <phoneticPr fontId="2"/>
  </si>
  <si>
    <t>本表には以下のいずれかに該当する者を記載し、賃金増加率計算表（第１５号様式）には記載しないこと。
・賃上げを行う直前一か月分の賃金台帳（以下、「賃上げ前」という。）には記載があるが、
　その後休職、退職等で県への実績報告時点での直近１ヶ月分（以下、「賃上げ後」という。）の賃金
　台帳に記載がない者
・賃上げ前の賃金台帳には記載がないがその後、雇用された者
・賃上げ前後の賃金台帳において、賃金形態が変更となっている者（時給→日給など）
・行が足りない場合は必要に応じて追加すること。</t>
    <rPh sb="40" eb="42">
      <t>キサイ</t>
    </rPh>
    <rPh sb="103" eb="104">
      <t>ケン</t>
    </rPh>
    <rPh sb="106" eb="108">
      <t>ジッセキ</t>
    </rPh>
    <rPh sb="108" eb="110">
      <t>ホウコク</t>
    </rPh>
    <rPh sb="110" eb="112">
      <t>ジテン</t>
    </rPh>
    <rPh sb="114" eb="116">
      <t>チョッキン</t>
    </rPh>
    <rPh sb="118" eb="119">
      <t>ゲツ</t>
    </rPh>
    <rPh sb="119" eb="120">
      <t>ブン</t>
    </rPh>
    <rPh sb="121" eb="123">
      <t>イカ</t>
    </rPh>
    <rPh sb="125" eb="127">
      <t>チンア</t>
    </rPh>
    <rPh sb="128" eb="129">
      <t>ゴ</t>
    </rPh>
    <rPh sb="151" eb="153">
      <t>チンア</t>
    </rPh>
    <rPh sb="154" eb="155">
      <t>マエ</t>
    </rPh>
    <rPh sb="208" eb="209">
      <t>モノ</t>
    </rPh>
    <phoneticPr fontId="2"/>
  </si>
  <si>
    <t>　賃上げ前の賃金台帳には記載がないがその後雇用された者については、増加率算出の対象から除外し、別添の賃金増加率計算表対象外従業員一覧（第１６号様式）に</t>
    <phoneticPr fontId="2"/>
  </si>
  <si>
    <r>
      <t>「労働者氏名」の欄には、賃上げ前の賃金台帳に記載のある</t>
    </r>
    <r>
      <rPr>
        <u/>
        <sz val="10"/>
        <rFont val="ＭＳ 明朝"/>
        <family val="1"/>
        <charset val="128"/>
      </rPr>
      <t>全従業員</t>
    </r>
    <r>
      <rPr>
        <sz val="10"/>
        <rFont val="ＭＳ 明朝"/>
        <family val="1"/>
        <charset val="128"/>
      </rPr>
      <t>の氏名を記入すること（ただし、賃金増加率計算表対象外従業員一覧（第１６号様式）に記載する者を除く）。</t>
    </r>
    <rPh sb="8" eb="9">
      <t>ラン</t>
    </rPh>
    <rPh sb="12" eb="14">
      <t>チンア</t>
    </rPh>
    <rPh sb="15" eb="16">
      <t>マエ</t>
    </rPh>
    <rPh sb="27" eb="28">
      <t>ゼン</t>
    </rPh>
    <rPh sb="28" eb="31">
      <t>ジュウギョウイン</t>
    </rPh>
    <rPh sb="46" eb="48">
      <t>チンギン</t>
    </rPh>
    <rPh sb="48" eb="50">
      <t>ゾウカ</t>
    </rPh>
    <rPh sb="50" eb="51">
      <t>リツ</t>
    </rPh>
    <rPh sb="51" eb="53">
      <t>ケイサン</t>
    </rPh>
    <rPh sb="53" eb="54">
      <t>ヒョウ</t>
    </rPh>
    <rPh sb="54" eb="57">
      <t>タイショウガイ</t>
    </rPh>
    <rPh sb="57" eb="60">
      <t>ジュウギョウイン</t>
    </rPh>
    <rPh sb="60" eb="62">
      <t>イチラン</t>
    </rPh>
    <rPh sb="63" eb="64">
      <t>ダイ</t>
    </rPh>
    <rPh sb="66" eb="67">
      <t>ゴウ</t>
    </rPh>
    <rPh sb="67" eb="69">
      <t>ヨウシキ</t>
    </rPh>
    <rPh sb="71" eb="73">
      <t>キサイ</t>
    </rPh>
    <rPh sb="75" eb="76">
      <t>モノ</t>
    </rPh>
    <rPh sb="77" eb="78">
      <t>ノゾ</t>
    </rPh>
    <phoneticPr fontId="2"/>
  </si>
  <si>
    <t>　除外し、賃金増加率計算表対象外従業員一覧（第１６号様式）に記入すること。</t>
    <rPh sb="5" eb="7">
      <t>チンギン</t>
    </rPh>
    <rPh sb="16" eb="19">
      <t>ジュウギョウイン</t>
    </rPh>
    <rPh sb="19" eb="21">
      <t>イチラン</t>
    </rPh>
    <rPh sb="22" eb="23">
      <t>ダイ</t>
    </rPh>
    <rPh sb="25" eb="28">
      <t>ゴウヨウシキ</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</si>
</sst>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yyyy/m/d;@"/>
  </numFmts>
  <fonts count="19">
    <font>
      <sz val="11"/>
      <color theme="1"/>
      <name val="ＭＳ Ｐゴシック"/>
      <family val="2"/>
      <charset val="128"/>
    </font>
    <font>
      <sz val="11"/>
      <color theme="1"/>
      <name val="ＭＳ 明朝"/>
      <family val="1"/>
      <charset val="128"/>
    </font>
    <font>
      <sz val="6"/>
      <name val="ＭＳ Ｐゴシック"/>
      <family val="2"/>
      <charset val="128"/>
    </font>
    <font>
      <sz val="10"/>
      <color theme="1"/>
      <name val="ＭＳ 明朝"/>
      <family val="1"/>
      <charset val="128"/>
    </font>
    <font>
      <sz val="10"/>
      <color theme="1"/>
      <name val="ＭＳ Ｐ明朝"/>
      <family val="1"/>
      <charset val="128"/>
    </font>
    <font>
      <b/>
      <sz val="14"/>
      <color theme="1"/>
      <name val="ＭＳ 明朝"/>
      <family val="1"/>
      <charset val="128"/>
    </font>
    <font>
      <sz val="11"/>
      <color theme="1"/>
      <name val="ＭＳ Ｐ明朝"/>
      <family val="1"/>
      <charset val="128"/>
    </font>
    <font>
      <b/>
      <sz val="11"/>
      <color theme="1"/>
      <name val="ＭＳ 明朝"/>
      <family val="1"/>
      <charset val="128"/>
    </font>
    <font>
      <sz val="11"/>
      <color rgb="FFFF0000"/>
      <name val="ＭＳ 明朝"/>
      <family val="1"/>
      <charset val="128"/>
    </font>
    <font>
      <sz val="14"/>
      <color theme="1"/>
      <name val="ＭＳ 明朝"/>
      <family val="1"/>
      <charset val="128"/>
    </font>
    <font>
      <sz val="9"/>
      <color indexed="81"/>
      <name val="MS P ゴシック"/>
      <family val="3"/>
      <charset val="128"/>
    </font>
    <font>
      <b/>
      <sz val="9"/>
      <color indexed="81"/>
      <name val="MS P ゴシック"/>
      <family val="3"/>
      <charset val="128"/>
    </font>
    <font>
      <sz val="10"/>
      <name val="ＭＳ 明朝"/>
      <family val="1"/>
      <charset val="128"/>
    </font>
    <font>
      <sz val="10"/>
      <color rgb="FFFF0000"/>
      <name val="ＭＳ 明朝"/>
      <family val="1"/>
      <charset val="128"/>
    </font>
    <font>
      <u/>
      <sz val="10"/>
      <name val="ＭＳ 明朝"/>
      <family val="1"/>
      <charset val="128"/>
    </font>
    <font>
      <u/>
      <sz val="11"/>
      <color theme="1"/>
      <name val="ＭＳ 明朝"/>
      <family val="1"/>
      <charset val="128"/>
    </font>
    <font>
      <u/>
      <sz val="14"/>
      <color theme="1"/>
      <name val="ＭＳ 明朝"/>
      <family val="1"/>
      <charset val="128"/>
    </font>
    <font>
      <sz val="11"/>
      <color rgb="FF0000FF"/>
      <name val="ＭＳ 明朝"/>
      <family val="1"/>
      <charset val="128"/>
    </font>
    <font>
      <b/>
      <sz val="11"/>
      <color rgb="FF0000FF"/>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176" fontId="1"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0" xfId="0" applyFont="1">
      <alignment vertical="center"/>
    </xf>
    <xf numFmtId="0" fontId="8" fillId="0" borderId="0" xfId="0" applyFont="1">
      <alignment vertical="center"/>
    </xf>
    <xf numFmtId="177" fontId="7" fillId="0" borderId="0" xfId="0" applyNumberFormat="1" applyFont="1" applyAlignment="1">
      <alignment horizontal="right" vertical="center"/>
    </xf>
    <xf numFmtId="0" fontId="5" fillId="0" borderId="0" xfId="0" applyFont="1" applyAlignment="1">
      <alignment horizontal="center" vertical="center"/>
    </xf>
    <xf numFmtId="176" fontId="1" fillId="0" borderId="0" xfId="0" applyNumberFormat="1" applyFont="1">
      <alignment vertical="center"/>
    </xf>
    <xf numFmtId="0" fontId="1" fillId="0" borderId="1" xfId="0" applyFont="1" applyBorder="1">
      <alignment vertical="center"/>
    </xf>
    <xf numFmtId="0" fontId="1" fillId="0" borderId="0" xfId="0" applyFont="1" applyAlignment="1">
      <alignment horizontal="left" vertical="center"/>
    </xf>
    <xf numFmtId="0" fontId="9" fillId="0" borderId="22" xfId="0" applyFont="1" applyBorder="1" applyAlignment="1">
      <alignment horizontal="left" vertical="center"/>
    </xf>
    <xf numFmtId="0" fontId="9" fillId="0" borderId="0" xfId="0" applyFont="1">
      <alignment vertical="center"/>
    </xf>
    <xf numFmtId="0" fontId="12" fillId="0" borderId="0" xfId="0" applyFont="1">
      <alignment vertical="center"/>
    </xf>
    <xf numFmtId="0" fontId="3" fillId="0" borderId="0" xfId="0" applyFont="1">
      <alignment vertical="center"/>
    </xf>
    <xf numFmtId="0" fontId="13" fillId="0" borderId="0" xfId="0" applyFont="1">
      <alignment vertical="center"/>
    </xf>
    <xf numFmtId="0" fontId="7" fillId="2" borderId="35" xfId="0" applyFont="1" applyFill="1" applyBorder="1" applyAlignment="1">
      <alignment horizontal="center" vertical="center"/>
    </xf>
    <xf numFmtId="0" fontId="1" fillId="3" borderId="1" xfId="0" applyFont="1" applyFill="1" applyBorder="1" applyAlignment="1">
      <alignment horizontal="center" vertical="center"/>
    </xf>
    <xf numFmtId="178" fontId="1" fillId="3" borderId="1" xfId="0" applyNumberFormat="1" applyFont="1" applyFill="1" applyBorder="1" applyAlignment="1">
      <alignment horizontal="center" vertical="center"/>
    </xf>
    <xf numFmtId="0" fontId="1" fillId="3" borderId="12" xfId="0" applyFont="1" applyFill="1" applyBorder="1" applyAlignment="1">
      <alignment horizontal="center" vertical="center"/>
    </xf>
    <xf numFmtId="176" fontId="1" fillId="3" borderId="11" xfId="0" applyNumberFormat="1" applyFont="1" applyFill="1" applyBorder="1" applyAlignment="1">
      <alignment horizontal="right" vertical="center"/>
    </xf>
    <xf numFmtId="0" fontId="1" fillId="3" borderId="17" xfId="0" applyFont="1" applyFill="1" applyBorder="1" applyAlignment="1">
      <alignment horizontal="center" vertical="center"/>
    </xf>
    <xf numFmtId="178" fontId="1" fillId="3" borderId="17" xfId="0" applyNumberFormat="1" applyFont="1" applyFill="1" applyBorder="1" applyAlignment="1">
      <alignment horizontal="center" vertical="center"/>
    </xf>
    <xf numFmtId="176" fontId="1" fillId="3" borderId="18" xfId="0" applyNumberFormat="1" applyFont="1" applyFill="1" applyBorder="1" applyAlignment="1">
      <alignment horizontal="right" vertical="center"/>
    </xf>
    <xf numFmtId="0" fontId="1" fillId="3" borderId="13" xfId="0" applyFont="1" applyFill="1" applyBorder="1" applyAlignment="1">
      <alignment horizontal="center" vertical="center"/>
    </xf>
    <xf numFmtId="178" fontId="1" fillId="3" borderId="13" xfId="0" applyNumberFormat="1" applyFont="1" applyFill="1" applyBorder="1" applyAlignment="1">
      <alignment horizontal="center" vertical="center"/>
    </xf>
    <xf numFmtId="0" fontId="1" fillId="3" borderId="14" xfId="0" applyFont="1" applyFill="1" applyBorder="1" applyAlignment="1">
      <alignment horizontal="center" vertical="center"/>
    </xf>
    <xf numFmtId="176" fontId="1" fillId="3" borderId="4"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3" borderId="2" xfId="0" applyNumberFormat="1" applyFont="1" applyFill="1" applyBorder="1" applyAlignment="1">
      <alignment horizontal="right" vertical="center"/>
    </xf>
    <xf numFmtId="176" fontId="1" fillId="3" borderId="17" xfId="0" applyNumberFormat="1" applyFont="1" applyFill="1" applyBorder="1" applyAlignment="1">
      <alignment horizontal="right" vertical="center"/>
    </xf>
    <xf numFmtId="176" fontId="1" fillId="3" borderId="3" xfId="0" applyNumberFormat="1" applyFont="1" applyFill="1" applyBorder="1" applyAlignment="1">
      <alignment horizontal="right" vertical="center"/>
    </xf>
    <xf numFmtId="176" fontId="1" fillId="3" borderId="20" xfId="0" applyNumberFormat="1" applyFont="1" applyFill="1" applyBorder="1" applyAlignment="1">
      <alignment horizontal="right" vertical="center"/>
    </xf>
    <xf numFmtId="176" fontId="17" fillId="0" borderId="5" xfId="0" applyNumberFormat="1" applyFont="1" applyBorder="1" applyAlignment="1">
      <alignment horizontal="left" vertical="center"/>
    </xf>
    <xf numFmtId="176" fontId="17" fillId="0" borderId="4" xfId="0" applyNumberFormat="1" applyFont="1" applyBorder="1" applyAlignment="1">
      <alignment horizontal="right" vertical="center"/>
    </xf>
    <xf numFmtId="176" fontId="17" fillId="0" borderId="1" xfId="0" applyNumberFormat="1" applyFont="1" applyBorder="1" applyAlignment="1">
      <alignment horizontal="right" vertical="center"/>
    </xf>
    <xf numFmtId="176" fontId="17" fillId="0" borderId="3" xfId="0" applyNumberFormat="1" applyFont="1" applyBorder="1" applyAlignment="1">
      <alignment horizontal="right" vertical="center"/>
    </xf>
    <xf numFmtId="176" fontId="17" fillId="0" borderId="12" xfId="0" applyNumberFormat="1" applyFont="1" applyBorder="1" applyAlignment="1">
      <alignment horizontal="left" vertical="center"/>
    </xf>
    <xf numFmtId="176" fontId="17" fillId="0" borderId="19" xfId="0" applyNumberFormat="1" applyFont="1" applyBorder="1" applyAlignment="1">
      <alignment horizontal="left" vertical="center"/>
    </xf>
    <xf numFmtId="176" fontId="17" fillId="0" borderId="21" xfId="0" applyNumberFormat="1" applyFont="1" applyBorder="1" applyAlignment="1">
      <alignment horizontal="left" vertical="center"/>
    </xf>
    <xf numFmtId="176" fontId="17" fillId="0" borderId="13" xfId="0" applyNumberFormat="1" applyFont="1" applyBorder="1" applyAlignment="1">
      <alignment horizontal="left" vertical="center"/>
    </xf>
    <xf numFmtId="176" fontId="18" fillId="0" borderId="13" xfId="0" applyNumberFormat="1" applyFont="1" applyBorder="1" applyAlignment="1">
      <alignment horizontal="right" vertical="center"/>
    </xf>
    <xf numFmtId="176" fontId="18" fillId="0" borderId="1" xfId="0" applyNumberFormat="1" applyFont="1" applyBorder="1" applyAlignment="1">
      <alignment horizontal="right" vertical="center"/>
    </xf>
    <xf numFmtId="176" fontId="17" fillId="0" borderId="26" xfId="0" applyNumberFormat="1" applyFont="1" applyBorder="1" applyAlignment="1">
      <alignment horizontal="left" vertical="center"/>
    </xf>
    <xf numFmtId="177" fontId="18" fillId="0" borderId="13" xfId="0" applyNumberFormat="1" applyFont="1" applyBorder="1" applyAlignment="1">
      <alignment horizontal="right" vertical="center"/>
    </xf>
    <xf numFmtId="0" fontId="17" fillId="0" borderId="28" xfId="0" applyFont="1" applyBorder="1">
      <alignment vertical="center"/>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13" xfId="0" applyFont="1" applyBorder="1" applyAlignment="1">
      <alignment horizontal="center" vertic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176" fontId="1" fillId="0" borderId="27"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29" xfId="0" applyNumberFormat="1" applyFont="1" applyBorder="1" applyAlignment="1">
      <alignment horizontal="center" vertical="center"/>
    </xf>
    <xf numFmtId="176" fontId="1" fillId="0" borderId="30" xfId="0" applyNumberFormat="1" applyFont="1" applyBorder="1" applyAlignment="1">
      <alignment horizontal="center" vertical="center"/>
    </xf>
    <xf numFmtId="0" fontId="5" fillId="0" borderId="0" xfId="0" applyFont="1" applyAlignment="1">
      <alignment horizontal="center" vertical="center"/>
    </xf>
    <xf numFmtId="0" fontId="9" fillId="3" borderId="1" xfId="0" applyFont="1" applyFill="1" applyBorder="1" applyAlignment="1">
      <alignment horizontal="left" vertical="center"/>
    </xf>
    <xf numFmtId="0" fontId="15" fillId="4" borderId="3" xfId="0" applyFont="1" applyFill="1" applyBorder="1" applyAlignment="1">
      <alignment horizontal="left" vertical="center" indent="1" shrinkToFit="1"/>
    </xf>
    <xf numFmtId="0" fontId="15" fillId="4" borderId="4" xfId="0" applyFont="1" applyFill="1" applyBorder="1" applyAlignment="1">
      <alignment horizontal="left" vertical="center" indent="1" shrinkToFit="1"/>
    </xf>
    <xf numFmtId="0" fontId="15" fillId="4" borderId="5" xfId="0" applyFont="1" applyFill="1" applyBorder="1" applyAlignment="1">
      <alignment horizontal="left" vertical="center" indent="1" shrinkToFit="1"/>
    </xf>
    <xf numFmtId="0" fontId="1" fillId="4" borderId="3" xfId="0" applyFont="1" applyFill="1" applyBorder="1" applyAlignment="1">
      <alignment horizontal="left" vertical="center" indent="1" shrinkToFit="1"/>
    </xf>
    <xf numFmtId="0" fontId="1" fillId="4" borderId="4" xfId="0" applyFont="1" applyFill="1" applyBorder="1" applyAlignment="1">
      <alignment horizontal="left" vertical="center" indent="1" shrinkToFit="1"/>
    </xf>
    <xf numFmtId="0" fontId="1" fillId="4" borderId="5" xfId="0" applyFont="1" applyFill="1" applyBorder="1" applyAlignment="1">
      <alignment horizontal="left" vertical="center" indent="1" shrinkToFit="1"/>
    </xf>
    <xf numFmtId="0" fontId="1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55"/>
  <sheetViews>
    <sheetView showGridLines="0" tabSelected="1" view="pageBreakPreview" zoomScaleNormal="100" zoomScaleSheetLayoutView="100" workbookViewId="0">
      <selection activeCell="A42" sqref="A42"/>
    </sheetView>
  </sheetViews>
  <sheetFormatPr defaultRowHeight="13.5"/>
  <cols>
    <col min="1" max="1" width="3.75" style="1" bestFit="1" customWidth="1"/>
    <col min="2" max="2" width="18.25" style="1" customWidth="1"/>
    <col min="3" max="3" width="12.625" style="1" customWidth="1"/>
    <col min="4" max="4" width="9.625" style="1" customWidth="1"/>
    <col min="5" max="5" width="13.625" style="1" customWidth="1"/>
    <col min="6" max="6" width="3.75" style="1" bestFit="1" customWidth="1"/>
    <col min="7" max="8" width="7.25" style="1" customWidth="1"/>
    <col min="9" max="9" width="14.625" style="1" customWidth="1"/>
    <col min="10" max="10" width="3.75" style="1" bestFit="1" customWidth="1"/>
    <col min="11" max="11" width="13.625" style="1" customWidth="1"/>
    <col min="12" max="12" width="3.75" style="1" bestFit="1" customWidth="1"/>
    <col min="13" max="14" width="7.25" style="1" customWidth="1"/>
    <col min="15" max="15" width="14.625" style="1" customWidth="1"/>
    <col min="16" max="16" width="3.75" style="1" customWidth="1"/>
    <col min="17" max="17" width="9.375" style="1" customWidth="1"/>
    <col min="18" max="16384" width="9" style="1"/>
  </cols>
  <sheetData>
    <row r="1" spans="1:18" ht="19.5" customHeight="1">
      <c r="A1" s="16" t="s">
        <v>63</v>
      </c>
      <c r="P1" s="3"/>
    </row>
    <row r="2" spans="1:18" ht="22.5" customHeight="1">
      <c r="A2" s="8"/>
      <c r="B2" s="8"/>
      <c r="C2" s="8"/>
      <c r="D2" s="8"/>
      <c r="E2" s="75" t="s">
        <v>47</v>
      </c>
      <c r="F2" s="75"/>
      <c r="G2" s="75"/>
      <c r="H2" s="75"/>
      <c r="I2" s="75"/>
      <c r="J2" s="75"/>
      <c r="K2" s="8"/>
      <c r="L2" s="8"/>
      <c r="M2" s="8"/>
      <c r="N2" s="8"/>
      <c r="O2" s="8"/>
      <c r="Q2" s="8"/>
    </row>
    <row r="3" spans="1:18" ht="22.5" customHeight="1">
      <c r="A3" s="8"/>
      <c r="B3" s="8"/>
      <c r="C3" s="8"/>
      <c r="D3" s="8"/>
      <c r="E3" s="11"/>
      <c r="F3" s="11"/>
      <c r="G3" s="11"/>
      <c r="H3" s="11"/>
      <c r="I3" s="11"/>
      <c r="J3" s="11"/>
      <c r="K3" s="8"/>
      <c r="L3" s="8"/>
      <c r="M3" s="8"/>
      <c r="N3" s="8"/>
      <c r="O3" s="8"/>
      <c r="P3" s="3"/>
      <c r="Q3" s="8"/>
    </row>
    <row r="4" spans="1:18" ht="35.25" customHeight="1">
      <c r="A4" s="77" t="s">
        <v>59</v>
      </c>
      <c r="B4" s="78"/>
      <c r="C4" s="78"/>
      <c r="D4" s="79"/>
      <c r="E4" s="76" t="s">
        <v>8</v>
      </c>
      <c r="F4" s="76"/>
      <c r="G4" s="76"/>
      <c r="H4" s="76"/>
      <c r="I4" s="76"/>
      <c r="J4" s="76"/>
    </row>
    <row r="5" spans="1:18" ht="35.25" customHeight="1">
      <c r="A5" s="80" t="s">
        <v>60</v>
      </c>
      <c r="B5" s="81"/>
      <c r="C5" s="81"/>
      <c r="D5" s="82"/>
      <c r="E5" s="76" t="s">
        <v>8</v>
      </c>
      <c r="F5" s="76"/>
      <c r="G5" s="76"/>
      <c r="H5" s="76"/>
      <c r="I5" s="76"/>
      <c r="J5" s="76"/>
    </row>
    <row r="6" spans="1:18" ht="26.25" customHeight="1" thickBot="1">
      <c r="A6" s="2"/>
      <c r="B6" s="14"/>
      <c r="C6" s="14"/>
      <c r="D6" s="14"/>
      <c r="E6" s="15"/>
      <c r="F6" s="15"/>
      <c r="G6" s="15"/>
      <c r="H6" s="15"/>
      <c r="I6" s="15"/>
      <c r="J6" s="15"/>
    </row>
    <row r="7" spans="1:18" ht="18.75" customHeight="1">
      <c r="E7" s="60" t="s">
        <v>2</v>
      </c>
      <c r="F7" s="61"/>
      <c r="G7" s="61"/>
      <c r="H7" s="61"/>
      <c r="I7" s="61"/>
      <c r="J7" s="62"/>
      <c r="K7" s="60" t="s">
        <v>3</v>
      </c>
      <c r="L7" s="61"/>
      <c r="M7" s="61"/>
      <c r="N7" s="61"/>
      <c r="O7" s="61"/>
      <c r="P7" s="62"/>
    </row>
    <row r="8" spans="1:18" ht="18.75" customHeight="1" thickBot="1">
      <c r="E8" s="57" t="str">
        <f>E4</f>
        <v>　令和　　　年　　　月分</v>
      </c>
      <c r="F8" s="58"/>
      <c r="G8" s="58"/>
      <c r="H8" s="58"/>
      <c r="I8" s="58"/>
      <c r="J8" s="59"/>
      <c r="K8" s="57" t="str">
        <f>E5</f>
        <v>　令和　　　年　　　月分</v>
      </c>
      <c r="L8" s="58"/>
      <c r="M8" s="58"/>
      <c r="N8" s="58"/>
      <c r="O8" s="58"/>
      <c r="P8" s="59"/>
    </row>
    <row r="9" spans="1:18" s="2" customFormat="1" ht="37.5" customHeight="1">
      <c r="A9" s="50"/>
      <c r="B9" s="51" t="s">
        <v>6</v>
      </c>
      <c r="C9" s="51" t="s">
        <v>5</v>
      </c>
      <c r="D9" s="52" t="s">
        <v>7</v>
      </c>
      <c r="E9" s="65" t="s">
        <v>9</v>
      </c>
      <c r="F9" s="66"/>
      <c r="G9" s="53" t="s">
        <v>19</v>
      </c>
      <c r="H9" s="54" t="s">
        <v>20</v>
      </c>
      <c r="I9" s="67" t="s">
        <v>10</v>
      </c>
      <c r="J9" s="68"/>
      <c r="K9" s="69" t="s">
        <v>21</v>
      </c>
      <c r="L9" s="66"/>
      <c r="M9" s="53" t="s">
        <v>19</v>
      </c>
      <c r="N9" s="54" t="s">
        <v>20</v>
      </c>
      <c r="O9" s="70" t="s">
        <v>66</v>
      </c>
      <c r="P9" s="68"/>
    </row>
    <row r="10" spans="1:18" ht="26.25" customHeight="1">
      <c r="A10" s="55">
        <v>1</v>
      </c>
      <c r="B10" s="21"/>
      <c r="C10" s="22"/>
      <c r="D10" s="23"/>
      <c r="E10" s="24"/>
      <c r="F10" s="37" t="s">
        <v>0</v>
      </c>
      <c r="G10" s="31"/>
      <c r="H10" s="32"/>
      <c r="I10" s="35"/>
      <c r="J10" s="41" t="s">
        <v>0</v>
      </c>
      <c r="K10" s="24"/>
      <c r="L10" s="37" t="s">
        <v>0</v>
      </c>
      <c r="M10" s="38">
        <f>G10</f>
        <v>0</v>
      </c>
      <c r="N10" s="39">
        <f>H10</f>
        <v>0</v>
      </c>
      <c r="O10" s="40">
        <f>K10*M10</f>
        <v>0</v>
      </c>
      <c r="P10" s="41" t="s">
        <v>0</v>
      </c>
      <c r="R10" s="12"/>
    </row>
    <row r="11" spans="1:18" ht="26.25" customHeight="1">
      <c r="A11" s="55">
        <v>2</v>
      </c>
      <c r="B11" s="21"/>
      <c r="C11" s="22"/>
      <c r="D11" s="23"/>
      <c r="E11" s="24"/>
      <c r="F11" s="37" t="s">
        <v>0</v>
      </c>
      <c r="G11" s="31"/>
      <c r="H11" s="32"/>
      <c r="I11" s="35"/>
      <c r="J11" s="41" t="s">
        <v>0</v>
      </c>
      <c r="K11" s="24"/>
      <c r="L11" s="37" t="s">
        <v>0</v>
      </c>
      <c r="M11" s="38">
        <f t="shared" ref="M11:M29" si="0">G11</f>
        <v>0</v>
      </c>
      <c r="N11" s="39">
        <f t="shared" ref="N11:N16" si="1">H11</f>
        <v>0</v>
      </c>
      <c r="O11" s="40">
        <f t="shared" ref="O11:O29" si="2">K11*M11</f>
        <v>0</v>
      </c>
      <c r="P11" s="41" t="s">
        <v>0</v>
      </c>
      <c r="R11" s="12"/>
    </row>
    <row r="12" spans="1:18" ht="26.25" customHeight="1">
      <c r="A12" s="55">
        <v>3</v>
      </c>
      <c r="B12" s="21"/>
      <c r="C12" s="22"/>
      <c r="D12" s="23"/>
      <c r="E12" s="24"/>
      <c r="F12" s="37" t="s">
        <v>0</v>
      </c>
      <c r="G12" s="31"/>
      <c r="H12" s="32"/>
      <c r="I12" s="35"/>
      <c r="J12" s="41" t="s">
        <v>0</v>
      </c>
      <c r="K12" s="24"/>
      <c r="L12" s="37" t="s">
        <v>0</v>
      </c>
      <c r="M12" s="38">
        <f t="shared" si="0"/>
        <v>0</v>
      </c>
      <c r="N12" s="39">
        <f t="shared" si="1"/>
        <v>0</v>
      </c>
      <c r="O12" s="40">
        <f t="shared" si="2"/>
        <v>0</v>
      </c>
      <c r="P12" s="41" t="s">
        <v>0</v>
      </c>
      <c r="R12" s="12"/>
    </row>
    <row r="13" spans="1:18" ht="26.25" customHeight="1">
      <c r="A13" s="55">
        <v>4</v>
      </c>
      <c r="B13" s="21"/>
      <c r="C13" s="22"/>
      <c r="D13" s="23"/>
      <c r="E13" s="24"/>
      <c r="F13" s="37" t="s">
        <v>0</v>
      </c>
      <c r="G13" s="31"/>
      <c r="H13" s="32"/>
      <c r="I13" s="35"/>
      <c r="J13" s="41" t="s">
        <v>0</v>
      </c>
      <c r="K13" s="24"/>
      <c r="L13" s="37" t="s">
        <v>0</v>
      </c>
      <c r="M13" s="38">
        <f t="shared" si="0"/>
        <v>0</v>
      </c>
      <c r="N13" s="39">
        <f t="shared" si="1"/>
        <v>0</v>
      </c>
      <c r="O13" s="40">
        <f t="shared" si="2"/>
        <v>0</v>
      </c>
      <c r="P13" s="41" t="s">
        <v>0</v>
      </c>
      <c r="R13" s="12"/>
    </row>
    <row r="14" spans="1:18" ht="26.25" customHeight="1">
      <c r="A14" s="55">
        <v>5</v>
      </c>
      <c r="B14" s="25"/>
      <c r="C14" s="26"/>
      <c r="D14" s="23"/>
      <c r="E14" s="27"/>
      <c r="F14" s="42" t="s">
        <v>0</v>
      </c>
      <c r="G14" s="33"/>
      <c r="H14" s="34"/>
      <c r="I14" s="36"/>
      <c r="J14" s="43" t="s">
        <v>0</v>
      </c>
      <c r="K14" s="27"/>
      <c r="L14" s="42" t="s">
        <v>0</v>
      </c>
      <c r="M14" s="38">
        <f t="shared" si="0"/>
        <v>0</v>
      </c>
      <c r="N14" s="39">
        <f t="shared" si="1"/>
        <v>0</v>
      </c>
      <c r="O14" s="40">
        <f t="shared" si="2"/>
        <v>0</v>
      </c>
      <c r="P14" s="43" t="s">
        <v>0</v>
      </c>
      <c r="R14" s="12"/>
    </row>
    <row r="15" spans="1:18" ht="26.25" customHeight="1">
      <c r="A15" s="55">
        <v>6</v>
      </c>
      <c r="B15" s="21"/>
      <c r="C15" s="22"/>
      <c r="D15" s="23"/>
      <c r="E15" s="24"/>
      <c r="F15" s="37" t="s">
        <v>0</v>
      </c>
      <c r="G15" s="31"/>
      <c r="H15" s="32"/>
      <c r="I15" s="35"/>
      <c r="J15" s="41" t="s">
        <v>0</v>
      </c>
      <c r="K15" s="24"/>
      <c r="L15" s="37" t="s">
        <v>0</v>
      </c>
      <c r="M15" s="38">
        <f t="shared" si="0"/>
        <v>0</v>
      </c>
      <c r="N15" s="39">
        <f t="shared" si="1"/>
        <v>0</v>
      </c>
      <c r="O15" s="40">
        <f t="shared" si="2"/>
        <v>0</v>
      </c>
      <c r="P15" s="41" t="s">
        <v>0</v>
      </c>
      <c r="R15" s="12"/>
    </row>
    <row r="16" spans="1:18" ht="26.25" customHeight="1">
      <c r="A16" s="55">
        <v>7</v>
      </c>
      <c r="B16" s="21"/>
      <c r="C16" s="22"/>
      <c r="D16" s="23"/>
      <c r="E16" s="24"/>
      <c r="F16" s="37" t="s">
        <v>0</v>
      </c>
      <c r="G16" s="31"/>
      <c r="H16" s="32"/>
      <c r="I16" s="35"/>
      <c r="J16" s="41" t="s">
        <v>0</v>
      </c>
      <c r="K16" s="24"/>
      <c r="L16" s="37" t="s">
        <v>0</v>
      </c>
      <c r="M16" s="38">
        <f t="shared" si="0"/>
        <v>0</v>
      </c>
      <c r="N16" s="39">
        <f t="shared" si="1"/>
        <v>0</v>
      </c>
      <c r="O16" s="40">
        <f t="shared" si="2"/>
        <v>0</v>
      </c>
      <c r="P16" s="41" t="s">
        <v>0</v>
      </c>
      <c r="R16" s="12"/>
    </row>
    <row r="17" spans="1:18" ht="26.25" customHeight="1">
      <c r="A17" s="55">
        <v>8</v>
      </c>
      <c r="B17" s="21"/>
      <c r="C17" s="22"/>
      <c r="D17" s="23"/>
      <c r="E17" s="24"/>
      <c r="F17" s="37" t="s">
        <v>0</v>
      </c>
      <c r="G17" s="31"/>
      <c r="H17" s="32"/>
      <c r="I17" s="35"/>
      <c r="J17" s="41" t="s">
        <v>0</v>
      </c>
      <c r="K17" s="24"/>
      <c r="L17" s="37" t="s">
        <v>0</v>
      </c>
      <c r="M17" s="38">
        <f t="shared" si="0"/>
        <v>0</v>
      </c>
      <c r="N17" s="39">
        <f>H17</f>
        <v>0</v>
      </c>
      <c r="O17" s="40">
        <f t="shared" si="2"/>
        <v>0</v>
      </c>
      <c r="P17" s="41" t="s">
        <v>0</v>
      </c>
      <c r="R17" s="12"/>
    </row>
    <row r="18" spans="1:18" ht="26.25" customHeight="1">
      <c r="A18" s="55">
        <v>9</v>
      </c>
      <c r="B18" s="21"/>
      <c r="C18" s="22"/>
      <c r="D18" s="23"/>
      <c r="E18" s="24"/>
      <c r="F18" s="37" t="s">
        <v>0</v>
      </c>
      <c r="G18" s="31"/>
      <c r="H18" s="32"/>
      <c r="I18" s="35"/>
      <c r="J18" s="41" t="s">
        <v>0</v>
      </c>
      <c r="K18" s="24"/>
      <c r="L18" s="37" t="s">
        <v>0</v>
      </c>
      <c r="M18" s="38">
        <f t="shared" si="0"/>
        <v>0</v>
      </c>
      <c r="N18" s="39">
        <f t="shared" ref="N18:N29" si="3">H18</f>
        <v>0</v>
      </c>
      <c r="O18" s="40">
        <f t="shared" si="2"/>
        <v>0</v>
      </c>
      <c r="P18" s="41" t="s">
        <v>0</v>
      </c>
      <c r="R18" s="12"/>
    </row>
    <row r="19" spans="1:18" ht="26.25" customHeight="1">
      <c r="A19" s="55">
        <v>10</v>
      </c>
      <c r="B19" s="21"/>
      <c r="C19" s="22"/>
      <c r="D19" s="23"/>
      <c r="E19" s="24"/>
      <c r="F19" s="37" t="s">
        <v>0</v>
      </c>
      <c r="G19" s="31"/>
      <c r="H19" s="32"/>
      <c r="I19" s="35"/>
      <c r="J19" s="41" t="s">
        <v>0</v>
      </c>
      <c r="K19" s="24"/>
      <c r="L19" s="37" t="s">
        <v>0</v>
      </c>
      <c r="M19" s="38">
        <f t="shared" si="0"/>
        <v>0</v>
      </c>
      <c r="N19" s="39">
        <f t="shared" si="3"/>
        <v>0</v>
      </c>
      <c r="O19" s="40">
        <f t="shared" si="2"/>
        <v>0</v>
      </c>
      <c r="P19" s="41" t="s">
        <v>0</v>
      </c>
      <c r="R19" s="12"/>
    </row>
    <row r="20" spans="1:18" ht="26.25" customHeight="1">
      <c r="A20" s="55">
        <v>11</v>
      </c>
      <c r="B20" s="21"/>
      <c r="C20" s="22"/>
      <c r="D20" s="23"/>
      <c r="E20" s="24"/>
      <c r="F20" s="37" t="s">
        <v>0</v>
      </c>
      <c r="G20" s="31"/>
      <c r="H20" s="32"/>
      <c r="I20" s="35"/>
      <c r="J20" s="41" t="s">
        <v>0</v>
      </c>
      <c r="K20" s="24"/>
      <c r="L20" s="37" t="s">
        <v>0</v>
      </c>
      <c r="M20" s="38">
        <f t="shared" si="0"/>
        <v>0</v>
      </c>
      <c r="N20" s="39">
        <f t="shared" si="3"/>
        <v>0</v>
      </c>
      <c r="O20" s="40">
        <f t="shared" si="2"/>
        <v>0</v>
      </c>
      <c r="P20" s="41" t="s">
        <v>0</v>
      </c>
      <c r="R20" s="12"/>
    </row>
    <row r="21" spans="1:18" ht="26.25" customHeight="1">
      <c r="A21" s="55">
        <v>12</v>
      </c>
      <c r="B21" s="21"/>
      <c r="C21" s="22"/>
      <c r="D21" s="23"/>
      <c r="E21" s="24"/>
      <c r="F21" s="37" t="s">
        <v>0</v>
      </c>
      <c r="G21" s="31"/>
      <c r="H21" s="32"/>
      <c r="I21" s="35"/>
      <c r="J21" s="41" t="s">
        <v>0</v>
      </c>
      <c r="K21" s="24"/>
      <c r="L21" s="37" t="s">
        <v>0</v>
      </c>
      <c r="M21" s="38">
        <f t="shared" si="0"/>
        <v>0</v>
      </c>
      <c r="N21" s="39">
        <f t="shared" si="3"/>
        <v>0</v>
      </c>
      <c r="O21" s="40">
        <f t="shared" si="2"/>
        <v>0</v>
      </c>
      <c r="P21" s="41" t="s">
        <v>0</v>
      </c>
      <c r="R21" s="12"/>
    </row>
    <row r="22" spans="1:18" ht="26.25" customHeight="1">
      <c r="A22" s="55">
        <v>13</v>
      </c>
      <c r="B22" s="21"/>
      <c r="C22" s="22"/>
      <c r="D22" s="23"/>
      <c r="E22" s="24"/>
      <c r="F22" s="37" t="s">
        <v>0</v>
      </c>
      <c r="G22" s="31"/>
      <c r="H22" s="32"/>
      <c r="I22" s="35"/>
      <c r="J22" s="41" t="s">
        <v>0</v>
      </c>
      <c r="K22" s="24"/>
      <c r="L22" s="37" t="s">
        <v>0</v>
      </c>
      <c r="M22" s="38">
        <f t="shared" si="0"/>
        <v>0</v>
      </c>
      <c r="N22" s="39">
        <f t="shared" si="3"/>
        <v>0</v>
      </c>
      <c r="O22" s="40">
        <f t="shared" si="2"/>
        <v>0</v>
      </c>
      <c r="P22" s="41" t="s">
        <v>0</v>
      </c>
      <c r="R22" s="12"/>
    </row>
    <row r="23" spans="1:18" ht="26.25" customHeight="1">
      <c r="A23" s="55">
        <v>14</v>
      </c>
      <c r="B23" s="21"/>
      <c r="C23" s="22"/>
      <c r="D23" s="23"/>
      <c r="E23" s="24"/>
      <c r="F23" s="37" t="s">
        <v>0</v>
      </c>
      <c r="G23" s="31"/>
      <c r="H23" s="32"/>
      <c r="I23" s="35"/>
      <c r="J23" s="41" t="s">
        <v>0</v>
      </c>
      <c r="K23" s="24"/>
      <c r="L23" s="37" t="s">
        <v>0</v>
      </c>
      <c r="M23" s="38">
        <f t="shared" si="0"/>
        <v>0</v>
      </c>
      <c r="N23" s="39">
        <f t="shared" si="3"/>
        <v>0</v>
      </c>
      <c r="O23" s="40">
        <f t="shared" si="2"/>
        <v>0</v>
      </c>
      <c r="P23" s="41" t="s">
        <v>0</v>
      </c>
      <c r="R23" s="12"/>
    </row>
    <row r="24" spans="1:18" ht="26.25" customHeight="1">
      <c r="A24" s="55">
        <v>15</v>
      </c>
      <c r="B24" s="21"/>
      <c r="C24" s="22"/>
      <c r="D24" s="23"/>
      <c r="E24" s="24"/>
      <c r="F24" s="37" t="s">
        <v>0</v>
      </c>
      <c r="G24" s="31"/>
      <c r="H24" s="32"/>
      <c r="I24" s="35"/>
      <c r="J24" s="41" t="s">
        <v>0</v>
      </c>
      <c r="K24" s="24"/>
      <c r="L24" s="37" t="s">
        <v>0</v>
      </c>
      <c r="M24" s="38">
        <f t="shared" si="0"/>
        <v>0</v>
      </c>
      <c r="N24" s="39">
        <f t="shared" si="3"/>
        <v>0</v>
      </c>
      <c r="O24" s="40">
        <f t="shared" si="2"/>
        <v>0</v>
      </c>
      <c r="P24" s="41" t="s">
        <v>0</v>
      </c>
      <c r="R24" s="12"/>
    </row>
    <row r="25" spans="1:18" ht="26.25" customHeight="1">
      <c r="A25" s="55">
        <v>16</v>
      </c>
      <c r="B25" s="21"/>
      <c r="C25" s="22"/>
      <c r="D25" s="23"/>
      <c r="E25" s="24"/>
      <c r="F25" s="37" t="s">
        <v>0</v>
      </c>
      <c r="G25" s="31"/>
      <c r="H25" s="32"/>
      <c r="I25" s="35"/>
      <c r="J25" s="41" t="s">
        <v>0</v>
      </c>
      <c r="K25" s="24"/>
      <c r="L25" s="37" t="s">
        <v>0</v>
      </c>
      <c r="M25" s="38">
        <f t="shared" si="0"/>
        <v>0</v>
      </c>
      <c r="N25" s="39">
        <f t="shared" si="3"/>
        <v>0</v>
      </c>
      <c r="O25" s="40">
        <f t="shared" si="2"/>
        <v>0</v>
      </c>
      <c r="P25" s="41" t="s">
        <v>0</v>
      </c>
      <c r="R25" s="12"/>
    </row>
    <row r="26" spans="1:18" ht="26.25" customHeight="1">
      <c r="A26" s="55">
        <v>17</v>
      </c>
      <c r="B26" s="21"/>
      <c r="C26" s="22"/>
      <c r="D26" s="23"/>
      <c r="E26" s="24"/>
      <c r="F26" s="37" t="s">
        <v>0</v>
      </c>
      <c r="G26" s="31"/>
      <c r="H26" s="32"/>
      <c r="I26" s="35"/>
      <c r="J26" s="41" t="s">
        <v>0</v>
      </c>
      <c r="K26" s="24"/>
      <c r="L26" s="37" t="s">
        <v>0</v>
      </c>
      <c r="M26" s="38">
        <f t="shared" si="0"/>
        <v>0</v>
      </c>
      <c r="N26" s="39">
        <f t="shared" si="3"/>
        <v>0</v>
      </c>
      <c r="O26" s="40">
        <f t="shared" si="2"/>
        <v>0</v>
      </c>
      <c r="P26" s="41" t="s">
        <v>0</v>
      </c>
      <c r="R26" s="12"/>
    </row>
    <row r="27" spans="1:18" ht="26.25" customHeight="1">
      <c r="A27" s="55">
        <v>18</v>
      </c>
      <c r="B27" s="21"/>
      <c r="C27" s="22"/>
      <c r="D27" s="23"/>
      <c r="E27" s="24"/>
      <c r="F27" s="37" t="s">
        <v>0</v>
      </c>
      <c r="G27" s="31"/>
      <c r="H27" s="32"/>
      <c r="I27" s="35"/>
      <c r="J27" s="41" t="s">
        <v>0</v>
      </c>
      <c r="K27" s="24"/>
      <c r="L27" s="37" t="s">
        <v>0</v>
      </c>
      <c r="M27" s="38">
        <f t="shared" si="0"/>
        <v>0</v>
      </c>
      <c r="N27" s="39">
        <f t="shared" si="3"/>
        <v>0</v>
      </c>
      <c r="O27" s="40">
        <f t="shared" si="2"/>
        <v>0</v>
      </c>
      <c r="P27" s="41" t="s">
        <v>0</v>
      </c>
      <c r="R27" s="12"/>
    </row>
    <row r="28" spans="1:18" ht="26.25" customHeight="1">
      <c r="A28" s="55">
        <v>19</v>
      </c>
      <c r="B28" s="21"/>
      <c r="C28" s="22"/>
      <c r="D28" s="23"/>
      <c r="E28" s="24"/>
      <c r="F28" s="37" t="s">
        <v>0</v>
      </c>
      <c r="G28" s="31"/>
      <c r="H28" s="32"/>
      <c r="I28" s="35"/>
      <c r="J28" s="41" t="s">
        <v>0</v>
      </c>
      <c r="K28" s="24"/>
      <c r="L28" s="37" t="s">
        <v>0</v>
      </c>
      <c r="M28" s="38">
        <f t="shared" si="0"/>
        <v>0</v>
      </c>
      <c r="N28" s="39">
        <f t="shared" si="3"/>
        <v>0</v>
      </c>
      <c r="O28" s="40">
        <f t="shared" si="2"/>
        <v>0</v>
      </c>
      <c r="P28" s="41" t="s">
        <v>0</v>
      </c>
    </row>
    <row r="29" spans="1:18" ht="26.25" customHeight="1" thickBot="1">
      <c r="A29" s="56">
        <v>20</v>
      </c>
      <c r="B29" s="28"/>
      <c r="C29" s="29"/>
      <c r="D29" s="30"/>
      <c r="E29" s="24"/>
      <c r="F29" s="37" t="s">
        <v>0</v>
      </c>
      <c r="G29" s="31"/>
      <c r="H29" s="32"/>
      <c r="I29" s="35"/>
      <c r="J29" s="41" t="s">
        <v>0</v>
      </c>
      <c r="K29" s="24"/>
      <c r="L29" s="37" t="s">
        <v>0</v>
      </c>
      <c r="M29" s="38">
        <f t="shared" si="0"/>
        <v>0</v>
      </c>
      <c r="N29" s="39">
        <f t="shared" si="3"/>
        <v>0</v>
      </c>
      <c r="O29" s="40">
        <f t="shared" si="2"/>
        <v>0</v>
      </c>
      <c r="P29" s="41" t="s">
        <v>0</v>
      </c>
    </row>
    <row r="30" spans="1:18" ht="26.25" customHeight="1" thickBot="1">
      <c r="A30" s="2"/>
      <c r="B30" s="2"/>
      <c r="C30" s="2"/>
      <c r="D30" s="4"/>
      <c r="E30" s="71" t="s">
        <v>22</v>
      </c>
      <c r="F30" s="72"/>
      <c r="G30" s="72"/>
      <c r="H30" s="72"/>
      <c r="I30" s="45">
        <f>SUM(I10:I29)</f>
        <v>0</v>
      </c>
      <c r="J30" s="44" t="s">
        <v>0</v>
      </c>
      <c r="K30" s="73"/>
      <c r="L30" s="74"/>
      <c r="M30" s="5"/>
      <c r="N30" s="5"/>
      <c r="O30" s="46">
        <f>SUM(O10:O29)</f>
        <v>0</v>
      </c>
      <c r="P30" s="47" t="s">
        <v>0</v>
      </c>
    </row>
    <row r="31" spans="1:18" ht="24.75" customHeight="1" thickBot="1">
      <c r="M31" s="63" t="s">
        <v>4</v>
      </c>
      <c r="N31" s="64"/>
      <c r="O31" s="48" t="str">
        <f>IFERROR((O30-I30)/I30*100,"-")</f>
        <v>-</v>
      </c>
      <c r="P31" s="49" t="s">
        <v>1</v>
      </c>
    </row>
    <row r="32" spans="1:18" ht="12" customHeight="1">
      <c r="M32" s="2"/>
      <c r="N32" s="2"/>
      <c r="O32" s="10"/>
    </row>
    <row r="33" spans="1:16" ht="14.25" customHeight="1">
      <c r="A33" s="17" t="s">
        <v>23</v>
      </c>
      <c r="B33" s="18"/>
      <c r="C33" s="18"/>
      <c r="D33" s="18"/>
      <c r="E33" s="18"/>
      <c r="F33" s="18"/>
      <c r="G33" s="18"/>
      <c r="H33" s="18"/>
      <c r="I33" s="18"/>
      <c r="J33" s="18"/>
      <c r="K33" s="18"/>
      <c r="L33" s="18"/>
      <c r="M33" s="18"/>
      <c r="N33" s="18"/>
      <c r="O33" s="18"/>
      <c r="P33" s="18"/>
    </row>
    <row r="34" spans="1:16" ht="14.25" customHeight="1">
      <c r="A34" s="17" t="s">
        <v>61</v>
      </c>
      <c r="B34" s="18"/>
      <c r="C34" s="18"/>
      <c r="D34" s="18"/>
      <c r="E34" s="18"/>
      <c r="F34" s="18"/>
      <c r="G34" s="18"/>
      <c r="H34" s="18"/>
      <c r="I34" s="18"/>
      <c r="J34" s="18"/>
      <c r="K34" s="18"/>
      <c r="L34" s="18"/>
      <c r="M34" s="18"/>
      <c r="N34" s="18"/>
      <c r="O34" s="18"/>
      <c r="P34" s="18"/>
    </row>
    <row r="35" spans="1:16" ht="14.25" customHeight="1">
      <c r="A35" s="17" t="s">
        <v>49</v>
      </c>
      <c r="B35" s="18"/>
      <c r="C35" s="18"/>
      <c r="D35" s="18"/>
      <c r="E35" s="18"/>
      <c r="F35" s="18"/>
      <c r="G35" s="18"/>
      <c r="H35" s="18"/>
      <c r="I35" s="18"/>
      <c r="J35" s="18"/>
      <c r="K35" s="18"/>
      <c r="L35" s="18"/>
      <c r="M35" s="18"/>
      <c r="N35" s="18"/>
      <c r="O35" s="18"/>
      <c r="P35" s="18"/>
    </row>
    <row r="36" spans="1:16" ht="15" customHeight="1">
      <c r="A36" s="17" t="s">
        <v>50</v>
      </c>
      <c r="B36" s="18"/>
      <c r="C36" s="18"/>
      <c r="D36" s="18"/>
      <c r="E36" s="18"/>
      <c r="F36" s="18"/>
      <c r="G36" s="18"/>
      <c r="H36" s="18"/>
      <c r="I36" s="18"/>
      <c r="J36" s="18"/>
      <c r="K36" s="18"/>
      <c r="L36" s="18"/>
      <c r="M36" s="18"/>
      <c r="N36" s="18"/>
      <c r="O36" s="18"/>
      <c r="P36" s="18"/>
    </row>
    <row r="37" spans="1:16" ht="15" customHeight="1">
      <c r="A37" s="17" t="s">
        <v>45</v>
      </c>
      <c r="B37" s="18"/>
      <c r="C37" s="18"/>
      <c r="D37" s="18"/>
      <c r="E37" s="18"/>
      <c r="F37" s="18"/>
      <c r="G37" s="18"/>
      <c r="H37" s="18"/>
      <c r="I37" s="18"/>
      <c r="J37" s="18"/>
      <c r="K37" s="18"/>
      <c r="L37" s="18"/>
      <c r="M37" s="18"/>
      <c r="N37" s="18"/>
      <c r="O37" s="18"/>
      <c r="P37" s="18"/>
    </row>
    <row r="38" spans="1:16" ht="14.25" customHeight="1">
      <c r="A38" s="17" t="s">
        <v>58</v>
      </c>
      <c r="B38" s="18"/>
      <c r="C38" s="18"/>
      <c r="D38" s="18"/>
      <c r="E38" s="18"/>
      <c r="F38" s="18"/>
      <c r="G38" s="18"/>
      <c r="H38" s="18"/>
      <c r="I38" s="18"/>
      <c r="J38" s="18"/>
      <c r="K38" s="18"/>
      <c r="L38" s="18"/>
      <c r="M38" s="18"/>
      <c r="N38" s="18"/>
      <c r="O38" s="18"/>
      <c r="P38" s="18"/>
    </row>
    <row r="39" spans="1:16" ht="14.25" customHeight="1">
      <c r="A39" s="17" t="s">
        <v>75</v>
      </c>
      <c r="B39" s="18"/>
      <c r="C39" s="18"/>
      <c r="D39" s="18"/>
      <c r="E39" s="18"/>
      <c r="F39" s="18"/>
      <c r="G39" s="18"/>
      <c r="H39" s="18"/>
      <c r="I39" s="18"/>
      <c r="J39" s="18"/>
      <c r="K39" s="18"/>
      <c r="L39" s="18"/>
      <c r="M39" s="18"/>
      <c r="N39" s="18"/>
      <c r="O39" s="18"/>
      <c r="P39" s="18"/>
    </row>
    <row r="40" spans="1:16" s="9" customFormat="1" ht="14.25" customHeight="1">
      <c r="A40" s="17" t="s">
        <v>52</v>
      </c>
      <c r="B40" s="19"/>
      <c r="C40" s="19"/>
      <c r="D40" s="19"/>
      <c r="E40" s="19"/>
      <c r="F40" s="19"/>
      <c r="G40" s="19"/>
      <c r="H40" s="19"/>
      <c r="I40" s="19"/>
      <c r="J40" s="19"/>
      <c r="K40" s="19"/>
      <c r="L40" s="19"/>
      <c r="M40" s="19"/>
      <c r="N40" s="19"/>
      <c r="O40" s="19"/>
      <c r="P40" s="19"/>
    </row>
    <row r="41" spans="1:16" s="9" customFormat="1" ht="14.25" customHeight="1">
      <c r="A41" s="17" t="s">
        <v>77</v>
      </c>
      <c r="B41" s="19"/>
      <c r="C41" s="19"/>
      <c r="D41" s="19"/>
      <c r="E41" s="19"/>
      <c r="F41" s="19"/>
      <c r="G41" s="19"/>
      <c r="H41" s="19"/>
      <c r="I41" s="19"/>
      <c r="J41" s="19"/>
      <c r="K41" s="19"/>
      <c r="L41" s="19"/>
      <c r="M41" s="19"/>
      <c r="N41" s="19"/>
      <c r="O41" s="19"/>
      <c r="P41" s="19"/>
    </row>
    <row r="42" spans="1:16" s="9" customFormat="1" ht="14.25" customHeight="1">
      <c r="A42" s="17" t="s">
        <v>51</v>
      </c>
      <c r="B42" s="19"/>
      <c r="C42" s="19"/>
      <c r="D42" s="19"/>
      <c r="E42" s="19"/>
      <c r="F42" s="19"/>
      <c r="G42" s="19"/>
      <c r="H42" s="19"/>
      <c r="I42" s="19"/>
      <c r="J42" s="19"/>
      <c r="K42" s="19"/>
      <c r="L42" s="19"/>
      <c r="M42" s="19"/>
      <c r="N42" s="19"/>
      <c r="O42" s="19"/>
      <c r="P42" s="19"/>
    </row>
    <row r="43" spans="1:16" s="9" customFormat="1" ht="14.25" customHeight="1">
      <c r="A43" s="17" t="s">
        <v>42</v>
      </c>
      <c r="B43" s="19"/>
      <c r="C43" s="19"/>
      <c r="D43" s="19"/>
      <c r="E43" s="19"/>
      <c r="F43" s="19"/>
      <c r="G43" s="19"/>
      <c r="H43" s="19"/>
      <c r="I43" s="19"/>
      <c r="J43" s="19"/>
      <c r="K43" s="19"/>
      <c r="L43" s="19"/>
      <c r="M43" s="19"/>
      <c r="N43" s="19"/>
      <c r="O43" s="19"/>
      <c r="P43" s="19"/>
    </row>
    <row r="44" spans="1:16" ht="14.25" customHeight="1">
      <c r="A44" s="17" t="s">
        <v>76</v>
      </c>
      <c r="B44" s="18"/>
      <c r="C44" s="18"/>
      <c r="D44" s="18"/>
      <c r="E44" s="18"/>
      <c r="F44" s="18"/>
      <c r="G44" s="18"/>
      <c r="H44" s="18"/>
      <c r="I44" s="18"/>
      <c r="J44" s="18"/>
      <c r="K44" s="18"/>
      <c r="L44" s="18"/>
      <c r="M44" s="18"/>
      <c r="N44" s="18"/>
      <c r="O44" s="18"/>
      <c r="P44" s="18"/>
    </row>
    <row r="45" spans="1:16" ht="14.25" customHeight="1">
      <c r="A45" s="17" t="s">
        <v>43</v>
      </c>
      <c r="B45" s="18"/>
      <c r="C45" s="18"/>
      <c r="D45" s="18"/>
      <c r="E45" s="18"/>
      <c r="F45" s="18"/>
      <c r="G45" s="18"/>
      <c r="H45" s="18"/>
      <c r="I45" s="18"/>
      <c r="J45" s="18"/>
      <c r="K45" s="18"/>
      <c r="L45" s="18"/>
      <c r="M45" s="18"/>
      <c r="N45" s="18"/>
      <c r="O45" s="18"/>
      <c r="P45" s="18"/>
    </row>
    <row r="46" spans="1:16" ht="14.25" customHeight="1">
      <c r="A46" s="17" t="s">
        <v>44</v>
      </c>
      <c r="B46" s="18"/>
      <c r="C46" s="18"/>
      <c r="D46" s="18"/>
      <c r="E46" s="18"/>
      <c r="F46" s="18"/>
      <c r="G46" s="18"/>
      <c r="H46" s="18"/>
      <c r="I46" s="18"/>
      <c r="J46" s="18"/>
      <c r="K46" s="18"/>
      <c r="L46" s="18"/>
      <c r="M46" s="18"/>
      <c r="N46" s="18"/>
      <c r="O46" s="18"/>
      <c r="P46" s="18"/>
    </row>
    <row r="47" spans="1:16" ht="14.25" customHeight="1">
      <c r="A47" s="17" t="s">
        <v>68</v>
      </c>
      <c r="B47" s="18"/>
      <c r="C47" s="18"/>
      <c r="D47" s="18"/>
      <c r="E47" s="18"/>
      <c r="F47" s="18"/>
      <c r="G47" s="18"/>
      <c r="H47" s="18"/>
      <c r="I47" s="18"/>
      <c r="J47" s="18"/>
      <c r="K47" s="18"/>
      <c r="L47" s="18"/>
      <c r="M47" s="18"/>
      <c r="N47" s="18"/>
      <c r="O47" s="18"/>
      <c r="P47" s="18"/>
    </row>
    <row r="48" spans="1:16" ht="14.25" customHeight="1">
      <c r="A48" s="18" t="s">
        <v>67</v>
      </c>
      <c r="B48" s="18"/>
      <c r="C48" s="18"/>
      <c r="D48" s="18"/>
      <c r="E48" s="18"/>
      <c r="F48" s="18"/>
      <c r="G48" s="18"/>
      <c r="H48" s="18"/>
      <c r="I48" s="18"/>
      <c r="J48" s="18"/>
      <c r="K48" s="18"/>
      <c r="L48" s="18"/>
      <c r="M48" s="18"/>
      <c r="N48" s="18"/>
      <c r="O48" s="18"/>
      <c r="P48" s="18"/>
    </row>
    <row r="49" spans="1:16" ht="14.25" customHeight="1">
      <c r="A49" s="17" t="s">
        <v>55</v>
      </c>
      <c r="B49" s="18"/>
      <c r="C49" s="18"/>
      <c r="D49" s="18"/>
      <c r="E49" s="18"/>
      <c r="F49" s="18"/>
      <c r="G49" s="18"/>
      <c r="H49" s="18"/>
      <c r="I49" s="18"/>
      <c r="J49" s="18"/>
      <c r="K49" s="18"/>
      <c r="L49" s="18"/>
      <c r="M49" s="18"/>
      <c r="N49" s="18"/>
      <c r="O49" s="18"/>
      <c r="P49" s="18"/>
    </row>
    <row r="50" spans="1:16" ht="14.25" customHeight="1">
      <c r="A50" s="18" t="s">
        <v>56</v>
      </c>
      <c r="B50" s="18"/>
      <c r="C50" s="18"/>
      <c r="D50" s="18"/>
      <c r="E50" s="18"/>
      <c r="F50" s="18"/>
      <c r="G50" s="18"/>
      <c r="H50" s="18"/>
      <c r="I50" s="18"/>
      <c r="J50" s="18"/>
      <c r="K50" s="18"/>
      <c r="L50" s="18"/>
      <c r="M50" s="18"/>
      <c r="N50" s="18"/>
      <c r="O50" s="18"/>
      <c r="P50" s="18"/>
    </row>
    <row r="51" spans="1:16" ht="14.25" customHeight="1">
      <c r="A51" s="17" t="s">
        <v>70</v>
      </c>
      <c r="B51" s="18"/>
      <c r="C51" s="18"/>
      <c r="D51" s="18"/>
      <c r="E51" s="18"/>
      <c r="F51" s="18"/>
      <c r="G51" s="18"/>
      <c r="H51" s="18"/>
      <c r="I51" s="18"/>
      <c r="J51" s="18"/>
      <c r="K51" s="18"/>
      <c r="L51" s="18"/>
      <c r="M51" s="18"/>
      <c r="N51" s="18"/>
      <c r="O51" s="18"/>
      <c r="P51" s="18"/>
    </row>
    <row r="52" spans="1:16" ht="14.25" customHeight="1">
      <c r="A52" s="18" t="s">
        <v>67</v>
      </c>
      <c r="B52" s="18"/>
      <c r="C52" s="18"/>
      <c r="D52" s="18"/>
      <c r="E52" s="18"/>
      <c r="F52" s="18"/>
      <c r="G52" s="18"/>
      <c r="H52" s="18"/>
      <c r="I52" s="18"/>
      <c r="J52" s="18"/>
      <c r="K52" s="18"/>
      <c r="L52" s="18"/>
      <c r="M52" s="18"/>
      <c r="N52" s="18"/>
      <c r="O52" s="18"/>
      <c r="P52" s="18"/>
    </row>
    <row r="53" spans="1:16" ht="14.25" customHeight="1">
      <c r="A53" s="18" t="s">
        <v>48</v>
      </c>
      <c r="B53" s="18"/>
      <c r="C53" s="18"/>
      <c r="D53" s="18"/>
      <c r="E53" s="18"/>
      <c r="F53" s="18"/>
      <c r="G53" s="18"/>
      <c r="H53" s="18"/>
      <c r="I53" s="18"/>
      <c r="J53" s="18"/>
      <c r="K53" s="18"/>
      <c r="L53" s="18"/>
      <c r="M53" s="18"/>
      <c r="N53" s="18"/>
      <c r="O53" s="18"/>
      <c r="P53" s="18"/>
    </row>
    <row r="54" spans="1:16" ht="14.25" customHeight="1">
      <c r="A54" s="18" t="s">
        <v>57</v>
      </c>
      <c r="B54" s="18"/>
      <c r="C54" s="18"/>
      <c r="D54" s="18"/>
      <c r="E54" s="18"/>
      <c r="F54" s="18"/>
      <c r="G54" s="18"/>
      <c r="H54" s="18"/>
      <c r="I54" s="18"/>
      <c r="J54" s="18"/>
      <c r="K54" s="18"/>
      <c r="L54" s="18"/>
      <c r="M54" s="18"/>
      <c r="N54" s="18"/>
      <c r="O54" s="18"/>
      <c r="P54" s="18"/>
    </row>
    <row r="55" spans="1:16" ht="14.25" customHeight="1">
      <c r="A55" s="18"/>
      <c r="B55" s="18"/>
      <c r="C55" s="18"/>
      <c r="D55" s="18"/>
      <c r="E55" s="18"/>
      <c r="F55" s="18"/>
      <c r="G55" s="18"/>
      <c r="H55" s="18"/>
      <c r="I55" s="18"/>
      <c r="J55" s="18"/>
      <c r="K55" s="18"/>
      <c r="L55" s="18"/>
      <c r="M55" s="18"/>
      <c r="N55" s="18"/>
      <c r="O55" s="18"/>
      <c r="P55" s="18"/>
    </row>
  </sheetData>
  <mergeCells count="16">
    <mergeCell ref="E2:J2"/>
    <mergeCell ref="E4:J4"/>
    <mergeCell ref="E5:J5"/>
    <mergeCell ref="A4:D4"/>
    <mergeCell ref="A5:D5"/>
    <mergeCell ref="E8:J8"/>
    <mergeCell ref="K8:P8"/>
    <mergeCell ref="E7:J7"/>
    <mergeCell ref="K7:P7"/>
    <mergeCell ref="M31:N31"/>
    <mergeCell ref="E9:F9"/>
    <mergeCell ref="I9:J9"/>
    <mergeCell ref="K9:L9"/>
    <mergeCell ref="O9:P9"/>
    <mergeCell ref="E30:H30"/>
    <mergeCell ref="K30:L30"/>
  </mergeCells>
  <phoneticPr fontId="2"/>
  <dataValidations count="1">
    <dataValidation type="list" allowBlank="1" showInputMessage="1" showErrorMessage="1" sqref="D10:D29" xr:uid="{00000000-0002-0000-0000-00000000000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5"/>
  <sheetViews>
    <sheetView showGridLines="0" view="pageBreakPreview" zoomScaleNormal="100" zoomScaleSheetLayoutView="100" workbookViewId="0">
      <selection activeCell="A4" sqref="A4:D4"/>
    </sheetView>
  </sheetViews>
  <sheetFormatPr defaultRowHeight="13.5"/>
  <cols>
    <col min="1" max="1" width="3.75" style="1" bestFit="1" customWidth="1"/>
    <col min="2" max="2" width="18.25" style="1" customWidth="1"/>
    <col min="3" max="3" width="12.625" style="1" customWidth="1"/>
    <col min="4" max="4" width="9.625" style="1" customWidth="1"/>
    <col min="5" max="5" width="13.625" style="1" customWidth="1"/>
    <col min="6" max="6" width="3.75" style="1" bestFit="1" customWidth="1"/>
    <col min="7" max="8" width="7.25" style="1" customWidth="1"/>
    <col min="9" max="9" width="14.625" style="1" customWidth="1"/>
    <col min="10" max="10" width="3.75" style="1" bestFit="1" customWidth="1"/>
    <col min="11" max="11" width="13.625" style="1" customWidth="1"/>
    <col min="12" max="12" width="3.75" style="1" bestFit="1" customWidth="1"/>
    <col min="13" max="14" width="7.25" style="1" customWidth="1"/>
    <col min="15" max="15" width="14.625" style="1" customWidth="1"/>
    <col min="16" max="16" width="3.75" style="1" customWidth="1"/>
    <col min="17" max="17" width="9.375" style="1" customWidth="1"/>
    <col min="18" max="16384" width="9" style="1"/>
  </cols>
  <sheetData>
    <row r="1" spans="1:18" ht="19.5" customHeight="1">
      <c r="A1" s="16" t="s">
        <v>63</v>
      </c>
      <c r="P1" s="3"/>
    </row>
    <row r="2" spans="1:18" ht="22.5" customHeight="1">
      <c r="A2" s="8"/>
      <c r="B2" s="8"/>
      <c r="C2" s="8"/>
      <c r="D2" s="8"/>
      <c r="E2" s="75" t="s">
        <v>18</v>
      </c>
      <c r="F2" s="75"/>
      <c r="G2" s="75"/>
      <c r="H2" s="75"/>
      <c r="I2" s="75"/>
      <c r="J2" s="75"/>
      <c r="K2" s="8" t="s">
        <v>72</v>
      </c>
      <c r="L2" s="8"/>
      <c r="M2" s="8"/>
      <c r="N2" s="8"/>
      <c r="O2" s="8"/>
      <c r="Q2" s="8"/>
    </row>
    <row r="3" spans="1:18" ht="22.5" customHeight="1">
      <c r="A3" s="8"/>
      <c r="B3" s="8"/>
      <c r="C3" s="8"/>
      <c r="D3" s="8"/>
      <c r="E3" s="11"/>
      <c r="F3" s="11"/>
      <c r="G3" s="11"/>
      <c r="H3" s="11"/>
      <c r="I3" s="11"/>
      <c r="J3" s="11"/>
      <c r="K3" s="8"/>
      <c r="L3" s="8"/>
      <c r="M3" s="8"/>
      <c r="N3" s="8"/>
      <c r="O3" s="8"/>
      <c r="P3" s="3"/>
      <c r="Q3" s="8"/>
    </row>
    <row r="4" spans="1:18" ht="35.25" customHeight="1">
      <c r="A4" s="77" t="s">
        <v>59</v>
      </c>
      <c r="B4" s="78"/>
      <c r="C4" s="78"/>
      <c r="D4" s="79"/>
      <c r="E4" s="76" t="s">
        <v>62</v>
      </c>
      <c r="F4" s="76"/>
      <c r="G4" s="76"/>
      <c r="H4" s="76"/>
      <c r="I4" s="76"/>
      <c r="J4" s="76"/>
    </row>
    <row r="5" spans="1:18" ht="35.25" customHeight="1">
      <c r="A5" s="80" t="s">
        <v>60</v>
      </c>
      <c r="B5" s="81"/>
      <c r="C5" s="81"/>
      <c r="D5" s="82"/>
      <c r="E5" s="76" t="s">
        <v>69</v>
      </c>
      <c r="F5" s="76"/>
      <c r="G5" s="76"/>
      <c r="H5" s="76"/>
      <c r="I5" s="76"/>
      <c r="J5" s="76"/>
    </row>
    <row r="6" spans="1:18" ht="26.25" customHeight="1" thickBot="1">
      <c r="A6" s="2"/>
      <c r="B6" s="14"/>
      <c r="C6" s="14"/>
      <c r="D6" s="14"/>
      <c r="E6" s="15"/>
      <c r="F6" s="15"/>
      <c r="G6" s="15"/>
      <c r="H6" s="15"/>
      <c r="I6" s="15"/>
      <c r="J6" s="15"/>
    </row>
    <row r="7" spans="1:18" ht="18.75" customHeight="1">
      <c r="E7" s="60" t="s">
        <v>2</v>
      </c>
      <c r="F7" s="61"/>
      <c r="G7" s="61"/>
      <c r="H7" s="61"/>
      <c r="I7" s="61"/>
      <c r="J7" s="62"/>
      <c r="K7" s="60" t="s">
        <v>3</v>
      </c>
      <c r="L7" s="61"/>
      <c r="M7" s="61"/>
      <c r="N7" s="61"/>
      <c r="O7" s="61"/>
      <c r="P7" s="62"/>
    </row>
    <row r="8" spans="1:18" ht="18.75" customHeight="1" thickBot="1">
      <c r="E8" s="57" t="str">
        <f>E4</f>
        <v>　令和　　８年　　８月分</v>
      </c>
      <c r="F8" s="58"/>
      <c r="G8" s="58"/>
      <c r="H8" s="58"/>
      <c r="I8" s="58"/>
      <c r="J8" s="59"/>
      <c r="K8" s="57" t="str">
        <f>E5</f>
        <v>　令和　　８年　　１２月分</v>
      </c>
      <c r="L8" s="58"/>
      <c r="M8" s="58"/>
      <c r="N8" s="58"/>
      <c r="O8" s="58"/>
      <c r="P8" s="59"/>
    </row>
    <row r="9" spans="1:18" s="2" customFormat="1" ht="37.5" customHeight="1">
      <c r="A9" s="50"/>
      <c r="B9" s="51" t="s">
        <v>6</v>
      </c>
      <c r="C9" s="51" t="s">
        <v>5</v>
      </c>
      <c r="D9" s="52" t="s">
        <v>7</v>
      </c>
      <c r="E9" s="65" t="s">
        <v>9</v>
      </c>
      <c r="F9" s="66"/>
      <c r="G9" s="53" t="s">
        <v>19</v>
      </c>
      <c r="H9" s="54" t="s">
        <v>20</v>
      </c>
      <c r="I9" s="67" t="s">
        <v>10</v>
      </c>
      <c r="J9" s="68"/>
      <c r="K9" s="69" t="s">
        <v>21</v>
      </c>
      <c r="L9" s="66"/>
      <c r="M9" s="53" t="s">
        <v>19</v>
      </c>
      <c r="N9" s="54" t="s">
        <v>20</v>
      </c>
      <c r="O9" s="70" t="s">
        <v>66</v>
      </c>
      <c r="P9" s="68"/>
    </row>
    <row r="10" spans="1:18" ht="26.25" customHeight="1">
      <c r="A10" s="55">
        <v>1</v>
      </c>
      <c r="B10" s="21" t="s">
        <v>24</v>
      </c>
      <c r="C10" s="22"/>
      <c r="D10" s="23" t="s">
        <v>11</v>
      </c>
      <c r="E10" s="24">
        <v>854</v>
      </c>
      <c r="F10" s="37" t="s">
        <v>0</v>
      </c>
      <c r="G10" s="31">
        <v>155</v>
      </c>
      <c r="H10" s="32"/>
      <c r="I10" s="35">
        <f t="shared" ref="I10:I16" si="0">E10*G10</f>
        <v>132370</v>
      </c>
      <c r="J10" s="41" t="s">
        <v>0</v>
      </c>
      <c r="K10" s="24">
        <v>899</v>
      </c>
      <c r="L10" s="37" t="s">
        <v>0</v>
      </c>
      <c r="M10" s="38">
        <f>G10</f>
        <v>155</v>
      </c>
      <c r="N10" s="39">
        <f>H10</f>
        <v>0</v>
      </c>
      <c r="O10" s="40">
        <f>K10*M10</f>
        <v>139345</v>
      </c>
      <c r="P10" s="41" t="s">
        <v>0</v>
      </c>
      <c r="R10" s="12"/>
    </row>
    <row r="11" spans="1:18" ht="26.25" customHeight="1">
      <c r="A11" s="55">
        <v>2</v>
      </c>
      <c r="B11" s="21" t="s">
        <v>25</v>
      </c>
      <c r="C11" s="22"/>
      <c r="D11" s="23" t="s">
        <v>11</v>
      </c>
      <c r="E11" s="24">
        <v>854</v>
      </c>
      <c r="F11" s="37" t="s">
        <v>0</v>
      </c>
      <c r="G11" s="31">
        <v>155</v>
      </c>
      <c r="H11" s="32"/>
      <c r="I11" s="35">
        <f t="shared" si="0"/>
        <v>132370</v>
      </c>
      <c r="J11" s="41" t="s">
        <v>0</v>
      </c>
      <c r="K11" s="24">
        <v>899</v>
      </c>
      <c r="L11" s="37" t="s">
        <v>0</v>
      </c>
      <c r="M11" s="38">
        <f t="shared" ref="M11:N30" si="1">G11</f>
        <v>155</v>
      </c>
      <c r="N11" s="39">
        <f t="shared" si="1"/>
        <v>0</v>
      </c>
      <c r="O11" s="40">
        <f t="shared" ref="O11:O16" si="2">K11*M11</f>
        <v>139345</v>
      </c>
      <c r="P11" s="41" t="s">
        <v>0</v>
      </c>
      <c r="R11" s="12"/>
    </row>
    <row r="12" spans="1:18" ht="26.25" customHeight="1">
      <c r="A12" s="55">
        <v>3</v>
      </c>
      <c r="B12" s="21" t="s">
        <v>26</v>
      </c>
      <c r="C12" s="22"/>
      <c r="D12" s="23" t="s">
        <v>11</v>
      </c>
      <c r="E12" s="24">
        <v>854</v>
      </c>
      <c r="F12" s="37" t="s">
        <v>0</v>
      </c>
      <c r="G12" s="31">
        <v>155</v>
      </c>
      <c r="H12" s="32"/>
      <c r="I12" s="35">
        <f t="shared" si="0"/>
        <v>132370</v>
      </c>
      <c r="J12" s="41" t="s">
        <v>0</v>
      </c>
      <c r="K12" s="24">
        <v>899</v>
      </c>
      <c r="L12" s="37" t="s">
        <v>0</v>
      </c>
      <c r="M12" s="38">
        <f t="shared" si="1"/>
        <v>155</v>
      </c>
      <c r="N12" s="39">
        <f t="shared" si="1"/>
        <v>0</v>
      </c>
      <c r="O12" s="40">
        <f t="shared" si="2"/>
        <v>139345</v>
      </c>
      <c r="P12" s="41" t="s">
        <v>0</v>
      </c>
      <c r="R12" s="12"/>
    </row>
    <row r="13" spans="1:18" ht="26.25" customHeight="1">
      <c r="A13" s="55">
        <v>4</v>
      </c>
      <c r="B13" s="21" t="s">
        <v>27</v>
      </c>
      <c r="C13" s="22"/>
      <c r="D13" s="23" t="s">
        <v>11</v>
      </c>
      <c r="E13" s="24">
        <v>860</v>
      </c>
      <c r="F13" s="37" t="s">
        <v>0</v>
      </c>
      <c r="G13" s="31">
        <v>155</v>
      </c>
      <c r="H13" s="32"/>
      <c r="I13" s="35">
        <f t="shared" si="0"/>
        <v>133300</v>
      </c>
      <c r="J13" s="41" t="s">
        <v>0</v>
      </c>
      <c r="K13" s="24">
        <v>910</v>
      </c>
      <c r="L13" s="37" t="s">
        <v>0</v>
      </c>
      <c r="M13" s="38">
        <f t="shared" si="1"/>
        <v>155</v>
      </c>
      <c r="N13" s="39">
        <f t="shared" si="1"/>
        <v>0</v>
      </c>
      <c r="O13" s="40">
        <f t="shared" si="2"/>
        <v>141050</v>
      </c>
      <c r="P13" s="41" t="s">
        <v>0</v>
      </c>
      <c r="R13" s="12"/>
    </row>
    <row r="14" spans="1:18" ht="26.25" customHeight="1">
      <c r="A14" s="55">
        <v>5</v>
      </c>
      <c r="B14" s="25" t="s">
        <v>28</v>
      </c>
      <c r="C14" s="26"/>
      <c r="D14" s="23" t="s">
        <v>11</v>
      </c>
      <c r="E14" s="27">
        <v>890</v>
      </c>
      <c r="F14" s="42" t="s">
        <v>0</v>
      </c>
      <c r="G14" s="33">
        <v>155</v>
      </c>
      <c r="H14" s="34"/>
      <c r="I14" s="36">
        <f t="shared" si="0"/>
        <v>137950</v>
      </c>
      <c r="J14" s="43" t="s">
        <v>0</v>
      </c>
      <c r="K14" s="27">
        <v>920</v>
      </c>
      <c r="L14" s="42" t="s">
        <v>0</v>
      </c>
      <c r="M14" s="38">
        <f t="shared" si="1"/>
        <v>155</v>
      </c>
      <c r="N14" s="39">
        <f t="shared" si="1"/>
        <v>0</v>
      </c>
      <c r="O14" s="40">
        <f t="shared" si="2"/>
        <v>142600</v>
      </c>
      <c r="P14" s="43" t="s">
        <v>0</v>
      </c>
      <c r="R14" s="12"/>
    </row>
    <row r="15" spans="1:18" ht="26.25" customHeight="1">
      <c r="A15" s="55">
        <v>6</v>
      </c>
      <c r="B15" s="21" t="s">
        <v>29</v>
      </c>
      <c r="C15" s="22"/>
      <c r="D15" s="23" t="s">
        <v>11</v>
      </c>
      <c r="E15" s="24">
        <v>900</v>
      </c>
      <c r="F15" s="37" t="s">
        <v>0</v>
      </c>
      <c r="G15" s="31">
        <v>155</v>
      </c>
      <c r="H15" s="32"/>
      <c r="I15" s="35">
        <f t="shared" si="0"/>
        <v>139500</v>
      </c>
      <c r="J15" s="41" t="s">
        <v>0</v>
      </c>
      <c r="K15" s="24">
        <v>930</v>
      </c>
      <c r="L15" s="37" t="s">
        <v>0</v>
      </c>
      <c r="M15" s="38">
        <f t="shared" si="1"/>
        <v>155</v>
      </c>
      <c r="N15" s="39">
        <f t="shared" si="1"/>
        <v>0</v>
      </c>
      <c r="O15" s="40">
        <f t="shared" si="2"/>
        <v>144150</v>
      </c>
      <c r="P15" s="41" t="s">
        <v>0</v>
      </c>
      <c r="R15" s="12"/>
    </row>
    <row r="16" spans="1:18" ht="26.25" customHeight="1">
      <c r="A16" s="55">
        <v>7</v>
      </c>
      <c r="B16" s="21" t="s">
        <v>30</v>
      </c>
      <c r="C16" s="22"/>
      <c r="D16" s="23" t="s">
        <v>11</v>
      </c>
      <c r="E16" s="24">
        <v>920</v>
      </c>
      <c r="F16" s="37" t="s">
        <v>0</v>
      </c>
      <c r="G16" s="31">
        <v>155</v>
      </c>
      <c r="H16" s="32"/>
      <c r="I16" s="35">
        <f t="shared" si="0"/>
        <v>142600</v>
      </c>
      <c r="J16" s="41" t="s">
        <v>0</v>
      </c>
      <c r="K16" s="24">
        <v>940</v>
      </c>
      <c r="L16" s="37" t="s">
        <v>0</v>
      </c>
      <c r="M16" s="38">
        <f t="shared" si="1"/>
        <v>155</v>
      </c>
      <c r="N16" s="39">
        <f t="shared" si="1"/>
        <v>0</v>
      </c>
      <c r="O16" s="40">
        <f t="shared" si="2"/>
        <v>145700</v>
      </c>
      <c r="P16" s="41" t="s">
        <v>0</v>
      </c>
      <c r="R16" s="12"/>
    </row>
    <row r="17" spans="1:18" ht="26.25" customHeight="1">
      <c r="A17" s="55">
        <v>8</v>
      </c>
      <c r="B17" s="21" t="s">
        <v>31</v>
      </c>
      <c r="C17" s="22"/>
      <c r="D17" s="23" t="s">
        <v>12</v>
      </c>
      <c r="E17" s="24">
        <v>6000</v>
      </c>
      <c r="F17" s="37" t="s">
        <v>0</v>
      </c>
      <c r="G17" s="31"/>
      <c r="H17" s="32">
        <v>20</v>
      </c>
      <c r="I17" s="35">
        <f t="shared" ref="I17:I22" si="3">E17*H17</f>
        <v>120000</v>
      </c>
      <c r="J17" s="41" t="s">
        <v>0</v>
      </c>
      <c r="K17" s="24">
        <v>6100</v>
      </c>
      <c r="L17" s="37" t="s">
        <v>0</v>
      </c>
      <c r="M17" s="38">
        <f t="shared" si="1"/>
        <v>0</v>
      </c>
      <c r="N17" s="39">
        <f>H17</f>
        <v>20</v>
      </c>
      <c r="O17" s="40">
        <f t="shared" ref="O17:O22" si="4">K17*N17</f>
        <v>122000</v>
      </c>
      <c r="P17" s="41" t="s">
        <v>0</v>
      </c>
      <c r="R17" s="12"/>
    </row>
    <row r="18" spans="1:18" ht="26.25" customHeight="1">
      <c r="A18" s="55">
        <v>9</v>
      </c>
      <c r="B18" s="21" t="s">
        <v>32</v>
      </c>
      <c r="C18" s="22"/>
      <c r="D18" s="23" t="s">
        <v>12</v>
      </c>
      <c r="E18" s="24">
        <v>7000</v>
      </c>
      <c r="F18" s="37" t="s">
        <v>0</v>
      </c>
      <c r="G18" s="31"/>
      <c r="H18" s="32">
        <v>20</v>
      </c>
      <c r="I18" s="35">
        <f t="shared" si="3"/>
        <v>140000</v>
      </c>
      <c r="J18" s="41" t="s">
        <v>0</v>
      </c>
      <c r="K18" s="24">
        <v>7100</v>
      </c>
      <c r="L18" s="37" t="s">
        <v>0</v>
      </c>
      <c r="M18" s="38">
        <f t="shared" si="1"/>
        <v>0</v>
      </c>
      <c r="N18" s="39">
        <f t="shared" si="1"/>
        <v>20</v>
      </c>
      <c r="O18" s="40">
        <f t="shared" si="4"/>
        <v>142000</v>
      </c>
      <c r="P18" s="41" t="s">
        <v>0</v>
      </c>
      <c r="R18" s="12"/>
    </row>
    <row r="19" spans="1:18" ht="26.25" customHeight="1">
      <c r="A19" s="55">
        <v>10</v>
      </c>
      <c r="B19" s="21" t="s">
        <v>33</v>
      </c>
      <c r="C19" s="22"/>
      <c r="D19" s="23" t="s">
        <v>12</v>
      </c>
      <c r="E19" s="24">
        <v>7000</v>
      </c>
      <c r="F19" s="37" t="s">
        <v>0</v>
      </c>
      <c r="G19" s="31"/>
      <c r="H19" s="32">
        <v>20</v>
      </c>
      <c r="I19" s="35">
        <f t="shared" si="3"/>
        <v>140000</v>
      </c>
      <c r="J19" s="41" t="s">
        <v>0</v>
      </c>
      <c r="K19" s="24">
        <v>7100</v>
      </c>
      <c r="L19" s="37" t="s">
        <v>0</v>
      </c>
      <c r="M19" s="38">
        <f t="shared" si="1"/>
        <v>0</v>
      </c>
      <c r="N19" s="39">
        <f t="shared" si="1"/>
        <v>20</v>
      </c>
      <c r="O19" s="40">
        <f t="shared" si="4"/>
        <v>142000</v>
      </c>
      <c r="P19" s="41" t="s">
        <v>0</v>
      </c>
      <c r="R19" s="12"/>
    </row>
    <row r="20" spans="1:18" ht="26.25" customHeight="1">
      <c r="A20" s="55">
        <v>11</v>
      </c>
      <c r="B20" s="21" t="s">
        <v>34</v>
      </c>
      <c r="C20" s="22"/>
      <c r="D20" s="23" t="s">
        <v>12</v>
      </c>
      <c r="E20" s="24">
        <v>7500</v>
      </c>
      <c r="F20" s="37" t="s">
        <v>0</v>
      </c>
      <c r="G20" s="31"/>
      <c r="H20" s="32">
        <v>20</v>
      </c>
      <c r="I20" s="35">
        <f t="shared" si="3"/>
        <v>150000</v>
      </c>
      <c r="J20" s="41" t="s">
        <v>0</v>
      </c>
      <c r="K20" s="24">
        <v>7600</v>
      </c>
      <c r="L20" s="37" t="s">
        <v>0</v>
      </c>
      <c r="M20" s="38">
        <f t="shared" si="1"/>
        <v>0</v>
      </c>
      <c r="N20" s="39">
        <f t="shared" si="1"/>
        <v>20</v>
      </c>
      <c r="O20" s="40">
        <f t="shared" si="4"/>
        <v>152000</v>
      </c>
      <c r="P20" s="41" t="s">
        <v>0</v>
      </c>
      <c r="R20" s="12"/>
    </row>
    <row r="21" spans="1:18" ht="26.25" customHeight="1">
      <c r="A21" s="55">
        <v>12</v>
      </c>
      <c r="B21" s="21" t="s">
        <v>35</v>
      </c>
      <c r="C21" s="22"/>
      <c r="D21" s="23" t="s">
        <v>12</v>
      </c>
      <c r="E21" s="24">
        <v>7500</v>
      </c>
      <c r="F21" s="37" t="s">
        <v>0</v>
      </c>
      <c r="G21" s="31"/>
      <c r="H21" s="32">
        <v>20</v>
      </c>
      <c r="I21" s="35">
        <f t="shared" si="3"/>
        <v>150000</v>
      </c>
      <c r="J21" s="41" t="s">
        <v>0</v>
      </c>
      <c r="K21" s="24">
        <v>7600</v>
      </c>
      <c r="L21" s="37" t="s">
        <v>0</v>
      </c>
      <c r="M21" s="38">
        <f t="shared" si="1"/>
        <v>0</v>
      </c>
      <c r="N21" s="39">
        <f t="shared" si="1"/>
        <v>20</v>
      </c>
      <c r="O21" s="40">
        <f t="shared" si="4"/>
        <v>152000</v>
      </c>
      <c r="P21" s="41" t="s">
        <v>0</v>
      </c>
      <c r="R21" s="12"/>
    </row>
    <row r="22" spans="1:18" ht="26.25" customHeight="1">
      <c r="A22" s="55">
        <v>13</v>
      </c>
      <c r="B22" s="21" t="s">
        <v>36</v>
      </c>
      <c r="C22" s="22"/>
      <c r="D22" s="23" t="s">
        <v>12</v>
      </c>
      <c r="E22" s="24">
        <v>8000</v>
      </c>
      <c r="F22" s="37" t="s">
        <v>0</v>
      </c>
      <c r="G22" s="31"/>
      <c r="H22" s="32">
        <v>20</v>
      </c>
      <c r="I22" s="35">
        <f t="shared" si="3"/>
        <v>160000</v>
      </c>
      <c r="J22" s="41" t="s">
        <v>0</v>
      </c>
      <c r="K22" s="24">
        <v>8100</v>
      </c>
      <c r="L22" s="37" t="s">
        <v>0</v>
      </c>
      <c r="M22" s="38">
        <f t="shared" si="1"/>
        <v>0</v>
      </c>
      <c r="N22" s="39">
        <f t="shared" si="1"/>
        <v>20</v>
      </c>
      <c r="O22" s="40">
        <f t="shared" si="4"/>
        <v>162000</v>
      </c>
      <c r="P22" s="41" t="s">
        <v>0</v>
      </c>
      <c r="R22" s="12"/>
    </row>
    <row r="23" spans="1:18" ht="26.25" customHeight="1">
      <c r="A23" s="55">
        <v>14</v>
      </c>
      <c r="B23" s="21" t="s">
        <v>37</v>
      </c>
      <c r="C23" s="22"/>
      <c r="D23" s="23" t="s">
        <v>13</v>
      </c>
      <c r="E23" s="24">
        <v>170000</v>
      </c>
      <c r="F23" s="37" t="s">
        <v>0</v>
      </c>
      <c r="G23" s="31"/>
      <c r="H23" s="32"/>
      <c r="I23" s="35">
        <f t="shared" ref="I23:I27" si="5">E23</f>
        <v>170000</v>
      </c>
      <c r="J23" s="41" t="s">
        <v>0</v>
      </c>
      <c r="K23" s="24">
        <v>172000</v>
      </c>
      <c r="L23" s="37" t="s">
        <v>0</v>
      </c>
      <c r="M23" s="38">
        <f t="shared" si="1"/>
        <v>0</v>
      </c>
      <c r="N23" s="39">
        <f t="shared" si="1"/>
        <v>0</v>
      </c>
      <c r="O23" s="40">
        <f t="shared" ref="O23:O27" si="6">K23</f>
        <v>172000</v>
      </c>
      <c r="P23" s="41" t="s">
        <v>0</v>
      </c>
      <c r="R23" s="12"/>
    </row>
    <row r="24" spans="1:18" ht="26.25" customHeight="1">
      <c r="A24" s="55">
        <v>15</v>
      </c>
      <c r="B24" s="21" t="s">
        <v>38</v>
      </c>
      <c r="C24" s="22"/>
      <c r="D24" s="23" t="s">
        <v>13</v>
      </c>
      <c r="E24" s="24">
        <v>210000</v>
      </c>
      <c r="F24" s="37" t="s">
        <v>0</v>
      </c>
      <c r="G24" s="31"/>
      <c r="H24" s="32"/>
      <c r="I24" s="35">
        <f t="shared" si="5"/>
        <v>210000</v>
      </c>
      <c r="J24" s="41" t="s">
        <v>0</v>
      </c>
      <c r="K24" s="24">
        <v>212000</v>
      </c>
      <c r="L24" s="37" t="s">
        <v>0</v>
      </c>
      <c r="M24" s="38">
        <f t="shared" si="1"/>
        <v>0</v>
      </c>
      <c r="N24" s="39">
        <f t="shared" si="1"/>
        <v>0</v>
      </c>
      <c r="O24" s="40">
        <f t="shared" si="6"/>
        <v>212000</v>
      </c>
      <c r="P24" s="41" t="s">
        <v>0</v>
      </c>
      <c r="R24" s="12"/>
    </row>
    <row r="25" spans="1:18" ht="26.25" customHeight="1">
      <c r="A25" s="55">
        <v>16</v>
      </c>
      <c r="B25" s="21" t="s">
        <v>39</v>
      </c>
      <c r="C25" s="22"/>
      <c r="D25" s="23" t="s">
        <v>13</v>
      </c>
      <c r="E25" s="24">
        <v>220000</v>
      </c>
      <c r="F25" s="37" t="s">
        <v>0</v>
      </c>
      <c r="G25" s="31"/>
      <c r="H25" s="32"/>
      <c r="I25" s="35">
        <f t="shared" si="5"/>
        <v>220000</v>
      </c>
      <c r="J25" s="41" t="s">
        <v>0</v>
      </c>
      <c r="K25" s="24">
        <v>221000</v>
      </c>
      <c r="L25" s="37" t="s">
        <v>0</v>
      </c>
      <c r="M25" s="38">
        <f t="shared" si="1"/>
        <v>0</v>
      </c>
      <c r="N25" s="39">
        <f t="shared" si="1"/>
        <v>0</v>
      </c>
      <c r="O25" s="40">
        <f t="shared" si="6"/>
        <v>221000</v>
      </c>
      <c r="P25" s="41" t="s">
        <v>0</v>
      </c>
      <c r="R25" s="12"/>
    </row>
    <row r="26" spans="1:18" ht="26.25" customHeight="1">
      <c r="A26" s="55">
        <v>17</v>
      </c>
      <c r="B26" s="21" t="s">
        <v>40</v>
      </c>
      <c r="C26" s="22"/>
      <c r="D26" s="23" t="s">
        <v>13</v>
      </c>
      <c r="E26" s="24">
        <v>220000</v>
      </c>
      <c r="F26" s="37" t="s">
        <v>0</v>
      </c>
      <c r="G26" s="31"/>
      <c r="H26" s="32"/>
      <c r="I26" s="35">
        <f t="shared" si="5"/>
        <v>220000</v>
      </c>
      <c r="J26" s="41" t="s">
        <v>0</v>
      </c>
      <c r="K26" s="24">
        <v>221000</v>
      </c>
      <c r="L26" s="37" t="s">
        <v>0</v>
      </c>
      <c r="M26" s="38">
        <f t="shared" si="1"/>
        <v>0</v>
      </c>
      <c r="N26" s="39">
        <f t="shared" si="1"/>
        <v>0</v>
      </c>
      <c r="O26" s="40">
        <f t="shared" si="6"/>
        <v>221000</v>
      </c>
      <c r="P26" s="41" t="s">
        <v>0</v>
      </c>
      <c r="R26" s="12"/>
    </row>
    <row r="27" spans="1:18" ht="26.25" customHeight="1">
      <c r="A27" s="55">
        <v>18</v>
      </c>
      <c r="B27" s="21" t="s">
        <v>41</v>
      </c>
      <c r="C27" s="22"/>
      <c r="D27" s="23" t="s">
        <v>13</v>
      </c>
      <c r="E27" s="24">
        <v>250000</v>
      </c>
      <c r="F27" s="37" t="s">
        <v>0</v>
      </c>
      <c r="G27" s="31"/>
      <c r="H27" s="32"/>
      <c r="I27" s="35">
        <f t="shared" si="5"/>
        <v>250000</v>
      </c>
      <c r="J27" s="41" t="s">
        <v>0</v>
      </c>
      <c r="K27" s="24">
        <v>251000</v>
      </c>
      <c r="L27" s="37" t="s">
        <v>0</v>
      </c>
      <c r="M27" s="38">
        <f t="shared" si="1"/>
        <v>0</v>
      </c>
      <c r="N27" s="39">
        <f t="shared" si="1"/>
        <v>0</v>
      </c>
      <c r="O27" s="40">
        <f t="shared" si="6"/>
        <v>251000</v>
      </c>
      <c r="P27" s="41" t="s">
        <v>0</v>
      </c>
      <c r="R27" s="12"/>
    </row>
    <row r="28" spans="1:18" ht="26.25" customHeight="1">
      <c r="A28" s="55">
        <v>19</v>
      </c>
      <c r="B28" s="21"/>
      <c r="C28" s="22"/>
      <c r="D28" s="23"/>
      <c r="E28" s="24"/>
      <c r="F28" s="37" t="s">
        <v>0</v>
      </c>
      <c r="G28" s="31"/>
      <c r="H28" s="32"/>
      <c r="I28" s="35"/>
      <c r="J28" s="41" t="s">
        <v>0</v>
      </c>
      <c r="K28" s="24"/>
      <c r="L28" s="37" t="s">
        <v>0</v>
      </c>
      <c r="M28" s="38">
        <f t="shared" si="1"/>
        <v>0</v>
      </c>
      <c r="N28" s="39">
        <f t="shared" si="1"/>
        <v>0</v>
      </c>
      <c r="O28" s="40"/>
      <c r="P28" s="41" t="s">
        <v>0</v>
      </c>
    </row>
    <row r="29" spans="1:18" ht="26.25" customHeight="1" thickBot="1">
      <c r="A29" s="56">
        <v>20</v>
      </c>
      <c r="B29" s="28"/>
      <c r="C29" s="29"/>
      <c r="D29" s="30"/>
      <c r="E29" s="24"/>
      <c r="F29" s="37" t="s">
        <v>0</v>
      </c>
      <c r="G29" s="31"/>
      <c r="H29" s="32"/>
      <c r="I29" s="35"/>
      <c r="J29" s="41" t="s">
        <v>0</v>
      </c>
      <c r="K29" s="24"/>
      <c r="L29" s="37" t="s">
        <v>0</v>
      </c>
      <c r="M29" s="38">
        <f t="shared" si="1"/>
        <v>0</v>
      </c>
      <c r="N29" s="39">
        <f t="shared" si="1"/>
        <v>0</v>
      </c>
      <c r="O29" s="40"/>
      <c r="P29" s="41" t="s">
        <v>0</v>
      </c>
    </row>
    <row r="30" spans="1:18" ht="26.25" customHeight="1" thickBot="1">
      <c r="A30" s="2"/>
      <c r="B30" s="2"/>
      <c r="C30" s="2"/>
      <c r="D30" s="4"/>
      <c r="E30" s="71" t="s">
        <v>22</v>
      </c>
      <c r="F30" s="72"/>
      <c r="G30" s="72"/>
      <c r="H30" s="72"/>
      <c r="I30" s="45">
        <f>SUM(I10:I29)</f>
        <v>2880460</v>
      </c>
      <c r="J30" s="44" t="s">
        <v>0</v>
      </c>
      <c r="K30" s="73"/>
      <c r="L30" s="74"/>
      <c r="M30" s="5">
        <f t="shared" si="1"/>
        <v>0</v>
      </c>
      <c r="N30" s="5">
        <f t="shared" si="1"/>
        <v>0</v>
      </c>
      <c r="O30" s="46">
        <f>SUM(O10:O29)</f>
        <v>2940535</v>
      </c>
      <c r="P30" s="47" t="s">
        <v>0</v>
      </c>
    </row>
    <row r="31" spans="1:18" ht="24.75" customHeight="1" thickBot="1">
      <c r="M31" s="63" t="s">
        <v>4</v>
      </c>
      <c r="N31" s="64"/>
      <c r="O31" s="48">
        <f>IFERROR((O30-I30)/I30*100,"-")</f>
        <v>2.0856043826333295</v>
      </c>
      <c r="P31" s="49" t="s">
        <v>1</v>
      </c>
    </row>
    <row r="32" spans="1:18" ht="9.75" customHeight="1">
      <c r="M32" s="2"/>
      <c r="N32" s="2"/>
      <c r="O32" s="10"/>
    </row>
    <row r="33" spans="1:16" ht="14.25" customHeight="1">
      <c r="A33" s="17" t="s">
        <v>23</v>
      </c>
      <c r="B33" s="18"/>
      <c r="C33" s="18"/>
      <c r="D33" s="18"/>
      <c r="E33" s="18"/>
      <c r="F33" s="18"/>
      <c r="G33" s="18"/>
      <c r="H33" s="18"/>
      <c r="I33" s="18"/>
      <c r="J33" s="18"/>
      <c r="K33" s="18"/>
      <c r="L33" s="18"/>
      <c r="M33" s="18"/>
      <c r="N33" s="18"/>
      <c r="O33" s="18"/>
      <c r="P33" s="18"/>
    </row>
    <row r="34" spans="1:16" ht="14.25" customHeight="1">
      <c r="A34" s="17" t="s">
        <v>61</v>
      </c>
      <c r="B34" s="18"/>
      <c r="C34" s="18"/>
      <c r="D34" s="18"/>
      <c r="E34" s="18"/>
      <c r="F34" s="18"/>
      <c r="G34" s="18"/>
      <c r="H34" s="18"/>
      <c r="I34" s="18"/>
      <c r="J34" s="18"/>
      <c r="K34" s="18"/>
      <c r="L34" s="18"/>
      <c r="M34" s="18"/>
      <c r="N34" s="18"/>
      <c r="O34" s="18"/>
      <c r="P34" s="18"/>
    </row>
    <row r="35" spans="1:16" ht="14.25" customHeight="1">
      <c r="A35" s="17" t="s">
        <v>49</v>
      </c>
      <c r="B35" s="18"/>
      <c r="C35" s="18"/>
      <c r="D35" s="18"/>
      <c r="E35" s="18"/>
      <c r="F35" s="18"/>
      <c r="G35" s="18"/>
      <c r="H35" s="18"/>
      <c r="I35" s="18"/>
      <c r="J35" s="18"/>
      <c r="K35" s="18"/>
      <c r="L35" s="18"/>
      <c r="M35" s="18"/>
      <c r="N35" s="18"/>
      <c r="O35" s="18"/>
      <c r="P35" s="18"/>
    </row>
    <row r="36" spans="1:16" ht="15" customHeight="1">
      <c r="A36" s="17" t="s">
        <v>50</v>
      </c>
      <c r="B36" s="18"/>
      <c r="C36" s="18"/>
      <c r="D36" s="18"/>
      <c r="E36" s="18"/>
      <c r="F36" s="18"/>
      <c r="G36" s="18"/>
      <c r="H36" s="18"/>
      <c r="I36" s="18"/>
      <c r="J36" s="18"/>
      <c r="K36" s="18"/>
      <c r="L36" s="18"/>
      <c r="M36" s="18"/>
      <c r="N36" s="18"/>
      <c r="O36" s="18"/>
      <c r="P36" s="18"/>
    </row>
    <row r="37" spans="1:16" ht="15" customHeight="1">
      <c r="A37" s="17" t="s">
        <v>45</v>
      </c>
      <c r="B37" s="18"/>
      <c r="C37" s="18"/>
      <c r="D37" s="18"/>
      <c r="E37" s="18"/>
      <c r="F37" s="18"/>
      <c r="G37" s="18"/>
      <c r="H37" s="18"/>
      <c r="I37" s="18"/>
      <c r="J37" s="18"/>
      <c r="K37" s="18"/>
      <c r="L37" s="18"/>
      <c r="M37" s="18"/>
      <c r="N37" s="18"/>
      <c r="O37" s="18"/>
      <c r="P37" s="18"/>
    </row>
    <row r="38" spans="1:16" ht="14.25" customHeight="1">
      <c r="A38" s="17" t="s">
        <v>58</v>
      </c>
      <c r="B38" s="18"/>
      <c r="C38" s="18"/>
      <c r="D38" s="18"/>
      <c r="E38" s="18"/>
      <c r="F38" s="18"/>
      <c r="G38" s="18"/>
      <c r="H38" s="18"/>
      <c r="I38" s="18"/>
      <c r="J38" s="18"/>
      <c r="K38" s="18"/>
      <c r="L38" s="18"/>
      <c r="M38" s="18"/>
      <c r="N38" s="18"/>
      <c r="O38" s="18"/>
      <c r="P38" s="18"/>
    </row>
    <row r="39" spans="1:16" ht="14.25" customHeight="1">
      <c r="A39" s="17" t="s">
        <v>71</v>
      </c>
      <c r="B39" s="18"/>
      <c r="C39" s="18"/>
      <c r="D39" s="18"/>
      <c r="E39" s="18"/>
      <c r="F39" s="18"/>
      <c r="G39" s="18"/>
      <c r="H39" s="18"/>
      <c r="I39" s="18"/>
      <c r="J39" s="18"/>
      <c r="K39" s="18"/>
      <c r="L39" s="18"/>
      <c r="M39" s="18"/>
      <c r="N39" s="18"/>
      <c r="O39" s="18"/>
      <c r="P39" s="18"/>
    </row>
    <row r="40" spans="1:16" s="9" customFormat="1" ht="14.25" customHeight="1">
      <c r="A40" s="17" t="s">
        <v>52</v>
      </c>
      <c r="B40" s="19"/>
      <c r="C40" s="19"/>
      <c r="D40" s="19"/>
      <c r="E40" s="19"/>
      <c r="F40" s="19"/>
      <c r="G40" s="19"/>
      <c r="H40" s="19"/>
      <c r="I40" s="19"/>
      <c r="J40" s="19"/>
      <c r="K40" s="19"/>
      <c r="L40" s="19"/>
      <c r="M40" s="19"/>
      <c r="N40" s="19"/>
      <c r="O40" s="19"/>
      <c r="P40" s="19"/>
    </row>
    <row r="41" spans="1:16" s="9" customFormat="1" ht="14.25" customHeight="1">
      <c r="A41" s="17" t="s">
        <v>64</v>
      </c>
      <c r="B41" s="19"/>
      <c r="C41" s="19"/>
      <c r="D41" s="19"/>
      <c r="E41" s="19"/>
      <c r="F41" s="19"/>
      <c r="G41" s="19"/>
      <c r="H41" s="19"/>
      <c r="I41" s="19"/>
      <c r="J41" s="19"/>
      <c r="K41" s="19"/>
      <c r="L41" s="19"/>
      <c r="M41" s="19"/>
      <c r="N41" s="19"/>
      <c r="O41" s="19"/>
      <c r="P41" s="19"/>
    </row>
    <row r="42" spans="1:16" s="9" customFormat="1" ht="14.25" customHeight="1">
      <c r="A42" s="17" t="s">
        <v>51</v>
      </c>
      <c r="B42" s="19"/>
      <c r="C42" s="19"/>
      <c r="D42" s="19"/>
      <c r="E42" s="19"/>
      <c r="F42" s="19"/>
      <c r="G42" s="19"/>
      <c r="H42" s="19"/>
      <c r="I42" s="19"/>
      <c r="J42" s="19"/>
      <c r="K42" s="19"/>
      <c r="L42" s="19"/>
      <c r="M42" s="19"/>
      <c r="N42" s="19"/>
      <c r="O42" s="19"/>
      <c r="P42" s="19"/>
    </row>
    <row r="43" spans="1:16" s="9" customFormat="1" ht="14.25" customHeight="1">
      <c r="A43" s="17" t="s">
        <v>42</v>
      </c>
      <c r="B43" s="19"/>
      <c r="C43" s="19"/>
      <c r="D43" s="19"/>
      <c r="E43" s="19"/>
      <c r="F43" s="19"/>
      <c r="G43" s="19"/>
      <c r="H43" s="19"/>
      <c r="I43" s="19"/>
      <c r="J43" s="19"/>
      <c r="K43" s="19"/>
      <c r="L43" s="19"/>
      <c r="M43" s="19"/>
      <c r="N43" s="19"/>
      <c r="O43" s="19"/>
      <c r="P43" s="19"/>
    </row>
    <row r="44" spans="1:16" ht="14.25" customHeight="1">
      <c r="A44" s="17" t="s">
        <v>65</v>
      </c>
      <c r="B44" s="18"/>
      <c r="C44" s="18"/>
      <c r="D44" s="18"/>
      <c r="E44" s="18"/>
      <c r="F44" s="18"/>
      <c r="G44" s="18"/>
      <c r="H44" s="18"/>
      <c r="I44" s="18"/>
      <c r="J44" s="18"/>
      <c r="K44" s="18"/>
      <c r="L44" s="18"/>
      <c r="M44" s="18"/>
      <c r="N44" s="18"/>
      <c r="O44" s="18"/>
      <c r="P44" s="18"/>
    </row>
    <row r="45" spans="1:16" ht="14.25" customHeight="1">
      <c r="A45" s="17" t="s">
        <v>43</v>
      </c>
      <c r="B45" s="18"/>
      <c r="C45" s="18"/>
      <c r="D45" s="18"/>
      <c r="E45" s="18"/>
      <c r="F45" s="18"/>
      <c r="G45" s="18"/>
      <c r="H45" s="18"/>
      <c r="I45" s="18"/>
      <c r="J45" s="18"/>
      <c r="K45" s="18"/>
      <c r="L45" s="18"/>
      <c r="M45" s="18"/>
      <c r="N45" s="18"/>
      <c r="O45" s="18"/>
      <c r="P45" s="18"/>
    </row>
    <row r="46" spans="1:16" ht="14.25" customHeight="1">
      <c r="A46" s="17" t="s">
        <v>44</v>
      </c>
      <c r="B46" s="18"/>
      <c r="C46" s="18"/>
      <c r="D46" s="18"/>
      <c r="E46" s="18"/>
      <c r="F46" s="18"/>
      <c r="G46" s="18"/>
      <c r="H46" s="18"/>
      <c r="I46" s="18"/>
      <c r="J46" s="18"/>
      <c r="K46" s="18"/>
      <c r="L46" s="18"/>
      <c r="M46" s="18"/>
      <c r="N46" s="18"/>
      <c r="O46" s="18"/>
      <c r="P46" s="18"/>
    </row>
    <row r="47" spans="1:16" ht="14.25" customHeight="1">
      <c r="A47" s="17" t="s">
        <v>68</v>
      </c>
      <c r="B47" s="18"/>
      <c r="C47" s="18"/>
      <c r="D47" s="18"/>
      <c r="E47" s="18"/>
      <c r="F47" s="18"/>
      <c r="G47" s="18"/>
      <c r="H47" s="18"/>
      <c r="I47" s="18"/>
      <c r="J47" s="18"/>
      <c r="K47" s="18"/>
      <c r="L47" s="18"/>
      <c r="M47" s="18"/>
      <c r="N47" s="18"/>
      <c r="O47" s="18"/>
      <c r="P47" s="18"/>
    </row>
    <row r="48" spans="1:16" ht="14.25" customHeight="1">
      <c r="A48" s="18" t="s">
        <v>67</v>
      </c>
      <c r="B48" s="18"/>
      <c r="C48" s="18"/>
      <c r="D48" s="18"/>
      <c r="E48" s="18"/>
      <c r="F48" s="18"/>
      <c r="G48" s="18"/>
      <c r="H48" s="18"/>
      <c r="I48" s="18"/>
      <c r="J48" s="18"/>
      <c r="K48" s="18"/>
      <c r="L48" s="18"/>
      <c r="M48" s="18"/>
      <c r="N48" s="18"/>
      <c r="O48" s="18"/>
      <c r="P48" s="18"/>
    </row>
    <row r="49" spans="1:16" ht="14.25" customHeight="1">
      <c r="A49" s="17" t="s">
        <v>55</v>
      </c>
      <c r="B49" s="18"/>
      <c r="C49" s="18"/>
      <c r="D49" s="18"/>
      <c r="E49" s="18"/>
      <c r="F49" s="18"/>
      <c r="G49" s="18"/>
      <c r="H49" s="18"/>
      <c r="I49" s="18"/>
      <c r="J49" s="18"/>
      <c r="K49" s="18"/>
      <c r="L49" s="18"/>
      <c r="M49" s="18"/>
      <c r="N49" s="18"/>
      <c r="O49" s="18"/>
      <c r="P49" s="18"/>
    </row>
    <row r="50" spans="1:16" ht="14.25" customHeight="1">
      <c r="A50" s="18" t="s">
        <v>56</v>
      </c>
      <c r="B50" s="18"/>
      <c r="C50" s="18"/>
      <c r="D50" s="18"/>
      <c r="E50" s="18"/>
      <c r="F50" s="18"/>
      <c r="G50" s="18"/>
      <c r="H50" s="18"/>
      <c r="I50" s="18"/>
      <c r="J50" s="18"/>
      <c r="K50" s="18"/>
      <c r="L50" s="18"/>
      <c r="M50" s="18"/>
      <c r="N50" s="18"/>
      <c r="O50" s="18"/>
      <c r="P50" s="18"/>
    </row>
    <row r="51" spans="1:16" ht="14.25" customHeight="1">
      <c r="A51" s="17" t="s">
        <v>70</v>
      </c>
      <c r="B51" s="18"/>
      <c r="C51" s="18"/>
      <c r="D51" s="18"/>
      <c r="E51" s="18"/>
      <c r="F51" s="18"/>
      <c r="G51" s="18"/>
      <c r="H51" s="18"/>
      <c r="I51" s="18"/>
      <c r="J51" s="18"/>
      <c r="K51" s="18"/>
      <c r="L51" s="18"/>
      <c r="M51" s="18"/>
      <c r="N51" s="18"/>
      <c r="O51" s="18"/>
      <c r="P51" s="18"/>
    </row>
    <row r="52" spans="1:16" ht="14.25" customHeight="1">
      <c r="A52" s="18" t="s">
        <v>67</v>
      </c>
      <c r="B52" s="18"/>
      <c r="C52" s="18"/>
      <c r="D52" s="18"/>
      <c r="E52" s="18"/>
      <c r="F52" s="18"/>
      <c r="G52" s="18"/>
      <c r="H52" s="18"/>
      <c r="I52" s="18"/>
      <c r="J52" s="18"/>
      <c r="K52" s="18"/>
      <c r="L52" s="18"/>
      <c r="M52" s="18"/>
      <c r="N52" s="18"/>
      <c r="O52" s="18"/>
      <c r="P52" s="18"/>
    </row>
    <row r="53" spans="1:16" ht="14.25" customHeight="1">
      <c r="A53" s="18" t="s">
        <v>48</v>
      </c>
      <c r="B53" s="18"/>
      <c r="C53" s="18"/>
      <c r="D53" s="18"/>
      <c r="E53" s="18"/>
      <c r="F53" s="18"/>
      <c r="G53" s="18"/>
      <c r="H53" s="18"/>
      <c r="I53" s="18"/>
      <c r="J53" s="18"/>
      <c r="K53" s="18"/>
      <c r="L53" s="18"/>
      <c r="M53" s="18"/>
      <c r="N53" s="18"/>
      <c r="O53" s="18"/>
      <c r="P53" s="18"/>
    </row>
    <row r="54" spans="1:16" ht="14.25" customHeight="1">
      <c r="A54" s="18" t="s">
        <v>57</v>
      </c>
      <c r="B54" s="18"/>
      <c r="C54" s="18"/>
      <c r="D54" s="18"/>
      <c r="E54" s="18"/>
      <c r="F54" s="18"/>
      <c r="G54" s="18"/>
      <c r="H54" s="18"/>
      <c r="I54" s="18"/>
      <c r="J54" s="18"/>
      <c r="K54" s="18"/>
      <c r="L54" s="18"/>
      <c r="M54" s="18"/>
      <c r="N54" s="18"/>
      <c r="O54" s="18"/>
      <c r="P54" s="18"/>
    </row>
    <row r="55" spans="1:16" ht="14.25" customHeight="1">
      <c r="A55" s="18"/>
      <c r="B55" s="18"/>
      <c r="C55" s="18"/>
      <c r="D55" s="18"/>
      <c r="E55" s="18"/>
      <c r="F55" s="18"/>
      <c r="G55" s="18"/>
      <c r="H55" s="18"/>
      <c r="I55" s="18"/>
      <c r="J55" s="18"/>
      <c r="K55" s="18"/>
      <c r="L55" s="18"/>
      <c r="M55" s="18"/>
      <c r="N55" s="18"/>
      <c r="O55" s="18"/>
      <c r="P55" s="18"/>
    </row>
  </sheetData>
  <mergeCells count="16">
    <mergeCell ref="E2:J2"/>
    <mergeCell ref="A4:D4"/>
    <mergeCell ref="E4:J4"/>
    <mergeCell ref="A5:D5"/>
    <mergeCell ref="E5:J5"/>
    <mergeCell ref="M31:N31"/>
    <mergeCell ref="K30:L30"/>
    <mergeCell ref="E8:J8"/>
    <mergeCell ref="K8:P8"/>
    <mergeCell ref="K7:P7"/>
    <mergeCell ref="E9:F9"/>
    <mergeCell ref="I9:J9"/>
    <mergeCell ref="K9:L9"/>
    <mergeCell ref="O9:P9"/>
    <mergeCell ref="E30:H30"/>
    <mergeCell ref="E7:J7"/>
  </mergeCells>
  <phoneticPr fontId="2"/>
  <dataValidations count="1">
    <dataValidation type="list" allowBlank="1" showInputMessage="1" showErrorMessage="1" sqref="D10:D29" xr:uid="{00000000-0002-0000-0100-00000000000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29"/>
  <sheetViews>
    <sheetView view="pageBreakPreview" topLeftCell="A10" zoomScaleNormal="100" zoomScaleSheetLayoutView="100" workbookViewId="0">
      <selection activeCell="A26" sqref="A26:D26"/>
    </sheetView>
  </sheetViews>
  <sheetFormatPr defaultRowHeight="13.5"/>
  <cols>
    <col min="1" max="1" width="6.625" style="1" customWidth="1"/>
    <col min="2" max="2" width="18.75" style="1" customWidth="1"/>
    <col min="3" max="3" width="16.75" style="2" customWidth="1"/>
    <col min="4" max="4" width="52.25" style="1" customWidth="1"/>
    <col min="5" max="16384" width="9" style="1"/>
  </cols>
  <sheetData>
    <row r="1" spans="1:4" ht="17.25">
      <c r="A1" s="16" t="s">
        <v>73</v>
      </c>
    </row>
    <row r="2" spans="1:4" ht="17.25">
      <c r="A2" s="16"/>
    </row>
    <row r="3" spans="1:4" ht="17.25">
      <c r="A3" s="75" t="s">
        <v>17</v>
      </c>
      <c r="B3" s="75"/>
      <c r="C3" s="75"/>
      <c r="D3" s="75"/>
    </row>
    <row r="4" spans="1:4">
      <c r="A4" s="2"/>
      <c r="B4" s="2"/>
      <c r="D4" s="2"/>
    </row>
    <row r="5" spans="1:4" ht="27" customHeight="1" thickBot="1">
      <c r="A5" s="1" t="s">
        <v>54</v>
      </c>
      <c r="C5" s="1"/>
      <c r="D5" s="3"/>
    </row>
    <row r="6" spans="1:4" ht="17.25" customHeight="1" thickBot="1">
      <c r="B6" s="20"/>
      <c r="C6" s="14" t="s">
        <v>53</v>
      </c>
    </row>
    <row r="8" spans="1:4" s="2" customFormat="1" ht="27">
      <c r="A8" s="7"/>
      <c r="B8" s="7" t="s">
        <v>14</v>
      </c>
      <c r="C8" s="6" t="s">
        <v>16</v>
      </c>
      <c r="D8" s="7" t="s">
        <v>15</v>
      </c>
    </row>
    <row r="9" spans="1:4" ht="27.75" customHeight="1">
      <c r="A9" s="7">
        <v>1</v>
      </c>
      <c r="B9" s="13"/>
      <c r="C9" s="7"/>
      <c r="D9" s="13"/>
    </row>
    <row r="10" spans="1:4" ht="27.75" customHeight="1">
      <c r="A10" s="7">
        <v>2</v>
      </c>
      <c r="B10" s="13"/>
      <c r="C10" s="7"/>
      <c r="D10" s="13"/>
    </row>
    <row r="11" spans="1:4" ht="27.75" customHeight="1">
      <c r="A11" s="7">
        <v>3</v>
      </c>
      <c r="B11" s="13"/>
      <c r="C11" s="7"/>
      <c r="D11" s="13"/>
    </row>
    <row r="12" spans="1:4" ht="27.75" customHeight="1">
      <c r="A12" s="7">
        <v>4</v>
      </c>
      <c r="B12" s="13"/>
      <c r="C12" s="7"/>
      <c r="D12" s="13"/>
    </row>
    <row r="13" spans="1:4" ht="27.75" customHeight="1">
      <c r="A13" s="7">
        <v>5</v>
      </c>
      <c r="B13" s="13"/>
      <c r="C13" s="7"/>
      <c r="D13" s="13"/>
    </row>
    <row r="14" spans="1:4" ht="27.75" customHeight="1">
      <c r="A14" s="7">
        <v>6</v>
      </c>
      <c r="B14" s="13"/>
      <c r="C14" s="7"/>
      <c r="D14" s="13"/>
    </row>
    <row r="15" spans="1:4" ht="27.75" customHeight="1">
      <c r="A15" s="7">
        <v>7</v>
      </c>
      <c r="B15" s="13"/>
      <c r="C15" s="7"/>
      <c r="D15" s="13"/>
    </row>
    <row r="16" spans="1:4" ht="27.75" customHeight="1">
      <c r="A16" s="7">
        <v>8</v>
      </c>
      <c r="B16" s="13"/>
      <c r="C16" s="7"/>
      <c r="D16" s="13"/>
    </row>
    <row r="17" spans="1:4" ht="27.75" customHeight="1">
      <c r="A17" s="7">
        <v>9</v>
      </c>
      <c r="B17" s="13"/>
      <c r="C17" s="7"/>
      <c r="D17" s="13"/>
    </row>
    <row r="18" spans="1:4" ht="27.75" customHeight="1">
      <c r="A18" s="7">
        <v>10</v>
      </c>
      <c r="B18" s="13"/>
      <c r="C18" s="7"/>
      <c r="D18" s="13"/>
    </row>
    <row r="19" spans="1:4" ht="27.75" customHeight="1">
      <c r="A19" s="7">
        <v>11</v>
      </c>
      <c r="B19" s="13"/>
      <c r="C19" s="7"/>
      <c r="D19" s="13"/>
    </row>
    <row r="20" spans="1:4" ht="27.75" customHeight="1">
      <c r="A20" s="7">
        <v>12</v>
      </c>
      <c r="B20" s="13"/>
      <c r="C20" s="7"/>
      <c r="D20" s="13"/>
    </row>
    <row r="21" spans="1:4" ht="27.75" customHeight="1">
      <c r="A21" s="7">
        <v>13</v>
      </c>
      <c r="B21" s="13"/>
      <c r="C21" s="7"/>
      <c r="D21" s="13"/>
    </row>
    <row r="22" spans="1:4" ht="27.75" customHeight="1">
      <c r="A22" s="7">
        <v>14</v>
      </c>
      <c r="B22" s="13"/>
      <c r="C22" s="7"/>
      <c r="D22" s="13"/>
    </row>
    <row r="23" spans="1:4" ht="27.75" customHeight="1">
      <c r="A23" s="7">
        <v>15</v>
      </c>
      <c r="B23" s="13"/>
      <c r="C23" s="7"/>
      <c r="D23" s="13"/>
    </row>
    <row r="25" spans="1:4">
      <c r="A25" s="1" t="s">
        <v>46</v>
      </c>
      <c r="B25" s="18"/>
    </row>
    <row r="26" spans="1:4" ht="104.25" customHeight="1">
      <c r="A26" s="83" t="s">
        <v>74</v>
      </c>
      <c r="B26" s="83"/>
      <c r="C26" s="83"/>
      <c r="D26" s="83"/>
    </row>
    <row r="27" spans="1:4">
      <c r="A27" s="17"/>
      <c r="B27" s="19"/>
    </row>
    <row r="28" spans="1:4">
      <c r="A28" s="17"/>
      <c r="B28" s="19"/>
    </row>
    <row r="29" spans="1:4">
      <c r="A29" s="17"/>
    </row>
  </sheetData>
  <mergeCells count="2">
    <mergeCell ref="A3:D3"/>
    <mergeCell ref="A26:D26"/>
  </mergeCells>
  <phoneticPr fontId="2"/>
  <dataValidations count="1">
    <dataValidation type="list" allowBlank="1" showInputMessage="1" showErrorMessage="1" sqref="D5 B6" xr:uid="{00000000-0002-0000-0200-000000000000}">
      <formula1>"いる,いない"</formula1>
    </dataValidation>
  </dataValidations>
  <pageMargins left="0.70866141732283472" right="0.70866141732283472" top="0.74803149606299213" bottom="0.74803149606299213" header="0.31496062992125984" footer="0.31496062992125984"/>
  <pageSetup paperSize="9" scale="94"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賃金表</vt:lpstr>
      <vt:lpstr>記載例</vt:lpstr>
      <vt:lpstr>賃金増加率計算表対象外従業員一覧</vt:lpstr>
      <vt:lpstr>記載例!Print_Area</vt:lpstr>
      <vt:lpstr>賃金表!Print_Area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髙倉　圭司</cp:lastModifiedBy>
  <cp:lastPrinted>2026-06-24T12:39:22Z</cp:lastPrinted>
  <dcterms:created xsi:type="dcterms:W3CDTF">2023-04-26T07:40:31Z</dcterms:created>
  <dcterms:modified xsi:type="dcterms:W3CDTF">2026-07-02T23:07:25Z</dcterms:modified>
</cp:coreProperties>
</file>