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R:\S14340_産業ＧＸ推進室\R08年度\02_簿冊\02_産業GX推進室（事業系）\R14年3月まで保管_中小企業等エコエネルギー導入緊急支援事業\05_要綱・要領\"/>
    </mc:Choice>
  </mc:AlternateContent>
  <xr:revisionPtr revIDLastSave="0" documentId="13_ncr:1_{226382CA-01CF-4DDA-95A3-46868A46C252}" xr6:coauthVersionLast="47" xr6:coauthVersionMax="47" xr10:uidLastSave="{00000000-0000-0000-0000-000000000000}"/>
  <bookViews>
    <workbookView xWindow="28680" yWindow="-120" windowWidth="29040" windowHeight="15720" tabRatio="755" xr2:uid="{00000000-000D-0000-FFFF-FFFF00000000}"/>
  </bookViews>
  <sheets>
    <sheet name="第15号様式（実績報告時）" sheetId="21" r:id="rId1"/>
    <sheet name="第15号様式（記載例）" sheetId="25" r:id="rId2"/>
  </sheets>
  <definedNames>
    <definedName name="_xlnm.Print_Area" localSheetId="1">'第15号様式（記載例）'!$A$1:$Q$38</definedName>
    <definedName name="_xlnm.Print_Area" localSheetId="0">'第15号様式（実績報告時）'!$A$1:$Q$38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5" l="1"/>
  <c r="N28" i="25"/>
  <c r="O27" i="25"/>
  <c r="N27" i="25"/>
  <c r="P27" i="25" s="1"/>
  <c r="J27" i="25"/>
  <c r="O26" i="25"/>
  <c r="N26" i="25"/>
  <c r="P26" i="25" s="1"/>
  <c r="J26" i="25"/>
  <c r="O25" i="25"/>
  <c r="N25" i="25"/>
  <c r="P25" i="25" s="1"/>
  <c r="J25" i="25"/>
  <c r="O24" i="25"/>
  <c r="N24" i="25"/>
  <c r="P24" i="25" s="1"/>
  <c r="J24" i="25"/>
  <c r="O23" i="25"/>
  <c r="N23" i="25"/>
  <c r="P23" i="25" s="1"/>
  <c r="J23" i="25"/>
  <c r="O22" i="25"/>
  <c r="N22" i="25"/>
  <c r="P22" i="25" s="1"/>
  <c r="J22" i="25"/>
  <c r="O21" i="25"/>
  <c r="N21" i="25"/>
  <c r="P21" i="25" s="1"/>
  <c r="J21" i="25"/>
  <c r="O20" i="25"/>
  <c r="N20" i="25"/>
  <c r="P20" i="25" s="1"/>
  <c r="J20" i="25"/>
  <c r="O19" i="25"/>
  <c r="N19" i="25"/>
  <c r="P19" i="25" s="1"/>
  <c r="J19" i="25"/>
  <c r="O18" i="25"/>
  <c r="N18" i="25"/>
  <c r="J18" i="25"/>
  <c r="O17" i="25"/>
  <c r="N17" i="25"/>
  <c r="P17" i="25" s="1"/>
  <c r="J17" i="25"/>
  <c r="O16" i="25"/>
  <c r="N16" i="25"/>
  <c r="P16" i="25" s="1"/>
  <c r="J16" i="25"/>
  <c r="O15" i="25"/>
  <c r="N15" i="25"/>
  <c r="P15" i="25" s="1"/>
  <c r="J15" i="25"/>
  <c r="O14" i="25"/>
  <c r="N14" i="25"/>
  <c r="J14" i="25"/>
  <c r="O13" i="25"/>
  <c r="N13" i="25"/>
  <c r="P13" i="25" s="1"/>
  <c r="J13" i="25"/>
  <c r="O12" i="25"/>
  <c r="N12" i="25"/>
  <c r="J12" i="25"/>
  <c r="O11" i="25"/>
  <c r="N11" i="25"/>
  <c r="P11" i="25" s="1"/>
  <c r="J11" i="25"/>
  <c r="O10" i="25"/>
  <c r="N10" i="25"/>
  <c r="J10" i="25"/>
  <c r="O9" i="25"/>
  <c r="N9" i="25"/>
  <c r="P9" i="25" s="1"/>
  <c r="J9" i="25"/>
  <c r="O8" i="25"/>
  <c r="N8" i="25"/>
  <c r="J8" i="25"/>
  <c r="P8" i="25" l="1"/>
  <c r="P10" i="25"/>
  <c r="P12" i="25"/>
  <c r="P14" i="25"/>
  <c r="P18" i="25"/>
  <c r="J28" i="25"/>
  <c r="P28" i="25"/>
  <c r="P29" i="25" s="1"/>
  <c r="O28" i="21"/>
  <c r="N28" i="21"/>
  <c r="O27" i="21"/>
  <c r="N27" i="21"/>
  <c r="P27" i="21" s="1"/>
  <c r="J27" i="21"/>
  <c r="O26" i="21"/>
  <c r="N26" i="21"/>
  <c r="P26" i="21" s="1"/>
  <c r="J26" i="21"/>
  <c r="O25" i="21"/>
  <c r="N25" i="21"/>
  <c r="P25" i="21" s="1"/>
  <c r="J25" i="21"/>
  <c r="O24" i="21"/>
  <c r="N24" i="21"/>
  <c r="P24" i="21" s="1"/>
  <c r="J24" i="21"/>
  <c r="O23" i="21"/>
  <c r="N23" i="21"/>
  <c r="P23" i="21" s="1"/>
  <c r="J23" i="21"/>
  <c r="O22" i="21"/>
  <c r="N22" i="21"/>
  <c r="P22" i="21" s="1"/>
  <c r="J22" i="21"/>
  <c r="O21" i="21"/>
  <c r="N21" i="21"/>
  <c r="P21" i="21" s="1"/>
  <c r="J21" i="21"/>
  <c r="O20" i="21"/>
  <c r="N20" i="21"/>
  <c r="P20" i="21" s="1"/>
  <c r="J20" i="21"/>
  <c r="O19" i="21"/>
  <c r="N19" i="21"/>
  <c r="P19" i="21" s="1"/>
  <c r="J19" i="21"/>
  <c r="O18" i="21"/>
  <c r="N18" i="21"/>
  <c r="P18" i="21" s="1"/>
  <c r="J18" i="21"/>
  <c r="O17" i="21"/>
  <c r="N17" i="21"/>
  <c r="P17" i="21" s="1"/>
  <c r="J17" i="21"/>
  <c r="O16" i="21"/>
  <c r="N16" i="21"/>
  <c r="P16" i="21" s="1"/>
  <c r="J16" i="21"/>
  <c r="O15" i="21"/>
  <c r="N15" i="21"/>
  <c r="P15" i="21" s="1"/>
  <c r="J15" i="21"/>
  <c r="O14" i="21"/>
  <c r="N14" i="21"/>
  <c r="P14" i="21" s="1"/>
  <c r="J14" i="21"/>
  <c r="O13" i="21"/>
  <c r="N13" i="21"/>
  <c r="P13" i="21" s="1"/>
  <c r="J13" i="21"/>
  <c r="O12" i="21"/>
  <c r="N12" i="21"/>
  <c r="P12" i="21" s="1"/>
  <c r="J12" i="21"/>
  <c r="O11" i="21"/>
  <c r="N11" i="21"/>
  <c r="P11" i="21" s="1"/>
  <c r="J11" i="21"/>
  <c r="O10" i="21"/>
  <c r="N10" i="21"/>
  <c r="P10" i="21" s="1"/>
  <c r="J10" i="21"/>
  <c r="O9" i="21"/>
  <c r="N9" i="21"/>
  <c r="P9" i="21" s="1"/>
  <c r="J9" i="21"/>
  <c r="O8" i="21"/>
  <c r="N8" i="21"/>
  <c r="P8" i="21" s="1"/>
  <c r="J8" i="21"/>
  <c r="P28" i="21" l="1"/>
  <c r="J28" i="21"/>
  <c r="P29" i="21" l="1"/>
</calcChain>
</file>

<file path=xl/sharedStrings.xml><?xml version="1.0" encoding="utf-8"?>
<sst xmlns="http://schemas.openxmlformats.org/spreadsheetml/2006/main" count="266" uniqueCount="53">
  <si>
    <t>円</t>
    <rPh sb="0" eb="1">
      <t>エン</t>
    </rPh>
    <phoneticPr fontId="2"/>
  </si>
  <si>
    <t>％</t>
    <phoneticPr fontId="2"/>
  </si>
  <si>
    <t>Ａ</t>
    <phoneticPr fontId="2"/>
  </si>
  <si>
    <t>Ｂ</t>
    <phoneticPr fontId="2"/>
  </si>
  <si>
    <t>時</t>
    <rPh sb="0" eb="1">
      <t>ジ</t>
    </rPh>
    <phoneticPr fontId="2"/>
  </si>
  <si>
    <t>日</t>
    <rPh sb="0" eb="1">
      <t>ヒ</t>
    </rPh>
    <phoneticPr fontId="2"/>
  </si>
  <si>
    <t>増加率</t>
    <rPh sb="0" eb="2">
      <t>ゾウカ</t>
    </rPh>
    <rPh sb="2" eb="3">
      <t>リツ</t>
    </rPh>
    <phoneticPr fontId="2"/>
  </si>
  <si>
    <t>採用年月日</t>
    <rPh sb="0" eb="2">
      <t>サイヨウ</t>
    </rPh>
    <rPh sb="2" eb="5">
      <t>ネンガッピ</t>
    </rPh>
    <phoneticPr fontId="2"/>
  </si>
  <si>
    <t>生年月日</t>
    <rPh sb="0" eb="2">
      <t>セイネン</t>
    </rPh>
    <rPh sb="2" eb="4">
      <t>ガッピ</t>
    </rPh>
    <phoneticPr fontId="2"/>
  </si>
  <si>
    <t>労働者氏名</t>
    <rPh sb="3" eb="5">
      <t>シメイ</t>
    </rPh>
    <phoneticPr fontId="2"/>
  </si>
  <si>
    <t>区分</t>
    <phoneticPr fontId="2"/>
  </si>
  <si>
    <t>交付申請時点での直近１か月分の賃金台帳</t>
    <rPh sb="0" eb="2">
      <t>コウフ</t>
    </rPh>
    <rPh sb="2" eb="4">
      <t>シンセイ</t>
    </rPh>
    <rPh sb="4" eb="6">
      <t>ジテン</t>
    </rPh>
    <rPh sb="17" eb="19">
      <t>ダイチョウ</t>
    </rPh>
    <phoneticPr fontId="2"/>
  </si>
  <si>
    <t>　令和　　　年　　　月分</t>
    <rPh sb="1" eb="3">
      <t>レイワ</t>
    </rPh>
    <rPh sb="6" eb="7">
      <t>ネン</t>
    </rPh>
    <rPh sb="10" eb="11">
      <t>ツキ</t>
    </rPh>
    <rPh sb="11" eb="12">
      <t>ブン</t>
    </rPh>
    <phoneticPr fontId="2"/>
  </si>
  <si>
    <t>時給</t>
  </si>
  <si>
    <t>日給</t>
  </si>
  <si>
    <t>月給</t>
  </si>
  <si>
    <t>※交付申請時に提出する賃金台帳に記載のある従業員を対象とする。</t>
    <rPh sb="1" eb="3">
      <t>コウフ</t>
    </rPh>
    <rPh sb="3" eb="6">
      <t>シンセイジ</t>
    </rPh>
    <rPh sb="7" eb="9">
      <t>テイシュツ</t>
    </rPh>
    <rPh sb="11" eb="13">
      <t>チンギン</t>
    </rPh>
    <rPh sb="13" eb="15">
      <t>ダイチョウ</t>
    </rPh>
    <rPh sb="16" eb="18">
      <t>キサイ</t>
    </rPh>
    <rPh sb="21" eb="24">
      <t>ジュウギョウイン</t>
    </rPh>
    <rPh sb="25" eb="27">
      <t>タイショウ</t>
    </rPh>
    <phoneticPr fontId="2"/>
  </si>
  <si>
    <t>※行が足りない場合は適宜追加するか、この用紙を印刷して使用すること。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rPh sb="20" eb="22">
      <t>ヨウシ</t>
    </rPh>
    <rPh sb="23" eb="25">
      <t>インサツ</t>
    </rPh>
    <rPh sb="27" eb="29">
      <t>シヨウ</t>
    </rPh>
    <phoneticPr fontId="2"/>
  </si>
  <si>
    <t>※上記表における支給額の増加率が、賃上げ前より1.5％以上増えていれば要件達成となる。</t>
    <rPh sb="1" eb="3">
      <t>ジョウキ</t>
    </rPh>
    <rPh sb="3" eb="4">
      <t>ヒョウ</t>
    </rPh>
    <rPh sb="8" eb="11">
      <t>シキュウガク</t>
    </rPh>
    <rPh sb="12" eb="14">
      <t>ゾウカ</t>
    </rPh>
    <rPh sb="17" eb="19">
      <t>チンア</t>
    </rPh>
    <rPh sb="20" eb="21">
      <t>マエ</t>
    </rPh>
    <phoneticPr fontId="2"/>
  </si>
  <si>
    <t>※時給・日給雇用者については、賃上げ後の労働時間数及び労働日数は交付申請時点での直近１か月分の実績で計算すること。</t>
    <rPh sb="1" eb="3">
      <t>ジキュウ</t>
    </rPh>
    <rPh sb="4" eb="6">
      <t>ニッキュウ</t>
    </rPh>
    <rPh sb="6" eb="9">
      <t>コヨウシャ</t>
    </rPh>
    <rPh sb="15" eb="17">
      <t>チンア</t>
    </rPh>
    <rPh sb="16" eb="17">
      <t>ア</t>
    </rPh>
    <rPh sb="18" eb="19">
      <t>ゴ</t>
    </rPh>
    <rPh sb="20" eb="22">
      <t>ロウドウ</t>
    </rPh>
    <rPh sb="22" eb="25">
      <t>ジカンスウ</t>
    </rPh>
    <rPh sb="25" eb="26">
      <t>オヨ</t>
    </rPh>
    <rPh sb="27" eb="29">
      <t>ロウドウ</t>
    </rPh>
    <rPh sb="29" eb="31">
      <t>ニッスウ</t>
    </rPh>
    <rPh sb="32" eb="34">
      <t>コウフ</t>
    </rPh>
    <rPh sb="34" eb="36">
      <t>シンセイ</t>
    </rPh>
    <rPh sb="36" eb="38">
      <t>ジテン</t>
    </rPh>
    <rPh sb="40" eb="42">
      <t>チョッキン</t>
    </rPh>
    <rPh sb="44" eb="45">
      <t>ゲツ</t>
    </rPh>
    <rPh sb="45" eb="46">
      <t>ブン</t>
    </rPh>
    <rPh sb="47" eb="49">
      <t>ジッセキ</t>
    </rPh>
    <rPh sb="50" eb="52">
      <t>ケイサン</t>
    </rPh>
    <phoneticPr fontId="2"/>
  </si>
  <si>
    <t>実績報告時点での直近１か月分の賃金台帳</t>
    <rPh sb="0" eb="2">
      <t>ジッセキ</t>
    </rPh>
    <rPh sb="2" eb="4">
      <t>ホウコク</t>
    </rPh>
    <rPh sb="4" eb="6">
      <t>ジテン</t>
    </rPh>
    <rPh sb="17" eb="19">
      <t>ダイチョウ</t>
    </rPh>
    <phoneticPr fontId="2"/>
  </si>
  <si>
    <t>賃上げ前
賃金等単価</t>
    <rPh sb="0" eb="2">
      <t>チンア</t>
    </rPh>
    <rPh sb="3" eb="4">
      <t>マエ</t>
    </rPh>
    <rPh sb="5" eb="7">
      <t>チンギン</t>
    </rPh>
    <rPh sb="7" eb="8">
      <t>トウ</t>
    </rPh>
    <rPh sb="8" eb="10">
      <t>タンカ</t>
    </rPh>
    <phoneticPr fontId="2"/>
  </si>
  <si>
    <t>賃上げ後
賃金等単価</t>
    <rPh sb="0" eb="2">
      <t>チンア</t>
    </rPh>
    <rPh sb="3" eb="4">
      <t>ゴ</t>
    </rPh>
    <rPh sb="5" eb="7">
      <t>チンギン</t>
    </rPh>
    <rPh sb="7" eb="8">
      <t>トウ</t>
    </rPh>
    <rPh sb="8" eb="10">
      <t>タンカ</t>
    </rPh>
    <phoneticPr fontId="2"/>
  </si>
  <si>
    <t>賃上げ前
月額賃金
（支給済）</t>
    <rPh sb="0" eb="2">
      <t>チンア</t>
    </rPh>
    <rPh sb="3" eb="4">
      <t>マエ</t>
    </rPh>
    <rPh sb="5" eb="7">
      <t>ゲツガク</t>
    </rPh>
    <rPh sb="7" eb="9">
      <t>チンギン</t>
    </rPh>
    <rPh sb="11" eb="13">
      <t>シキュウ</t>
    </rPh>
    <rPh sb="13" eb="14">
      <t>ズ</t>
    </rPh>
    <phoneticPr fontId="2"/>
  </si>
  <si>
    <t>賃金等単価（時給・日給・月給）を記入すること。</t>
  </si>
  <si>
    <t>※「Ａ　賃上げ前賃金等単価」欄には、交付申請時点での直近１か月分の賃金台帳をもとに、</t>
    <rPh sb="4" eb="6">
      <t>チンア</t>
    </rPh>
    <rPh sb="7" eb="8">
      <t>マエ</t>
    </rPh>
    <rPh sb="8" eb="10">
      <t>チンギン</t>
    </rPh>
    <rPh sb="10" eb="11">
      <t>トウ</t>
    </rPh>
    <rPh sb="11" eb="13">
      <t>タンカ</t>
    </rPh>
    <rPh sb="14" eb="15">
      <t>ラン</t>
    </rPh>
    <rPh sb="31" eb="32">
      <t>ブン</t>
    </rPh>
    <rPh sb="33" eb="35">
      <t>チンギン</t>
    </rPh>
    <rPh sb="35" eb="37">
      <t>ダイチョウ</t>
    </rPh>
    <phoneticPr fontId="2"/>
  </si>
  <si>
    <t>賃金増加率計算表</t>
    <rPh sb="5" eb="7">
      <t>ケイサン</t>
    </rPh>
    <phoneticPr fontId="2"/>
  </si>
  <si>
    <t>【賃上げ枠用】</t>
    <rPh sb="1" eb="3">
      <t>チンア</t>
    </rPh>
    <rPh sb="4" eb="5">
      <t>ワク</t>
    </rPh>
    <rPh sb="5" eb="6">
      <t>ヨウ</t>
    </rPh>
    <phoneticPr fontId="2"/>
  </si>
  <si>
    <t>Ａ</t>
  </si>
  <si>
    <t>Ｂ</t>
  </si>
  <si>
    <t>Ａさん</t>
  </si>
  <si>
    <t>Ｂさん</t>
  </si>
  <si>
    <t>Ｃさん</t>
  </si>
  <si>
    <t>Ｄさん</t>
  </si>
  <si>
    <t>Ｅさん</t>
  </si>
  <si>
    <t>Ｆさん</t>
  </si>
  <si>
    <t>Ｉさん</t>
  </si>
  <si>
    <t>Ｊさん</t>
  </si>
  <si>
    <t>Ｋさん</t>
  </si>
  <si>
    <t>Ｌさん</t>
  </si>
  <si>
    <t>Ｍさん</t>
  </si>
  <si>
    <t>Ｎさん</t>
  </si>
  <si>
    <t>Ｏさん</t>
  </si>
  <si>
    <t>Ｐさん</t>
  </si>
  <si>
    <t>Ｑさん</t>
  </si>
  <si>
    <t>Ｒさん</t>
  </si>
  <si>
    <t>Ｓさん</t>
  </si>
  <si>
    <t>Ｔさん</t>
  </si>
  <si>
    <t>賃上げ後
月額賃金
（支給済）</t>
    <rPh sb="0" eb="2">
      <t>チンア</t>
    </rPh>
    <rPh sb="3" eb="4">
      <t>ゴ</t>
    </rPh>
    <rPh sb="5" eb="7">
      <t>ゲツガク</t>
    </rPh>
    <rPh sb="7" eb="9">
      <t>チンギン</t>
    </rPh>
    <rPh sb="11" eb="13">
      <t>シキュウ</t>
    </rPh>
    <rPh sb="13" eb="14">
      <t>ズミ</t>
    </rPh>
    <phoneticPr fontId="2"/>
  </si>
  <si>
    <t>※「Ｂ　賃上げ後賃金等単価」欄には、実績報告時点での直近１か月分の賃金台帳をもとに、</t>
    <rPh sb="4" eb="6">
      <t>チンア</t>
    </rPh>
    <rPh sb="7" eb="8">
      <t>ゴ</t>
    </rPh>
    <rPh sb="8" eb="10">
      <t>チンギン</t>
    </rPh>
    <rPh sb="10" eb="11">
      <t>トウ</t>
    </rPh>
    <rPh sb="11" eb="13">
      <t>タンカ</t>
    </rPh>
    <rPh sb="14" eb="15">
      <t>ラン</t>
    </rPh>
    <rPh sb="18" eb="20">
      <t>ジッセキ</t>
    </rPh>
    <rPh sb="20" eb="22">
      <t>ホウコク</t>
    </rPh>
    <rPh sb="22" eb="24">
      <t>ジテン</t>
    </rPh>
    <rPh sb="26" eb="28">
      <t>チョッキン</t>
    </rPh>
    <rPh sb="30" eb="32">
      <t>ゲツブン</t>
    </rPh>
    <rPh sb="33" eb="35">
      <t>チンギン</t>
    </rPh>
    <rPh sb="35" eb="37">
      <t>ダイチョウ</t>
    </rPh>
    <phoneticPr fontId="2"/>
  </si>
  <si>
    <t>第１５号様式（第１０条関係）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</si>
  <si>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　令和　８年　８月分</t>
    <rPh sb="1" eb="3">
      <t>レイワ</t>
    </rPh>
    <rPh sb="5" eb="6">
      <t>ネン</t>
    </rPh>
    <rPh sb="8" eb="9">
      <t>ツキ</t>
    </rPh>
    <rPh sb="9" eb="10">
      <t>ブン</t>
    </rPh>
    <phoneticPr fontId="2"/>
  </si>
  <si>
    <t>　令和　８年　１２月分</t>
    <rPh sb="1" eb="3">
      <t>レイワ</t>
    </rPh>
    <rPh sb="5" eb="6">
      <t>ネン</t>
    </rPh>
    <rPh sb="9" eb="10">
      <t>ツキ</t>
    </rPh>
    <rPh sb="10" eb="11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</si>
</sst>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_ "/>
    <numFmt numFmtId="178" formatCode="yyyy/m/d;@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78" fontId="5" fillId="0" borderId="23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left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177" fontId="6" fillId="0" borderId="21" xfId="0" applyNumberFormat="1" applyFont="1" applyBorder="1" applyAlignment="1">
      <alignment horizontal="right" vertical="center"/>
    </xf>
    <xf numFmtId="0" fontId="5" fillId="0" borderId="22" xfId="0" applyFont="1" applyBorder="1">
      <alignment vertical="center"/>
    </xf>
    <xf numFmtId="177" fontId="6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261938</xdr:colOff>
      <xdr:row>1</xdr:row>
      <xdr:rowOff>142875</xdr:rowOff>
    </xdr:from>
    <xdr:to>
      <xdr:col>16</xdr:col>
      <xdr:colOff>11907</xdr:colOff>
      <xdr:row>3</xdr:row>
      <xdr:rowOff>11906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67688" y="392906"/>
          <a:ext cx="1619250" cy="4405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43"/>
  <sheetViews>
    <sheetView tabSelected="1" view="pageBreakPreview" zoomScale="80" zoomScaleNormal="100" zoomScaleSheetLayoutView="80" workbookViewId="0">
      <selection activeCell="B1" sqref="B1"/>
    </sheetView>
  </sheetViews>
  <sheetFormatPr defaultRowHeight="13.5" x14ac:dyDescent="0.15"/>
  <cols>
    <col min="1" max="1" width="3.75" style="1" bestFit="1" customWidth="1"/>
    <col min="2" max="2" width="13.625" style="1" customWidth="1"/>
    <col min="3" max="3" width="10.25" style="1" customWidth="1"/>
    <col min="4" max="4" width="12.625" style="1" customWidth="1"/>
    <col min="5" max="5" width="8.625" style="1" customWidth="1"/>
    <col min="6" max="6" width="9.5" style="1" bestFit="1" customWidth="1"/>
    <col min="7" max="7" width="3.75" style="1" bestFit="1" customWidth="1"/>
    <col min="8" max="9" width="5.625" style="1" customWidth="1"/>
    <col min="10" max="10" width="13.25" style="1" bestFit="1" customWidth="1"/>
    <col min="11" max="11" width="3.75" style="1" bestFit="1" customWidth="1"/>
    <col min="12" max="12" width="9.5" style="1" bestFit="1" customWidth="1"/>
    <col min="13" max="13" width="3.75" style="1" bestFit="1" customWidth="1"/>
    <col min="14" max="14" width="5.625" style="1" bestFit="1" customWidth="1"/>
    <col min="15" max="15" width="5.625" style="1" customWidth="1"/>
    <col min="16" max="16" width="13.25" style="1" bestFit="1" customWidth="1"/>
    <col min="17" max="17" width="3.75" style="1" customWidth="1"/>
    <col min="18" max="18" width="10.25" style="1" customWidth="1"/>
    <col min="19" max="19" width="3.375" style="1" customWidth="1"/>
    <col min="20" max="16384" width="9" style="1"/>
  </cols>
  <sheetData>
    <row r="1" spans="1:19" ht="19.5" customHeight="1" x14ac:dyDescent="0.15">
      <c r="A1" s="5"/>
      <c r="B1" s="5" t="s">
        <v>50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 t="s">
        <v>27</v>
      </c>
    </row>
    <row r="2" spans="1:19" ht="22.5" customHeight="1" x14ac:dyDescent="0.15">
      <c r="A2" s="7"/>
      <c r="B2" s="7"/>
      <c r="C2" s="7"/>
      <c r="D2" s="7"/>
      <c r="E2" s="7"/>
      <c r="F2" s="51" t="s">
        <v>26</v>
      </c>
      <c r="G2" s="51"/>
      <c r="H2" s="51"/>
      <c r="I2" s="51"/>
      <c r="J2" s="51"/>
      <c r="K2" s="51"/>
      <c r="L2" s="7"/>
      <c r="M2" s="7"/>
      <c r="N2" s="7"/>
      <c r="O2" s="7"/>
      <c r="P2" s="7"/>
      <c r="Q2" s="5"/>
      <c r="R2" s="3"/>
      <c r="S2" s="3"/>
    </row>
    <row r="3" spans="1:19" ht="22.5" customHeight="1" x14ac:dyDescent="0.1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7"/>
      <c r="M3" s="7"/>
      <c r="N3" s="7"/>
      <c r="O3" s="7"/>
      <c r="P3" s="7"/>
      <c r="Q3" s="6"/>
      <c r="R3" s="3"/>
      <c r="S3" s="3"/>
    </row>
    <row r="4" spans="1:19" ht="35.25" customHeight="1" x14ac:dyDescent="0.15">
      <c r="A4" s="9" t="s">
        <v>2</v>
      </c>
      <c r="B4" s="52" t="s">
        <v>11</v>
      </c>
      <c r="C4" s="53"/>
      <c r="D4" s="53"/>
      <c r="E4" s="54"/>
      <c r="F4" s="52" t="s">
        <v>12</v>
      </c>
      <c r="G4" s="53"/>
      <c r="H4" s="53"/>
      <c r="I4" s="53"/>
      <c r="J4" s="53"/>
      <c r="K4" s="54"/>
      <c r="L4" s="5"/>
      <c r="M4" s="5"/>
      <c r="N4" s="5"/>
      <c r="O4" s="5"/>
      <c r="P4" s="5"/>
      <c r="Q4" s="5"/>
    </row>
    <row r="5" spans="1:19" ht="35.25" customHeight="1" x14ac:dyDescent="0.15">
      <c r="A5" s="9" t="s">
        <v>3</v>
      </c>
      <c r="B5" s="55" t="s">
        <v>20</v>
      </c>
      <c r="C5" s="56"/>
      <c r="D5" s="56"/>
      <c r="E5" s="57"/>
      <c r="F5" s="58" t="s">
        <v>12</v>
      </c>
      <c r="G5" s="58"/>
      <c r="H5" s="58"/>
      <c r="I5" s="58"/>
      <c r="J5" s="58"/>
      <c r="K5" s="58"/>
      <c r="L5" s="5"/>
      <c r="M5" s="5"/>
      <c r="N5" s="5"/>
      <c r="O5" s="5"/>
      <c r="P5" s="5"/>
      <c r="Q5" s="5"/>
    </row>
    <row r="6" spans="1:19" ht="18.75" customHeight="1" thickBot="1" x14ac:dyDescent="0.2">
      <c r="A6" s="5"/>
      <c r="B6" s="5"/>
      <c r="C6" s="5"/>
      <c r="D6" s="5"/>
      <c r="E6" s="5"/>
      <c r="F6" s="44" t="s">
        <v>28</v>
      </c>
      <c r="G6" s="44"/>
      <c r="H6" s="10"/>
      <c r="I6" s="10"/>
      <c r="J6" s="44"/>
      <c r="K6" s="44"/>
      <c r="L6" s="44" t="s">
        <v>29</v>
      </c>
      <c r="M6" s="44"/>
      <c r="N6" s="10"/>
      <c r="O6" s="10"/>
      <c r="P6" s="44"/>
      <c r="Q6" s="44"/>
    </row>
    <row r="7" spans="1:19" s="2" customFormat="1" ht="51.75" customHeight="1" x14ac:dyDescent="0.15">
      <c r="A7" s="11"/>
      <c r="B7" s="11" t="s">
        <v>9</v>
      </c>
      <c r="C7" s="11" t="s">
        <v>8</v>
      </c>
      <c r="D7" s="11" t="s">
        <v>7</v>
      </c>
      <c r="E7" s="12" t="s">
        <v>10</v>
      </c>
      <c r="F7" s="45" t="s">
        <v>21</v>
      </c>
      <c r="G7" s="46"/>
      <c r="H7" s="13" t="s">
        <v>4</v>
      </c>
      <c r="I7" s="14" t="s">
        <v>5</v>
      </c>
      <c r="J7" s="47" t="s">
        <v>23</v>
      </c>
      <c r="K7" s="48"/>
      <c r="L7" s="49" t="s">
        <v>22</v>
      </c>
      <c r="M7" s="46"/>
      <c r="N7" s="13" t="s">
        <v>4</v>
      </c>
      <c r="O7" s="14" t="s">
        <v>5</v>
      </c>
      <c r="P7" s="50" t="s">
        <v>48</v>
      </c>
      <c r="Q7" s="48"/>
    </row>
    <row r="8" spans="1:19" ht="26.25" customHeight="1" x14ac:dyDescent="0.15">
      <c r="A8" s="9">
        <v>1</v>
      </c>
      <c r="B8" s="9"/>
      <c r="C8" s="15"/>
      <c r="D8" s="15"/>
      <c r="E8" s="16"/>
      <c r="F8" s="17"/>
      <c r="G8" s="18" t="s">
        <v>0</v>
      </c>
      <c r="H8" s="19"/>
      <c r="I8" s="20"/>
      <c r="J8" s="21">
        <f>F8*IF(H8="","1",H8)*IF(I8="","1",I8)</f>
        <v>0</v>
      </c>
      <c r="K8" s="22" t="s">
        <v>0</v>
      </c>
      <c r="L8" s="17"/>
      <c r="M8" s="18" t="s">
        <v>0</v>
      </c>
      <c r="N8" s="19" t="str">
        <f>IF(H8="","",H8)</f>
        <v/>
      </c>
      <c r="O8" s="20" t="str">
        <f>IF(I8="","",I8)</f>
        <v/>
      </c>
      <c r="P8" s="21">
        <f>L8*IF(N8="","1",N8)*IF(O8="","1",O8)</f>
        <v>0</v>
      </c>
      <c r="Q8" s="22" t="s">
        <v>0</v>
      </c>
    </row>
    <row r="9" spans="1:19" ht="26.25" customHeight="1" x14ac:dyDescent="0.15">
      <c r="A9" s="9">
        <v>2</v>
      </c>
      <c r="B9" s="9"/>
      <c r="C9" s="15"/>
      <c r="D9" s="15"/>
      <c r="E9" s="16"/>
      <c r="F9" s="17"/>
      <c r="G9" s="18" t="s">
        <v>0</v>
      </c>
      <c r="H9" s="19"/>
      <c r="I9" s="20"/>
      <c r="J9" s="21">
        <f t="shared" ref="J9:J27" si="0">F9*IF(H9="","1",H9)*IF(I9="","1",I9)</f>
        <v>0</v>
      </c>
      <c r="K9" s="22" t="s">
        <v>0</v>
      </c>
      <c r="L9" s="17"/>
      <c r="M9" s="18" t="s">
        <v>0</v>
      </c>
      <c r="N9" s="19" t="str">
        <f t="shared" ref="N9:O28" si="1">IF(H9="","",H9)</f>
        <v/>
      </c>
      <c r="O9" s="20" t="str">
        <f t="shared" si="1"/>
        <v/>
      </c>
      <c r="P9" s="21">
        <f t="shared" ref="P9:P27" si="2">L9*IF(N9="","1",N9)*IF(O9="","1",O9)</f>
        <v>0</v>
      </c>
      <c r="Q9" s="22" t="s">
        <v>0</v>
      </c>
    </row>
    <row r="10" spans="1:19" ht="26.25" customHeight="1" x14ac:dyDescent="0.15">
      <c r="A10" s="9">
        <v>3</v>
      </c>
      <c r="B10" s="9"/>
      <c r="C10" s="15"/>
      <c r="D10" s="15"/>
      <c r="E10" s="16"/>
      <c r="F10" s="17"/>
      <c r="G10" s="18" t="s">
        <v>0</v>
      </c>
      <c r="H10" s="19"/>
      <c r="I10" s="20"/>
      <c r="J10" s="21">
        <f t="shared" si="0"/>
        <v>0</v>
      </c>
      <c r="K10" s="22" t="s">
        <v>0</v>
      </c>
      <c r="L10" s="17"/>
      <c r="M10" s="18" t="s">
        <v>0</v>
      </c>
      <c r="N10" s="19" t="str">
        <f t="shared" si="1"/>
        <v/>
      </c>
      <c r="O10" s="20" t="str">
        <f t="shared" si="1"/>
        <v/>
      </c>
      <c r="P10" s="21">
        <f t="shared" si="2"/>
        <v>0</v>
      </c>
      <c r="Q10" s="22" t="s">
        <v>0</v>
      </c>
    </row>
    <row r="11" spans="1:19" ht="26.25" customHeight="1" x14ac:dyDescent="0.15">
      <c r="A11" s="9">
        <v>4</v>
      </c>
      <c r="B11" s="9"/>
      <c r="C11" s="15"/>
      <c r="D11" s="15"/>
      <c r="E11" s="16"/>
      <c r="F11" s="17"/>
      <c r="G11" s="18" t="s">
        <v>0</v>
      </c>
      <c r="H11" s="19"/>
      <c r="I11" s="20"/>
      <c r="J11" s="21">
        <f t="shared" si="0"/>
        <v>0</v>
      </c>
      <c r="K11" s="22" t="s">
        <v>0</v>
      </c>
      <c r="L11" s="17"/>
      <c r="M11" s="18" t="s">
        <v>0</v>
      </c>
      <c r="N11" s="19" t="str">
        <f t="shared" si="1"/>
        <v/>
      </c>
      <c r="O11" s="20" t="str">
        <f t="shared" si="1"/>
        <v/>
      </c>
      <c r="P11" s="21">
        <f t="shared" si="2"/>
        <v>0</v>
      </c>
      <c r="Q11" s="22" t="s">
        <v>0</v>
      </c>
    </row>
    <row r="12" spans="1:19" ht="26.25" customHeight="1" x14ac:dyDescent="0.15">
      <c r="A12" s="9">
        <v>5</v>
      </c>
      <c r="B12" s="23"/>
      <c r="C12" s="24"/>
      <c r="D12" s="24"/>
      <c r="E12" s="16"/>
      <c r="F12" s="25"/>
      <c r="G12" s="26" t="s">
        <v>0</v>
      </c>
      <c r="H12" s="27"/>
      <c r="I12" s="28"/>
      <c r="J12" s="21">
        <f t="shared" si="0"/>
        <v>0</v>
      </c>
      <c r="K12" s="29" t="s">
        <v>0</v>
      </c>
      <c r="L12" s="25"/>
      <c r="M12" s="26" t="s">
        <v>0</v>
      </c>
      <c r="N12" s="19" t="str">
        <f t="shared" si="1"/>
        <v/>
      </c>
      <c r="O12" s="20" t="str">
        <f t="shared" si="1"/>
        <v/>
      </c>
      <c r="P12" s="21">
        <f t="shared" si="2"/>
        <v>0</v>
      </c>
      <c r="Q12" s="29" t="s">
        <v>0</v>
      </c>
    </row>
    <row r="13" spans="1:19" ht="26.25" customHeight="1" x14ac:dyDescent="0.15">
      <c r="A13" s="9">
        <v>6</v>
      </c>
      <c r="B13" s="9"/>
      <c r="C13" s="15"/>
      <c r="D13" s="15"/>
      <c r="E13" s="16"/>
      <c r="F13" s="17"/>
      <c r="G13" s="18" t="s">
        <v>0</v>
      </c>
      <c r="H13" s="19"/>
      <c r="I13" s="20"/>
      <c r="J13" s="21">
        <f t="shared" si="0"/>
        <v>0</v>
      </c>
      <c r="K13" s="22" t="s">
        <v>0</v>
      </c>
      <c r="L13" s="17"/>
      <c r="M13" s="18" t="s">
        <v>0</v>
      </c>
      <c r="N13" s="19" t="str">
        <f t="shared" si="1"/>
        <v/>
      </c>
      <c r="O13" s="20" t="str">
        <f t="shared" si="1"/>
        <v/>
      </c>
      <c r="P13" s="21">
        <f t="shared" si="2"/>
        <v>0</v>
      </c>
      <c r="Q13" s="22" t="s">
        <v>0</v>
      </c>
    </row>
    <row r="14" spans="1:19" ht="26.25" customHeight="1" x14ac:dyDescent="0.15">
      <c r="A14" s="9">
        <v>7</v>
      </c>
      <c r="B14" s="9"/>
      <c r="C14" s="15"/>
      <c r="D14" s="15"/>
      <c r="E14" s="16"/>
      <c r="F14" s="17"/>
      <c r="G14" s="18" t="s">
        <v>0</v>
      </c>
      <c r="H14" s="19"/>
      <c r="I14" s="20"/>
      <c r="J14" s="21">
        <f t="shared" si="0"/>
        <v>0</v>
      </c>
      <c r="K14" s="22" t="s">
        <v>0</v>
      </c>
      <c r="L14" s="17"/>
      <c r="M14" s="18" t="s">
        <v>0</v>
      </c>
      <c r="N14" s="19" t="str">
        <f t="shared" si="1"/>
        <v/>
      </c>
      <c r="O14" s="20" t="str">
        <f t="shared" si="1"/>
        <v/>
      </c>
      <c r="P14" s="21">
        <f t="shared" si="2"/>
        <v>0</v>
      </c>
      <c r="Q14" s="22" t="s">
        <v>0</v>
      </c>
    </row>
    <row r="15" spans="1:19" ht="26.25" customHeight="1" x14ac:dyDescent="0.15">
      <c r="A15" s="9">
        <v>8</v>
      </c>
      <c r="B15" s="9"/>
      <c r="C15" s="15"/>
      <c r="D15" s="15"/>
      <c r="E15" s="16"/>
      <c r="F15" s="17"/>
      <c r="G15" s="18" t="s">
        <v>0</v>
      </c>
      <c r="H15" s="19"/>
      <c r="I15" s="20"/>
      <c r="J15" s="21">
        <f t="shared" si="0"/>
        <v>0</v>
      </c>
      <c r="K15" s="22" t="s">
        <v>0</v>
      </c>
      <c r="L15" s="17"/>
      <c r="M15" s="18" t="s">
        <v>0</v>
      </c>
      <c r="N15" s="19" t="str">
        <f t="shared" si="1"/>
        <v/>
      </c>
      <c r="O15" s="20" t="str">
        <f t="shared" si="1"/>
        <v/>
      </c>
      <c r="P15" s="21">
        <f t="shared" si="2"/>
        <v>0</v>
      </c>
      <c r="Q15" s="22" t="s">
        <v>0</v>
      </c>
    </row>
    <row r="16" spans="1:19" ht="26.25" customHeight="1" x14ac:dyDescent="0.15">
      <c r="A16" s="9">
        <v>9</v>
      </c>
      <c r="B16" s="9"/>
      <c r="C16" s="15"/>
      <c r="D16" s="15"/>
      <c r="E16" s="16"/>
      <c r="F16" s="17"/>
      <c r="G16" s="18" t="s">
        <v>0</v>
      </c>
      <c r="H16" s="19"/>
      <c r="I16" s="20"/>
      <c r="J16" s="21">
        <f t="shared" si="0"/>
        <v>0</v>
      </c>
      <c r="K16" s="22" t="s">
        <v>0</v>
      </c>
      <c r="L16" s="17"/>
      <c r="M16" s="18" t="s">
        <v>0</v>
      </c>
      <c r="N16" s="19" t="str">
        <f t="shared" si="1"/>
        <v/>
      </c>
      <c r="O16" s="20" t="str">
        <f t="shared" si="1"/>
        <v/>
      </c>
      <c r="P16" s="21">
        <f t="shared" si="2"/>
        <v>0</v>
      </c>
      <c r="Q16" s="22" t="s">
        <v>0</v>
      </c>
    </row>
    <row r="17" spans="1:17" ht="26.25" customHeight="1" x14ac:dyDescent="0.15">
      <c r="A17" s="9">
        <v>10</v>
      </c>
      <c r="B17" s="9"/>
      <c r="C17" s="15"/>
      <c r="D17" s="15"/>
      <c r="E17" s="16"/>
      <c r="F17" s="17"/>
      <c r="G17" s="18" t="s">
        <v>0</v>
      </c>
      <c r="H17" s="19"/>
      <c r="I17" s="20"/>
      <c r="J17" s="21">
        <f t="shared" si="0"/>
        <v>0</v>
      </c>
      <c r="K17" s="22" t="s">
        <v>0</v>
      </c>
      <c r="L17" s="17"/>
      <c r="M17" s="18" t="s">
        <v>0</v>
      </c>
      <c r="N17" s="19" t="str">
        <f t="shared" si="1"/>
        <v/>
      </c>
      <c r="O17" s="20" t="str">
        <f t="shared" si="1"/>
        <v/>
      </c>
      <c r="P17" s="21">
        <f t="shared" si="2"/>
        <v>0</v>
      </c>
      <c r="Q17" s="22" t="s">
        <v>0</v>
      </c>
    </row>
    <row r="18" spans="1:17" ht="26.25" customHeight="1" x14ac:dyDescent="0.15">
      <c r="A18" s="9">
        <v>11</v>
      </c>
      <c r="B18" s="9"/>
      <c r="C18" s="15"/>
      <c r="D18" s="15"/>
      <c r="E18" s="16"/>
      <c r="F18" s="17"/>
      <c r="G18" s="18" t="s">
        <v>0</v>
      </c>
      <c r="H18" s="19"/>
      <c r="I18" s="20"/>
      <c r="J18" s="21">
        <f t="shared" si="0"/>
        <v>0</v>
      </c>
      <c r="K18" s="22" t="s">
        <v>0</v>
      </c>
      <c r="L18" s="17"/>
      <c r="M18" s="18" t="s">
        <v>0</v>
      </c>
      <c r="N18" s="19" t="str">
        <f t="shared" si="1"/>
        <v/>
      </c>
      <c r="O18" s="20" t="str">
        <f t="shared" si="1"/>
        <v/>
      </c>
      <c r="P18" s="21">
        <f t="shared" si="2"/>
        <v>0</v>
      </c>
      <c r="Q18" s="22" t="s">
        <v>0</v>
      </c>
    </row>
    <row r="19" spans="1:17" ht="26.25" customHeight="1" x14ac:dyDescent="0.15">
      <c r="A19" s="9">
        <v>12</v>
      </c>
      <c r="B19" s="9"/>
      <c r="C19" s="15"/>
      <c r="D19" s="15"/>
      <c r="E19" s="16"/>
      <c r="F19" s="17"/>
      <c r="G19" s="18" t="s">
        <v>0</v>
      </c>
      <c r="H19" s="19"/>
      <c r="I19" s="20"/>
      <c r="J19" s="21">
        <f t="shared" si="0"/>
        <v>0</v>
      </c>
      <c r="K19" s="22" t="s">
        <v>0</v>
      </c>
      <c r="L19" s="17"/>
      <c r="M19" s="18" t="s">
        <v>0</v>
      </c>
      <c r="N19" s="19" t="str">
        <f t="shared" si="1"/>
        <v/>
      </c>
      <c r="O19" s="20" t="str">
        <f t="shared" si="1"/>
        <v/>
      </c>
      <c r="P19" s="21">
        <f t="shared" si="2"/>
        <v>0</v>
      </c>
      <c r="Q19" s="22" t="s">
        <v>0</v>
      </c>
    </row>
    <row r="20" spans="1:17" ht="26.25" customHeight="1" x14ac:dyDescent="0.15">
      <c r="A20" s="9">
        <v>13</v>
      </c>
      <c r="B20" s="9"/>
      <c r="C20" s="15"/>
      <c r="D20" s="15"/>
      <c r="E20" s="16"/>
      <c r="F20" s="17"/>
      <c r="G20" s="18" t="s">
        <v>0</v>
      </c>
      <c r="H20" s="19"/>
      <c r="I20" s="20"/>
      <c r="J20" s="21">
        <f t="shared" si="0"/>
        <v>0</v>
      </c>
      <c r="K20" s="22" t="s">
        <v>0</v>
      </c>
      <c r="L20" s="17"/>
      <c r="M20" s="18" t="s">
        <v>0</v>
      </c>
      <c r="N20" s="19" t="str">
        <f t="shared" si="1"/>
        <v/>
      </c>
      <c r="O20" s="20" t="str">
        <f t="shared" si="1"/>
        <v/>
      </c>
      <c r="P20" s="21">
        <f t="shared" si="2"/>
        <v>0</v>
      </c>
      <c r="Q20" s="22" t="s">
        <v>0</v>
      </c>
    </row>
    <row r="21" spans="1:17" ht="26.25" customHeight="1" x14ac:dyDescent="0.15">
      <c r="A21" s="9">
        <v>14</v>
      </c>
      <c r="B21" s="9"/>
      <c r="C21" s="15"/>
      <c r="D21" s="15"/>
      <c r="E21" s="16"/>
      <c r="F21" s="17"/>
      <c r="G21" s="18" t="s">
        <v>0</v>
      </c>
      <c r="H21" s="19"/>
      <c r="I21" s="20"/>
      <c r="J21" s="21">
        <f t="shared" si="0"/>
        <v>0</v>
      </c>
      <c r="K21" s="22" t="s">
        <v>0</v>
      </c>
      <c r="L21" s="17"/>
      <c r="M21" s="18" t="s">
        <v>0</v>
      </c>
      <c r="N21" s="19" t="str">
        <f t="shared" si="1"/>
        <v/>
      </c>
      <c r="O21" s="20" t="str">
        <f t="shared" si="1"/>
        <v/>
      </c>
      <c r="P21" s="21">
        <f t="shared" si="2"/>
        <v>0</v>
      </c>
      <c r="Q21" s="22" t="s">
        <v>0</v>
      </c>
    </row>
    <row r="22" spans="1:17" ht="26.25" customHeight="1" x14ac:dyDescent="0.15">
      <c r="A22" s="9">
        <v>15</v>
      </c>
      <c r="B22" s="9"/>
      <c r="C22" s="15"/>
      <c r="D22" s="15"/>
      <c r="E22" s="16"/>
      <c r="F22" s="17"/>
      <c r="G22" s="18" t="s">
        <v>0</v>
      </c>
      <c r="H22" s="19"/>
      <c r="I22" s="20"/>
      <c r="J22" s="21">
        <f t="shared" si="0"/>
        <v>0</v>
      </c>
      <c r="K22" s="22" t="s">
        <v>0</v>
      </c>
      <c r="L22" s="17"/>
      <c r="M22" s="18" t="s">
        <v>0</v>
      </c>
      <c r="N22" s="19" t="str">
        <f t="shared" si="1"/>
        <v/>
      </c>
      <c r="O22" s="20" t="str">
        <f t="shared" si="1"/>
        <v/>
      </c>
      <c r="P22" s="21">
        <f t="shared" si="2"/>
        <v>0</v>
      </c>
      <c r="Q22" s="22" t="s">
        <v>0</v>
      </c>
    </row>
    <row r="23" spans="1:17" ht="26.25" customHeight="1" x14ac:dyDescent="0.15">
      <c r="A23" s="9">
        <v>16</v>
      </c>
      <c r="B23" s="9"/>
      <c r="C23" s="15"/>
      <c r="D23" s="15"/>
      <c r="E23" s="16"/>
      <c r="F23" s="17"/>
      <c r="G23" s="18" t="s">
        <v>0</v>
      </c>
      <c r="H23" s="19"/>
      <c r="I23" s="20"/>
      <c r="J23" s="21">
        <f t="shared" si="0"/>
        <v>0</v>
      </c>
      <c r="K23" s="22" t="s">
        <v>0</v>
      </c>
      <c r="L23" s="17"/>
      <c r="M23" s="18" t="s">
        <v>0</v>
      </c>
      <c r="N23" s="19" t="str">
        <f t="shared" si="1"/>
        <v/>
      </c>
      <c r="O23" s="20" t="str">
        <f t="shared" si="1"/>
        <v/>
      </c>
      <c r="P23" s="21">
        <f t="shared" si="2"/>
        <v>0</v>
      </c>
      <c r="Q23" s="22" t="s">
        <v>0</v>
      </c>
    </row>
    <row r="24" spans="1:17" ht="26.25" customHeight="1" x14ac:dyDescent="0.15">
      <c r="A24" s="9">
        <v>17</v>
      </c>
      <c r="B24" s="9"/>
      <c r="C24" s="15"/>
      <c r="D24" s="15"/>
      <c r="E24" s="16"/>
      <c r="F24" s="17"/>
      <c r="G24" s="18" t="s">
        <v>0</v>
      </c>
      <c r="H24" s="19"/>
      <c r="I24" s="20"/>
      <c r="J24" s="21">
        <f t="shared" si="0"/>
        <v>0</v>
      </c>
      <c r="K24" s="22" t="s">
        <v>0</v>
      </c>
      <c r="L24" s="17"/>
      <c r="M24" s="18" t="s">
        <v>0</v>
      </c>
      <c r="N24" s="19" t="str">
        <f t="shared" si="1"/>
        <v/>
      </c>
      <c r="O24" s="20" t="str">
        <f t="shared" si="1"/>
        <v/>
      </c>
      <c r="P24" s="21">
        <f t="shared" si="2"/>
        <v>0</v>
      </c>
      <c r="Q24" s="22" t="s">
        <v>0</v>
      </c>
    </row>
    <row r="25" spans="1:17" ht="26.25" customHeight="1" x14ac:dyDescent="0.15">
      <c r="A25" s="9">
        <v>18</v>
      </c>
      <c r="B25" s="9"/>
      <c r="C25" s="15"/>
      <c r="D25" s="15"/>
      <c r="E25" s="16"/>
      <c r="F25" s="17"/>
      <c r="G25" s="18" t="s">
        <v>0</v>
      </c>
      <c r="H25" s="19"/>
      <c r="I25" s="20"/>
      <c r="J25" s="21">
        <f t="shared" si="0"/>
        <v>0</v>
      </c>
      <c r="K25" s="22" t="s">
        <v>0</v>
      </c>
      <c r="L25" s="17"/>
      <c r="M25" s="18" t="s">
        <v>0</v>
      </c>
      <c r="N25" s="19" t="str">
        <f t="shared" si="1"/>
        <v/>
      </c>
      <c r="O25" s="20" t="str">
        <f t="shared" si="1"/>
        <v/>
      </c>
      <c r="P25" s="21">
        <f t="shared" si="2"/>
        <v>0</v>
      </c>
      <c r="Q25" s="22" t="s">
        <v>0</v>
      </c>
    </row>
    <row r="26" spans="1:17" ht="26.25" customHeight="1" x14ac:dyDescent="0.15">
      <c r="A26" s="9">
        <v>19</v>
      </c>
      <c r="B26" s="9"/>
      <c r="C26" s="15"/>
      <c r="D26" s="15"/>
      <c r="E26" s="16"/>
      <c r="F26" s="17"/>
      <c r="G26" s="18" t="s">
        <v>0</v>
      </c>
      <c r="H26" s="19"/>
      <c r="I26" s="20"/>
      <c r="J26" s="21">
        <f t="shared" si="0"/>
        <v>0</v>
      </c>
      <c r="K26" s="22" t="s">
        <v>0</v>
      </c>
      <c r="L26" s="17"/>
      <c r="M26" s="18" t="s">
        <v>0</v>
      </c>
      <c r="N26" s="19" t="str">
        <f t="shared" si="1"/>
        <v/>
      </c>
      <c r="O26" s="20" t="str">
        <f t="shared" si="1"/>
        <v/>
      </c>
      <c r="P26" s="21">
        <f t="shared" si="2"/>
        <v>0</v>
      </c>
      <c r="Q26" s="22" t="s">
        <v>0</v>
      </c>
    </row>
    <row r="27" spans="1:17" ht="26.25" customHeight="1" x14ac:dyDescent="0.15">
      <c r="A27" s="9">
        <v>20</v>
      </c>
      <c r="B27" s="9"/>
      <c r="C27" s="15"/>
      <c r="D27" s="15"/>
      <c r="E27" s="16"/>
      <c r="F27" s="17"/>
      <c r="G27" s="18" t="s">
        <v>0</v>
      </c>
      <c r="H27" s="19"/>
      <c r="I27" s="20"/>
      <c r="J27" s="21">
        <f t="shared" si="0"/>
        <v>0</v>
      </c>
      <c r="K27" s="22" t="s">
        <v>0</v>
      </c>
      <c r="L27" s="17"/>
      <c r="M27" s="18" t="s">
        <v>0</v>
      </c>
      <c r="N27" s="19" t="str">
        <f t="shared" si="1"/>
        <v/>
      </c>
      <c r="O27" s="20" t="str">
        <f t="shared" si="1"/>
        <v/>
      </c>
      <c r="P27" s="21">
        <f t="shared" si="2"/>
        <v>0</v>
      </c>
      <c r="Q27" s="22" t="s">
        <v>0</v>
      </c>
    </row>
    <row r="28" spans="1:17" ht="26.25" customHeight="1" thickBot="1" x14ac:dyDescent="0.2">
      <c r="A28" s="30"/>
      <c r="B28" s="30"/>
      <c r="C28" s="30"/>
      <c r="D28" s="30"/>
      <c r="E28" s="30"/>
      <c r="F28" s="31"/>
      <c r="G28" s="32"/>
      <c r="H28" s="33"/>
      <c r="I28" s="34"/>
      <c r="J28" s="35">
        <f>SUM(J8:J27)</f>
        <v>0</v>
      </c>
      <c r="K28" s="36" t="s">
        <v>0</v>
      </c>
      <c r="L28" s="31"/>
      <c r="M28" s="32"/>
      <c r="N28" s="19" t="str">
        <f t="shared" si="1"/>
        <v/>
      </c>
      <c r="O28" s="20" t="str">
        <f t="shared" si="1"/>
        <v/>
      </c>
      <c r="P28" s="35">
        <f>SUM(P8:P27)</f>
        <v>0</v>
      </c>
      <c r="Q28" s="36" t="s">
        <v>0</v>
      </c>
    </row>
    <row r="29" spans="1:17" ht="24.75" customHeight="1" thickBo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42" t="s">
        <v>6</v>
      </c>
      <c r="O29" s="43"/>
      <c r="P29" s="37" t="str">
        <f>IFERROR((P28-J28)/J28*100,"-")</f>
        <v>-</v>
      </c>
      <c r="Q29" s="38" t="s">
        <v>1</v>
      </c>
    </row>
    <row r="30" spans="1:17" ht="24.7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0"/>
      <c r="O30" s="30"/>
      <c r="P30" s="39"/>
      <c r="Q30" s="5"/>
    </row>
    <row r="31" spans="1:17" ht="19.5" customHeight="1" x14ac:dyDescent="0.15">
      <c r="A31" s="5" t="s">
        <v>16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9.5" customHeight="1" x14ac:dyDescent="0.15">
      <c r="A32" s="5" t="s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9.5" customHeight="1" x14ac:dyDescent="0.15">
      <c r="A33" s="5" t="s">
        <v>17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9.5" customHeight="1" x14ac:dyDescent="0.15">
      <c r="A34" s="5" t="s">
        <v>25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9.5" customHeight="1" x14ac:dyDescent="0.15">
      <c r="A35" s="5"/>
      <c r="B35" s="5" t="s">
        <v>24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9.5" customHeight="1" x14ac:dyDescent="0.15">
      <c r="A36" s="40" t="s">
        <v>49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9.5" customHeight="1" x14ac:dyDescent="0.15">
      <c r="A37" s="5"/>
      <c r="B37" s="5" t="s">
        <v>24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s="4" customFormat="1" ht="19.5" customHeight="1" x14ac:dyDescent="0.15">
      <c r="A38" s="5" t="s">
        <v>19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ht="19.5" customHeight="1" x14ac:dyDescent="0.15"/>
    <row r="40" spans="1:17" ht="19.5" customHeight="1" x14ac:dyDescent="0.15"/>
    <row r="41" spans="1:17" ht="19.5" customHeight="1" x14ac:dyDescent="0.15"/>
    <row r="42" spans="1:17" ht="19.5" customHeight="1" x14ac:dyDescent="0.15"/>
    <row r="43" spans="1:17" ht="19.5" customHeight="1" x14ac:dyDescent="0.15"/>
  </sheetData>
  <mergeCells count="14">
    <mergeCell ref="N29:O29"/>
    <mergeCell ref="L6:M6"/>
    <mergeCell ref="P6:Q6"/>
    <mergeCell ref="F7:G7"/>
    <mergeCell ref="J7:K7"/>
    <mergeCell ref="L7:M7"/>
    <mergeCell ref="P7:Q7"/>
    <mergeCell ref="F6:G6"/>
    <mergeCell ref="J6:K6"/>
    <mergeCell ref="F2:K2"/>
    <mergeCell ref="B4:E4"/>
    <mergeCell ref="F4:K4"/>
    <mergeCell ref="B5:E5"/>
    <mergeCell ref="F5:K5"/>
  </mergeCells>
  <phoneticPr fontId="2"/>
  <dataValidations count="1">
    <dataValidation type="list" allowBlank="1" showInputMessage="1" showErrorMessage="1" sqref="E8:E27" xr:uid="{00000000-0002-0000-0200-000000000000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3"/>
  <sheetViews>
    <sheetView view="pageBreakPreview" topLeftCell="A4" zoomScaleNormal="100" zoomScaleSheetLayoutView="100" workbookViewId="0">
      <selection activeCell="J9" sqref="J9"/>
    </sheetView>
  </sheetViews>
  <sheetFormatPr defaultRowHeight="13.5" x14ac:dyDescent="0.15"/>
  <cols>
    <col min="1" max="1" width="3.75" style="1" bestFit="1" customWidth="1"/>
    <col min="2" max="2" width="13.625" style="1" customWidth="1"/>
    <col min="3" max="3" width="10.25" style="1" customWidth="1"/>
    <col min="4" max="4" width="12.625" style="1" customWidth="1"/>
    <col min="5" max="5" width="8.625" style="1" customWidth="1"/>
    <col min="6" max="6" width="11.75" style="1" customWidth="1"/>
    <col min="7" max="7" width="3.75" style="1" bestFit="1" customWidth="1"/>
    <col min="8" max="9" width="5.625" style="1" customWidth="1"/>
    <col min="10" max="10" width="13.25" style="1" bestFit="1" customWidth="1"/>
    <col min="11" max="11" width="3.75" style="1" bestFit="1" customWidth="1"/>
    <col min="12" max="12" width="9.5" style="1" bestFit="1" customWidth="1"/>
    <col min="13" max="13" width="3.75" style="1" bestFit="1" customWidth="1"/>
    <col min="14" max="14" width="5.625" style="1" bestFit="1" customWidth="1"/>
    <col min="15" max="15" width="5.625" style="1" customWidth="1"/>
    <col min="16" max="16" width="13.25" style="1" bestFit="1" customWidth="1"/>
    <col min="17" max="17" width="3.75" style="1" customWidth="1"/>
    <col min="18" max="18" width="10.25" style="1" customWidth="1"/>
    <col min="19" max="19" width="3.375" style="1" customWidth="1"/>
    <col min="20" max="16384" width="9" style="1"/>
  </cols>
  <sheetData>
    <row r="1" spans="1:19" ht="19.5" customHeight="1" x14ac:dyDescent="0.15">
      <c r="A1" s="5"/>
      <c r="B1" s="5" t="s">
        <v>50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 t="s">
        <v>27</v>
      </c>
    </row>
    <row r="2" spans="1:19" ht="22.5" customHeight="1" x14ac:dyDescent="0.15">
      <c r="A2" s="7"/>
      <c r="B2" s="7"/>
      <c r="C2" s="7"/>
      <c r="D2" s="7"/>
      <c r="E2" s="7"/>
      <c r="F2" s="51" t="s">
        <v>26</v>
      </c>
      <c r="G2" s="51"/>
      <c r="H2" s="51"/>
      <c r="I2" s="51"/>
      <c r="J2" s="51"/>
      <c r="K2" s="51"/>
      <c r="L2" s="7"/>
      <c r="M2" s="7"/>
      <c r="N2" s="7"/>
      <c r="O2" s="7"/>
      <c r="P2" s="7"/>
      <c r="Q2" s="5"/>
      <c r="R2" s="3"/>
      <c r="S2" s="3"/>
    </row>
    <row r="3" spans="1:19" ht="22.5" customHeight="1" x14ac:dyDescent="0.1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7"/>
      <c r="M3" s="7"/>
      <c r="N3" s="7"/>
      <c r="O3" s="7"/>
      <c r="P3" s="7"/>
      <c r="Q3" s="6"/>
      <c r="R3" s="3"/>
      <c r="S3" s="3"/>
    </row>
    <row r="4" spans="1:19" ht="35.25" customHeight="1" x14ac:dyDescent="0.15">
      <c r="A4" s="9" t="s">
        <v>2</v>
      </c>
      <c r="B4" s="52" t="s">
        <v>11</v>
      </c>
      <c r="C4" s="53"/>
      <c r="D4" s="53"/>
      <c r="E4" s="54"/>
      <c r="F4" s="52" t="s">
        <v>51</v>
      </c>
      <c r="G4" s="53"/>
      <c r="H4" s="53"/>
      <c r="I4" s="53"/>
      <c r="J4" s="53"/>
      <c r="K4" s="54"/>
      <c r="L4" s="5"/>
      <c r="M4" s="5"/>
      <c r="N4" s="5"/>
      <c r="O4" s="5"/>
      <c r="P4" s="5"/>
      <c r="Q4" s="5"/>
    </row>
    <row r="5" spans="1:19" ht="35.25" customHeight="1" x14ac:dyDescent="0.15">
      <c r="A5" s="9" t="s">
        <v>3</v>
      </c>
      <c r="B5" s="55" t="s">
        <v>20</v>
      </c>
      <c r="C5" s="56"/>
      <c r="D5" s="56"/>
      <c r="E5" s="57"/>
      <c r="F5" s="58" t="s">
        <v>52</v>
      </c>
      <c r="G5" s="58"/>
      <c r="H5" s="58"/>
      <c r="I5" s="58"/>
      <c r="J5" s="58"/>
      <c r="K5" s="58"/>
      <c r="L5" s="5"/>
      <c r="M5" s="5"/>
      <c r="N5" s="5"/>
      <c r="O5" s="5"/>
      <c r="P5" s="5"/>
      <c r="Q5" s="5"/>
    </row>
    <row r="6" spans="1:19" ht="18.75" customHeight="1" thickBot="1" x14ac:dyDescent="0.2">
      <c r="A6" s="5"/>
      <c r="B6" s="5"/>
      <c r="C6" s="5"/>
      <c r="D6" s="5"/>
      <c r="E6" s="5"/>
      <c r="F6" s="44" t="s">
        <v>28</v>
      </c>
      <c r="G6" s="44"/>
      <c r="H6" s="10"/>
      <c r="I6" s="10"/>
      <c r="J6" s="44"/>
      <c r="K6" s="44"/>
      <c r="L6" s="44" t="s">
        <v>29</v>
      </c>
      <c r="M6" s="44"/>
      <c r="N6" s="10"/>
      <c r="O6" s="10"/>
      <c r="P6" s="44"/>
      <c r="Q6" s="44"/>
    </row>
    <row r="7" spans="1:19" s="2" customFormat="1" ht="51.75" customHeight="1" x14ac:dyDescent="0.15">
      <c r="A7" s="11"/>
      <c r="B7" s="11" t="s">
        <v>9</v>
      </c>
      <c r="C7" s="11" t="s">
        <v>8</v>
      </c>
      <c r="D7" s="11" t="s">
        <v>7</v>
      </c>
      <c r="E7" s="12" t="s">
        <v>10</v>
      </c>
      <c r="F7" s="45" t="s">
        <v>21</v>
      </c>
      <c r="G7" s="46"/>
      <c r="H7" s="13" t="s">
        <v>4</v>
      </c>
      <c r="I7" s="14" t="s">
        <v>5</v>
      </c>
      <c r="J7" s="47" t="s">
        <v>23</v>
      </c>
      <c r="K7" s="48"/>
      <c r="L7" s="49" t="s">
        <v>22</v>
      </c>
      <c r="M7" s="46"/>
      <c r="N7" s="13" t="s">
        <v>4</v>
      </c>
      <c r="O7" s="14" t="s">
        <v>5</v>
      </c>
      <c r="P7" s="50" t="s">
        <v>48</v>
      </c>
      <c r="Q7" s="48"/>
    </row>
    <row r="8" spans="1:19" ht="26.25" customHeight="1" x14ac:dyDescent="0.15">
      <c r="A8" s="9">
        <v>1</v>
      </c>
      <c r="B8" s="9" t="s">
        <v>30</v>
      </c>
      <c r="C8" s="15"/>
      <c r="D8" s="15"/>
      <c r="E8" s="16" t="s">
        <v>13</v>
      </c>
      <c r="F8" s="17">
        <v>854</v>
      </c>
      <c r="G8" s="18" t="s">
        <v>0</v>
      </c>
      <c r="H8" s="19">
        <v>155</v>
      </c>
      <c r="I8" s="20"/>
      <c r="J8" s="21">
        <f>F8*IF(H8="","1",H8)*IF(I8="","1",I8)</f>
        <v>132370</v>
      </c>
      <c r="K8" s="22" t="s">
        <v>0</v>
      </c>
      <c r="L8" s="17">
        <v>884</v>
      </c>
      <c r="M8" s="18" t="s">
        <v>0</v>
      </c>
      <c r="N8" s="19">
        <f>IF(H8="","",H8)</f>
        <v>155</v>
      </c>
      <c r="O8" s="20" t="str">
        <f>IF(I8="","",I8)</f>
        <v/>
      </c>
      <c r="P8" s="21">
        <f>L8*IF(N8="","1",N8)*IF(O8="","1",O8)</f>
        <v>137020</v>
      </c>
      <c r="Q8" s="22" t="s">
        <v>0</v>
      </c>
    </row>
    <row r="9" spans="1:19" ht="26.25" customHeight="1" x14ac:dyDescent="0.15">
      <c r="A9" s="9">
        <v>2</v>
      </c>
      <c r="B9" s="9" t="s">
        <v>31</v>
      </c>
      <c r="C9" s="15"/>
      <c r="D9" s="15"/>
      <c r="E9" s="16" t="s">
        <v>13</v>
      </c>
      <c r="F9" s="17">
        <v>854</v>
      </c>
      <c r="G9" s="18" t="s">
        <v>0</v>
      </c>
      <c r="H9" s="19">
        <v>155</v>
      </c>
      <c r="I9" s="20"/>
      <c r="J9" s="21">
        <f t="shared" ref="J9:J27" si="0">F9*IF(H9="","1",H9)*IF(I9="","1",I9)</f>
        <v>132370</v>
      </c>
      <c r="K9" s="22" t="s">
        <v>0</v>
      </c>
      <c r="L9" s="17">
        <v>884</v>
      </c>
      <c r="M9" s="18" t="s">
        <v>0</v>
      </c>
      <c r="N9" s="19">
        <f t="shared" ref="N9:O28" si="1">IF(H9="","",H9)</f>
        <v>155</v>
      </c>
      <c r="O9" s="20" t="str">
        <f t="shared" si="1"/>
        <v/>
      </c>
      <c r="P9" s="21">
        <f t="shared" ref="P9:P27" si="2">L9*IF(N9="","1",N9)*IF(O9="","1",O9)</f>
        <v>137020</v>
      </c>
      <c r="Q9" s="22" t="s">
        <v>0</v>
      </c>
    </row>
    <row r="10" spans="1:19" ht="26.25" customHeight="1" x14ac:dyDescent="0.15">
      <c r="A10" s="9">
        <v>3</v>
      </c>
      <c r="B10" s="9" t="s">
        <v>32</v>
      </c>
      <c r="C10" s="15"/>
      <c r="D10" s="15"/>
      <c r="E10" s="16" t="s">
        <v>13</v>
      </c>
      <c r="F10" s="17">
        <v>854</v>
      </c>
      <c r="G10" s="18" t="s">
        <v>0</v>
      </c>
      <c r="H10" s="19">
        <v>155</v>
      </c>
      <c r="I10" s="20"/>
      <c r="J10" s="21">
        <f t="shared" si="0"/>
        <v>132370</v>
      </c>
      <c r="K10" s="22" t="s">
        <v>0</v>
      </c>
      <c r="L10" s="17">
        <v>884</v>
      </c>
      <c r="M10" s="18" t="s">
        <v>0</v>
      </c>
      <c r="N10" s="19">
        <f t="shared" si="1"/>
        <v>155</v>
      </c>
      <c r="O10" s="20" t="str">
        <f t="shared" si="1"/>
        <v/>
      </c>
      <c r="P10" s="21">
        <f t="shared" si="2"/>
        <v>137020</v>
      </c>
      <c r="Q10" s="22" t="s">
        <v>0</v>
      </c>
    </row>
    <row r="11" spans="1:19" ht="26.25" customHeight="1" x14ac:dyDescent="0.15">
      <c r="A11" s="9">
        <v>4</v>
      </c>
      <c r="B11" s="9" t="s">
        <v>33</v>
      </c>
      <c r="C11" s="15"/>
      <c r="D11" s="15"/>
      <c r="E11" s="16" t="s">
        <v>13</v>
      </c>
      <c r="F11" s="17">
        <v>860</v>
      </c>
      <c r="G11" s="18" t="s">
        <v>0</v>
      </c>
      <c r="H11" s="19">
        <v>155</v>
      </c>
      <c r="I11" s="20"/>
      <c r="J11" s="21">
        <f t="shared" si="0"/>
        <v>133300</v>
      </c>
      <c r="K11" s="22" t="s">
        <v>0</v>
      </c>
      <c r="L11" s="17">
        <v>890</v>
      </c>
      <c r="M11" s="18" t="s">
        <v>0</v>
      </c>
      <c r="N11" s="19">
        <f t="shared" si="1"/>
        <v>155</v>
      </c>
      <c r="O11" s="20" t="str">
        <f t="shared" si="1"/>
        <v/>
      </c>
      <c r="P11" s="21">
        <f t="shared" si="2"/>
        <v>137950</v>
      </c>
      <c r="Q11" s="22" t="s">
        <v>0</v>
      </c>
    </row>
    <row r="12" spans="1:19" ht="26.25" customHeight="1" x14ac:dyDescent="0.15">
      <c r="A12" s="9">
        <v>5</v>
      </c>
      <c r="B12" s="23" t="s">
        <v>34</v>
      </c>
      <c r="C12" s="24"/>
      <c r="D12" s="24"/>
      <c r="E12" s="16" t="s">
        <v>13</v>
      </c>
      <c r="F12" s="25">
        <v>890</v>
      </c>
      <c r="G12" s="26" t="s">
        <v>0</v>
      </c>
      <c r="H12" s="27">
        <v>155</v>
      </c>
      <c r="I12" s="28"/>
      <c r="J12" s="21">
        <f t="shared" si="0"/>
        <v>137950</v>
      </c>
      <c r="K12" s="29" t="s">
        <v>0</v>
      </c>
      <c r="L12" s="25">
        <v>910</v>
      </c>
      <c r="M12" s="26" t="s">
        <v>0</v>
      </c>
      <c r="N12" s="19">
        <f t="shared" si="1"/>
        <v>155</v>
      </c>
      <c r="O12" s="20" t="str">
        <f t="shared" si="1"/>
        <v/>
      </c>
      <c r="P12" s="21">
        <f t="shared" si="2"/>
        <v>141050</v>
      </c>
      <c r="Q12" s="29" t="s">
        <v>0</v>
      </c>
    </row>
    <row r="13" spans="1:19" ht="26.25" customHeight="1" x14ac:dyDescent="0.15">
      <c r="A13" s="9">
        <v>6</v>
      </c>
      <c r="B13" s="9" t="s">
        <v>35</v>
      </c>
      <c r="C13" s="15"/>
      <c r="D13" s="15"/>
      <c r="E13" s="16" t="s">
        <v>13</v>
      </c>
      <c r="F13" s="17">
        <v>900</v>
      </c>
      <c r="G13" s="18" t="s">
        <v>0</v>
      </c>
      <c r="H13" s="19">
        <v>155</v>
      </c>
      <c r="I13" s="20"/>
      <c r="J13" s="21">
        <f t="shared" si="0"/>
        <v>139500</v>
      </c>
      <c r="K13" s="22" t="s">
        <v>0</v>
      </c>
      <c r="L13" s="17">
        <v>920</v>
      </c>
      <c r="M13" s="18" t="s">
        <v>0</v>
      </c>
      <c r="N13" s="19">
        <f t="shared" si="1"/>
        <v>155</v>
      </c>
      <c r="O13" s="20" t="str">
        <f t="shared" si="1"/>
        <v/>
      </c>
      <c r="P13" s="21">
        <f t="shared" si="2"/>
        <v>142600</v>
      </c>
      <c r="Q13" s="22" t="s">
        <v>0</v>
      </c>
    </row>
    <row r="14" spans="1:19" ht="26.25" customHeight="1" x14ac:dyDescent="0.15">
      <c r="A14" s="9">
        <v>7</v>
      </c>
      <c r="B14" s="9" t="s">
        <v>36</v>
      </c>
      <c r="C14" s="15"/>
      <c r="D14" s="15"/>
      <c r="E14" s="16" t="s">
        <v>13</v>
      </c>
      <c r="F14" s="17">
        <v>920</v>
      </c>
      <c r="G14" s="18" t="s">
        <v>0</v>
      </c>
      <c r="H14" s="19">
        <v>155</v>
      </c>
      <c r="I14" s="20"/>
      <c r="J14" s="21">
        <f t="shared" si="0"/>
        <v>142600</v>
      </c>
      <c r="K14" s="22" t="s">
        <v>0</v>
      </c>
      <c r="L14" s="17">
        <v>940</v>
      </c>
      <c r="M14" s="18" t="s">
        <v>0</v>
      </c>
      <c r="N14" s="19">
        <f t="shared" si="1"/>
        <v>155</v>
      </c>
      <c r="O14" s="20" t="str">
        <f t="shared" si="1"/>
        <v/>
      </c>
      <c r="P14" s="21">
        <f t="shared" si="2"/>
        <v>145700</v>
      </c>
      <c r="Q14" s="22" t="s">
        <v>0</v>
      </c>
    </row>
    <row r="15" spans="1:19" ht="26.25" customHeight="1" x14ac:dyDescent="0.15">
      <c r="A15" s="9">
        <v>8</v>
      </c>
      <c r="B15" s="9" t="s">
        <v>37</v>
      </c>
      <c r="C15" s="15"/>
      <c r="D15" s="15"/>
      <c r="E15" s="16" t="s">
        <v>14</v>
      </c>
      <c r="F15" s="17">
        <v>6000</v>
      </c>
      <c r="G15" s="18" t="s">
        <v>0</v>
      </c>
      <c r="H15" s="19"/>
      <c r="I15" s="20">
        <v>20</v>
      </c>
      <c r="J15" s="21">
        <f t="shared" si="0"/>
        <v>120000</v>
      </c>
      <c r="K15" s="22" t="s">
        <v>0</v>
      </c>
      <c r="L15" s="17">
        <v>6150</v>
      </c>
      <c r="M15" s="18" t="s">
        <v>0</v>
      </c>
      <c r="N15" s="19" t="str">
        <f t="shared" si="1"/>
        <v/>
      </c>
      <c r="O15" s="20">
        <f t="shared" si="1"/>
        <v>20</v>
      </c>
      <c r="P15" s="21">
        <f t="shared" si="2"/>
        <v>123000</v>
      </c>
      <c r="Q15" s="22" t="s">
        <v>0</v>
      </c>
    </row>
    <row r="16" spans="1:19" ht="26.25" customHeight="1" x14ac:dyDescent="0.15">
      <c r="A16" s="9">
        <v>9</v>
      </c>
      <c r="B16" s="9" t="s">
        <v>38</v>
      </c>
      <c r="C16" s="15"/>
      <c r="D16" s="15"/>
      <c r="E16" s="16" t="s">
        <v>14</v>
      </c>
      <c r="F16" s="17">
        <v>7000</v>
      </c>
      <c r="G16" s="18" t="s">
        <v>0</v>
      </c>
      <c r="H16" s="19"/>
      <c r="I16" s="20">
        <v>20</v>
      </c>
      <c r="J16" s="21">
        <f t="shared" si="0"/>
        <v>140000</v>
      </c>
      <c r="K16" s="22" t="s">
        <v>0</v>
      </c>
      <c r="L16" s="17">
        <v>7100</v>
      </c>
      <c r="M16" s="18" t="s">
        <v>0</v>
      </c>
      <c r="N16" s="19" t="str">
        <f t="shared" si="1"/>
        <v/>
      </c>
      <c r="O16" s="20">
        <f t="shared" si="1"/>
        <v>20</v>
      </c>
      <c r="P16" s="21">
        <f t="shared" si="2"/>
        <v>142000</v>
      </c>
      <c r="Q16" s="22" t="s">
        <v>0</v>
      </c>
    </row>
    <row r="17" spans="1:17" ht="26.25" customHeight="1" x14ac:dyDescent="0.15">
      <c r="A17" s="9">
        <v>10</v>
      </c>
      <c r="B17" s="9" t="s">
        <v>39</v>
      </c>
      <c r="C17" s="15"/>
      <c r="D17" s="15"/>
      <c r="E17" s="16" t="s">
        <v>14</v>
      </c>
      <c r="F17" s="17">
        <v>7000</v>
      </c>
      <c r="G17" s="18" t="s">
        <v>0</v>
      </c>
      <c r="H17" s="19"/>
      <c r="I17" s="20">
        <v>20</v>
      </c>
      <c r="J17" s="21">
        <f t="shared" si="0"/>
        <v>140000</v>
      </c>
      <c r="K17" s="22" t="s">
        <v>0</v>
      </c>
      <c r="L17" s="17">
        <v>7100</v>
      </c>
      <c r="M17" s="18" t="s">
        <v>0</v>
      </c>
      <c r="N17" s="19" t="str">
        <f t="shared" si="1"/>
        <v/>
      </c>
      <c r="O17" s="20">
        <f t="shared" si="1"/>
        <v>20</v>
      </c>
      <c r="P17" s="21">
        <f t="shared" si="2"/>
        <v>142000</v>
      </c>
      <c r="Q17" s="22" t="s">
        <v>0</v>
      </c>
    </row>
    <row r="18" spans="1:17" ht="26.25" customHeight="1" x14ac:dyDescent="0.15">
      <c r="A18" s="9">
        <v>11</v>
      </c>
      <c r="B18" s="9" t="s">
        <v>40</v>
      </c>
      <c r="C18" s="15"/>
      <c r="D18" s="15"/>
      <c r="E18" s="16" t="s">
        <v>14</v>
      </c>
      <c r="F18" s="17">
        <v>7500</v>
      </c>
      <c r="G18" s="18" t="s">
        <v>0</v>
      </c>
      <c r="H18" s="19"/>
      <c r="I18" s="20">
        <v>20</v>
      </c>
      <c r="J18" s="21">
        <f t="shared" si="0"/>
        <v>150000</v>
      </c>
      <c r="K18" s="22" t="s">
        <v>0</v>
      </c>
      <c r="L18" s="17">
        <v>7600</v>
      </c>
      <c r="M18" s="18" t="s">
        <v>0</v>
      </c>
      <c r="N18" s="19" t="str">
        <f t="shared" si="1"/>
        <v/>
      </c>
      <c r="O18" s="20">
        <f t="shared" si="1"/>
        <v>20</v>
      </c>
      <c r="P18" s="21">
        <f t="shared" si="2"/>
        <v>152000</v>
      </c>
      <c r="Q18" s="22" t="s">
        <v>0</v>
      </c>
    </row>
    <row r="19" spans="1:17" ht="26.25" customHeight="1" x14ac:dyDescent="0.15">
      <c r="A19" s="9">
        <v>12</v>
      </c>
      <c r="B19" s="9" t="s">
        <v>41</v>
      </c>
      <c r="C19" s="15"/>
      <c r="D19" s="15"/>
      <c r="E19" s="16" t="s">
        <v>14</v>
      </c>
      <c r="F19" s="17">
        <v>7500</v>
      </c>
      <c r="G19" s="18" t="s">
        <v>0</v>
      </c>
      <c r="H19" s="19"/>
      <c r="I19" s="20">
        <v>20</v>
      </c>
      <c r="J19" s="21">
        <f t="shared" si="0"/>
        <v>150000</v>
      </c>
      <c r="K19" s="22" t="s">
        <v>0</v>
      </c>
      <c r="L19" s="17">
        <v>7600</v>
      </c>
      <c r="M19" s="18" t="s">
        <v>0</v>
      </c>
      <c r="N19" s="19" t="str">
        <f t="shared" si="1"/>
        <v/>
      </c>
      <c r="O19" s="20">
        <f t="shared" si="1"/>
        <v>20</v>
      </c>
      <c r="P19" s="21">
        <f t="shared" si="2"/>
        <v>152000</v>
      </c>
      <c r="Q19" s="22" t="s">
        <v>0</v>
      </c>
    </row>
    <row r="20" spans="1:17" ht="26.25" customHeight="1" x14ac:dyDescent="0.15">
      <c r="A20" s="9">
        <v>13</v>
      </c>
      <c r="B20" s="9" t="s">
        <v>42</v>
      </c>
      <c r="C20" s="15"/>
      <c r="D20" s="15"/>
      <c r="E20" s="16" t="s">
        <v>14</v>
      </c>
      <c r="F20" s="17">
        <v>8000</v>
      </c>
      <c r="G20" s="18" t="s">
        <v>0</v>
      </c>
      <c r="H20" s="19"/>
      <c r="I20" s="20">
        <v>20</v>
      </c>
      <c r="J20" s="21">
        <f t="shared" si="0"/>
        <v>160000</v>
      </c>
      <c r="K20" s="22" t="s">
        <v>0</v>
      </c>
      <c r="L20" s="17">
        <v>8100</v>
      </c>
      <c r="M20" s="18" t="s">
        <v>0</v>
      </c>
      <c r="N20" s="19" t="str">
        <f t="shared" si="1"/>
        <v/>
      </c>
      <c r="O20" s="20">
        <f t="shared" si="1"/>
        <v>20</v>
      </c>
      <c r="P20" s="21">
        <f t="shared" si="2"/>
        <v>162000</v>
      </c>
      <c r="Q20" s="22" t="s">
        <v>0</v>
      </c>
    </row>
    <row r="21" spans="1:17" ht="26.25" customHeight="1" x14ac:dyDescent="0.15">
      <c r="A21" s="9">
        <v>14</v>
      </c>
      <c r="B21" s="9" t="s">
        <v>43</v>
      </c>
      <c r="C21" s="15"/>
      <c r="D21" s="15"/>
      <c r="E21" s="16" t="s">
        <v>15</v>
      </c>
      <c r="F21" s="17">
        <v>170000</v>
      </c>
      <c r="G21" s="18" t="s">
        <v>0</v>
      </c>
      <c r="H21" s="19"/>
      <c r="I21" s="20"/>
      <c r="J21" s="21">
        <f t="shared" si="0"/>
        <v>170000</v>
      </c>
      <c r="K21" s="22" t="s">
        <v>0</v>
      </c>
      <c r="L21" s="17">
        <v>173000</v>
      </c>
      <c r="M21" s="18" t="s">
        <v>0</v>
      </c>
      <c r="N21" s="19" t="str">
        <f t="shared" si="1"/>
        <v/>
      </c>
      <c r="O21" s="20" t="str">
        <f t="shared" si="1"/>
        <v/>
      </c>
      <c r="P21" s="21">
        <f t="shared" si="2"/>
        <v>173000</v>
      </c>
      <c r="Q21" s="22" t="s">
        <v>0</v>
      </c>
    </row>
    <row r="22" spans="1:17" ht="26.25" customHeight="1" x14ac:dyDescent="0.15">
      <c r="A22" s="9">
        <v>15</v>
      </c>
      <c r="B22" s="9" t="s">
        <v>44</v>
      </c>
      <c r="C22" s="15"/>
      <c r="D22" s="15"/>
      <c r="E22" s="16" t="s">
        <v>15</v>
      </c>
      <c r="F22" s="17">
        <v>210000</v>
      </c>
      <c r="G22" s="18" t="s">
        <v>0</v>
      </c>
      <c r="H22" s="19"/>
      <c r="I22" s="20"/>
      <c r="J22" s="21">
        <f t="shared" si="0"/>
        <v>210000</v>
      </c>
      <c r="K22" s="22" t="s">
        <v>0</v>
      </c>
      <c r="L22" s="17">
        <v>212000</v>
      </c>
      <c r="M22" s="18" t="s">
        <v>0</v>
      </c>
      <c r="N22" s="19" t="str">
        <f t="shared" si="1"/>
        <v/>
      </c>
      <c r="O22" s="20" t="str">
        <f t="shared" si="1"/>
        <v/>
      </c>
      <c r="P22" s="21">
        <f t="shared" si="2"/>
        <v>212000</v>
      </c>
      <c r="Q22" s="22" t="s">
        <v>0</v>
      </c>
    </row>
    <row r="23" spans="1:17" ht="26.25" customHeight="1" x14ac:dyDescent="0.15">
      <c r="A23" s="9">
        <v>16</v>
      </c>
      <c r="B23" s="9" t="s">
        <v>45</v>
      </c>
      <c r="C23" s="15"/>
      <c r="D23" s="15"/>
      <c r="E23" s="16" t="s">
        <v>15</v>
      </c>
      <c r="F23" s="17">
        <v>220000</v>
      </c>
      <c r="G23" s="18" t="s">
        <v>0</v>
      </c>
      <c r="H23" s="19"/>
      <c r="I23" s="20"/>
      <c r="J23" s="21">
        <f t="shared" si="0"/>
        <v>220000</v>
      </c>
      <c r="K23" s="22" t="s">
        <v>0</v>
      </c>
      <c r="L23" s="17">
        <v>221500</v>
      </c>
      <c r="M23" s="18" t="s">
        <v>0</v>
      </c>
      <c r="N23" s="19" t="str">
        <f t="shared" si="1"/>
        <v/>
      </c>
      <c r="O23" s="20" t="str">
        <f t="shared" si="1"/>
        <v/>
      </c>
      <c r="P23" s="21">
        <f t="shared" si="2"/>
        <v>221500</v>
      </c>
      <c r="Q23" s="22" t="s">
        <v>0</v>
      </c>
    </row>
    <row r="24" spans="1:17" ht="26.25" customHeight="1" x14ac:dyDescent="0.15">
      <c r="A24" s="9">
        <v>17</v>
      </c>
      <c r="B24" s="9" t="s">
        <v>46</v>
      </c>
      <c r="C24" s="15"/>
      <c r="D24" s="15"/>
      <c r="E24" s="16" t="s">
        <v>15</v>
      </c>
      <c r="F24" s="17">
        <v>220000</v>
      </c>
      <c r="G24" s="18" t="s">
        <v>0</v>
      </c>
      <c r="H24" s="19"/>
      <c r="I24" s="20"/>
      <c r="J24" s="21">
        <f t="shared" si="0"/>
        <v>220000</v>
      </c>
      <c r="K24" s="22" t="s">
        <v>0</v>
      </c>
      <c r="L24" s="17">
        <v>221500</v>
      </c>
      <c r="M24" s="18" t="s">
        <v>0</v>
      </c>
      <c r="N24" s="19" t="str">
        <f t="shared" si="1"/>
        <v/>
      </c>
      <c r="O24" s="20" t="str">
        <f t="shared" si="1"/>
        <v/>
      </c>
      <c r="P24" s="21">
        <f t="shared" si="2"/>
        <v>221500</v>
      </c>
      <c r="Q24" s="22" t="s">
        <v>0</v>
      </c>
    </row>
    <row r="25" spans="1:17" ht="26.25" customHeight="1" x14ac:dyDescent="0.15">
      <c r="A25" s="9">
        <v>18</v>
      </c>
      <c r="B25" s="9" t="s">
        <v>47</v>
      </c>
      <c r="C25" s="15"/>
      <c r="D25" s="15"/>
      <c r="E25" s="16" t="s">
        <v>15</v>
      </c>
      <c r="F25" s="17">
        <v>250000</v>
      </c>
      <c r="G25" s="18" t="s">
        <v>0</v>
      </c>
      <c r="H25" s="19"/>
      <c r="I25" s="20"/>
      <c r="J25" s="21">
        <f t="shared" si="0"/>
        <v>250000</v>
      </c>
      <c r="K25" s="22" t="s">
        <v>0</v>
      </c>
      <c r="L25" s="17">
        <v>251000</v>
      </c>
      <c r="M25" s="18" t="s">
        <v>0</v>
      </c>
      <c r="N25" s="19" t="str">
        <f t="shared" si="1"/>
        <v/>
      </c>
      <c r="O25" s="20" t="str">
        <f t="shared" si="1"/>
        <v/>
      </c>
      <c r="P25" s="21">
        <f t="shared" si="2"/>
        <v>251000</v>
      </c>
      <c r="Q25" s="22" t="s">
        <v>0</v>
      </c>
    </row>
    <row r="26" spans="1:17" ht="26.25" customHeight="1" x14ac:dyDescent="0.15">
      <c r="A26" s="9">
        <v>19</v>
      </c>
      <c r="B26" s="9"/>
      <c r="C26" s="15"/>
      <c r="D26" s="15"/>
      <c r="E26" s="16"/>
      <c r="F26" s="17"/>
      <c r="G26" s="18" t="s">
        <v>0</v>
      </c>
      <c r="H26" s="19"/>
      <c r="I26" s="20"/>
      <c r="J26" s="21">
        <f t="shared" si="0"/>
        <v>0</v>
      </c>
      <c r="K26" s="22" t="s">
        <v>0</v>
      </c>
      <c r="L26" s="17"/>
      <c r="M26" s="18" t="s">
        <v>0</v>
      </c>
      <c r="N26" s="19" t="str">
        <f t="shared" si="1"/>
        <v/>
      </c>
      <c r="O26" s="20" t="str">
        <f t="shared" si="1"/>
        <v/>
      </c>
      <c r="P26" s="21">
        <f t="shared" si="2"/>
        <v>0</v>
      </c>
      <c r="Q26" s="22" t="s">
        <v>0</v>
      </c>
    </row>
    <row r="27" spans="1:17" ht="26.25" customHeight="1" x14ac:dyDescent="0.15">
      <c r="A27" s="9">
        <v>20</v>
      </c>
      <c r="B27" s="9"/>
      <c r="C27" s="15"/>
      <c r="D27" s="15"/>
      <c r="E27" s="16"/>
      <c r="F27" s="17"/>
      <c r="G27" s="18" t="s">
        <v>0</v>
      </c>
      <c r="H27" s="19"/>
      <c r="I27" s="20"/>
      <c r="J27" s="21">
        <f t="shared" si="0"/>
        <v>0</v>
      </c>
      <c r="K27" s="22" t="s">
        <v>0</v>
      </c>
      <c r="L27" s="17"/>
      <c r="M27" s="18" t="s">
        <v>0</v>
      </c>
      <c r="N27" s="19" t="str">
        <f t="shared" si="1"/>
        <v/>
      </c>
      <c r="O27" s="20" t="str">
        <f t="shared" si="1"/>
        <v/>
      </c>
      <c r="P27" s="21">
        <f t="shared" si="2"/>
        <v>0</v>
      </c>
      <c r="Q27" s="22" t="s">
        <v>0</v>
      </c>
    </row>
    <row r="28" spans="1:17" ht="26.25" customHeight="1" thickBot="1" x14ac:dyDescent="0.2">
      <c r="A28" s="30"/>
      <c r="B28" s="30"/>
      <c r="C28" s="30"/>
      <c r="D28" s="30"/>
      <c r="E28" s="30"/>
      <c r="F28" s="31"/>
      <c r="G28" s="32"/>
      <c r="H28" s="33"/>
      <c r="I28" s="34"/>
      <c r="J28" s="35">
        <f>SUM(J8:J27)</f>
        <v>2880460</v>
      </c>
      <c r="K28" s="36" t="s">
        <v>0</v>
      </c>
      <c r="L28" s="31"/>
      <c r="M28" s="32"/>
      <c r="N28" s="19" t="str">
        <f t="shared" si="1"/>
        <v/>
      </c>
      <c r="O28" s="20" t="str">
        <f t="shared" si="1"/>
        <v/>
      </c>
      <c r="P28" s="35">
        <f>SUM(P8:P27)</f>
        <v>2930360</v>
      </c>
      <c r="Q28" s="36" t="s">
        <v>0</v>
      </c>
    </row>
    <row r="29" spans="1:17" ht="24.75" customHeight="1" thickBo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42" t="s">
        <v>6</v>
      </c>
      <c r="O29" s="43"/>
      <c r="P29" s="37">
        <f>IFERROR((P28-J28)/J28*100,"-")</f>
        <v>1.7323621921498649</v>
      </c>
      <c r="Q29" s="38" t="s">
        <v>1</v>
      </c>
    </row>
    <row r="30" spans="1:17" ht="24.7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0"/>
      <c r="O30" s="30"/>
      <c r="P30" s="39"/>
      <c r="Q30" s="5"/>
    </row>
    <row r="31" spans="1:17" ht="19.5" customHeight="1" x14ac:dyDescent="0.15">
      <c r="A31" s="5" t="s">
        <v>16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9.5" customHeight="1" x14ac:dyDescent="0.15">
      <c r="A32" s="5" t="s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9.5" customHeight="1" x14ac:dyDescent="0.15">
      <c r="A33" s="5" t="s">
        <v>17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9.5" customHeight="1" x14ac:dyDescent="0.15">
      <c r="A34" s="5" t="s">
        <v>25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9.5" customHeight="1" x14ac:dyDescent="0.15">
      <c r="A35" s="5"/>
      <c r="B35" s="5" t="s">
        <v>24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9.5" customHeight="1" x14ac:dyDescent="0.15">
      <c r="A36" s="40" t="s">
        <v>49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9.5" customHeight="1" x14ac:dyDescent="0.15">
      <c r="A37" s="5"/>
      <c r="B37" s="5" t="s">
        <v>24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s="4" customFormat="1" ht="19.5" customHeight="1" x14ac:dyDescent="0.15">
      <c r="A38" s="5" t="s">
        <v>19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ht="19.5" customHeight="1" x14ac:dyDescent="0.15"/>
    <row r="40" spans="1:17" ht="19.5" customHeight="1" x14ac:dyDescent="0.15"/>
    <row r="41" spans="1:17" ht="19.5" customHeight="1" x14ac:dyDescent="0.15"/>
    <row r="42" spans="1:17" ht="19.5" customHeight="1" x14ac:dyDescent="0.15"/>
    <row r="43" spans="1:17" ht="19.5" customHeight="1" x14ac:dyDescent="0.15"/>
  </sheetData>
  <mergeCells count="14">
    <mergeCell ref="F2:K2"/>
    <mergeCell ref="B4:E4"/>
    <mergeCell ref="F4:K4"/>
    <mergeCell ref="B5:E5"/>
    <mergeCell ref="F5:K5"/>
    <mergeCell ref="N29:O29"/>
    <mergeCell ref="L6:M6"/>
    <mergeCell ref="P6:Q6"/>
    <mergeCell ref="F7:G7"/>
    <mergeCell ref="J7:K7"/>
    <mergeCell ref="L7:M7"/>
    <mergeCell ref="P7:Q7"/>
    <mergeCell ref="F6:G6"/>
    <mergeCell ref="J6:K6"/>
  </mergeCells>
  <phoneticPr fontId="2"/>
  <dataValidations count="1">
    <dataValidation type="list" allowBlank="1" showInputMessage="1" showErrorMessage="1" sqref="E8:E27" xr:uid="{00000000-0002-0000-0300-000000000000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第15号様式（実績報告時）</vt:lpstr>
      <vt:lpstr>第15号様式（記載例）</vt:lpstr>
      <vt:lpstr>'第15号様式（記載例）'!Print_Area</vt:lpstr>
      <vt:lpstr>'第15号様式（実績報告時）'!Print_Area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金子　祐介</cp:lastModifiedBy>
  <cp:lastPrinted>2026-07-01T10:49:58Z</cp:lastPrinted>
  <dcterms:created xsi:type="dcterms:W3CDTF">2023-04-26T07:40:31Z</dcterms:created>
  <dcterms:modified xsi:type="dcterms:W3CDTF">2026-07-01T13:58:09Z</dcterms:modified>
</cp:coreProperties>
</file>