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鉱工業指数\★鉱工業指数\★鉱工業指数月報まとめ\○R8指数月報\2026.03\07_公表\"/>
    </mc:Choice>
  </mc:AlternateContent>
  <xr:revisionPtr revIDLastSave="0" documentId="13_ncr:1_{A6F5D616-29AC-4225-BB86-FC9E6F5DD6C9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生産・出荷" sheetId="3" r:id="rId1"/>
    <sheet name="在庫" sheetId="5" r:id="rId2"/>
  </sheets>
  <definedNames>
    <definedName name="_xlnm.Print_Area" localSheetId="1">在庫!$A$1:$U$78</definedName>
    <definedName name="_xlnm.Print_Area" localSheetId="0">生産・出荷!$A$1:$V$78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3" l="1"/>
  <c r="R13" i="3" l="1"/>
  <c r="D13" i="5"/>
  <c r="G13" i="5"/>
  <c r="D13" i="3"/>
  <c r="G13" i="3"/>
  <c r="C13" i="5" l="1"/>
  <c r="B13" i="5"/>
  <c r="N13" i="3"/>
  <c r="M13" i="3" s="1"/>
  <c r="C13" i="3"/>
  <c r="B13" i="3" s="1"/>
  <c r="D12" i="3" l="1"/>
  <c r="G12" i="3"/>
  <c r="O12" i="3"/>
  <c r="R12" i="3"/>
  <c r="G12" i="5"/>
  <c r="D12" i="5"/>
  <c r="C12" i="5" l="1"/>
  <c r="B12" i="5" s="1"/>
  <c r="N12" i="3"/>
  <c r="M12" i="3" s="1"/>
  <c r="C12" i="3"/>
  <c r="B12" i="3" s="1"/>
  <c r="A14" i="5" l="1"/>
  <c r="L14" i="3"/>
</calcChain>
</file>

<file path=xl/sharedStrings.xml><?xml version="1.0" encoding="utf-8"?>
<sst xmlns="http://schemas.openxmlformats.org/spreadsheetml/2006/main" count="235" uniqueCount="62">
  <si>
    <t>生産財</t>
  </si>
  <si>
    <t>投資財</t>
  </si>
  <si>
    <t>消費財</t>
  </si>
  <si>
    <t>ウェイト</t>
  </si>
  <si>
    <t>品目数</t>
  </si>
  <si>
    <t>原指数</t>
  </si>
  <si>
    <t>最終</t>
  </si>
  <si>
    <t>耐久</t>
  </si>
  <si>
    <t>非耐久</t>
  </si>
  <si>
    <t>資本財</t>
  </si>
  <si>
    <t>建設財</t>
  </si>
  <si>
    <t>需要財</t>
  </si>
  <si>
    <t>季節調整済指数</t>
  </si>
  <si>
    <t>鉱　工　業</t>
    <rPh sb="0" eb="1">
      <t>コウ</t>
    </rPh>
    <rPh sb="2" eb="3">
      <t>コウ</t>
    </rPh>
    <rPh sb="4" eb="5">
      <t>ギョウ</t>
    </rPh>
    <phoneticPr fontId="5"/>
  </si>
  <si>
    <t>特　殊　分　類　別　出　荷　指　数</t>
    <rPh sb="10" eb="11">
      <t>デ</t>
    </rPh>
    <rPh sb="12" eb="13">
      <t>ニ</t>
    </rPh>
    <phoneticPr fontId="12"/>
  </si>
  <si>
    <t>特　殊　分　類　別　在　庫　指　数</t>
    <rPh sb="10" eb="11">
      <t>ザイ</t>
    </rPh>
    <rPh sb="12" eb="13">
      <t>コ</t>
    </rPh>
    <phoneticPr fontId="12"/>
  </si>
  <si>
    <r>
      <t>特　殊　分　類　別　生　産　指　数</t>
    </r>
    <r>
      <rPr>
        <sz val="20"/>
        <rFont val="ＭＳ ゴシック"/>
        <family val="3"/>
        <charset val="128"/>
      </rPr>
      <t>（付加価値額ウェイト）</t>
    </r>
    <rPh sb="18" eb="22">
      <t>フカカチ</t>
    </rPh>
    <rPh sb="22" eb="23">
      <t>ガク</t>
    </rPh>
    <phoneticPr fontId="12"/>
  </si>
  <si>
    <t>対前月比（％）</t>
    <rPh sb="3" eb="4">
      <t>ヒ</t>
    </rPh>
    <phoneticPr fontId="5"/>
  </si>
  <si>
    <t>対前年同月比（％）</t>
    <rPh sb="5" eb="6">
      <t>ヒ</t>
    </rPh>
    <phoneticPr fontId="5"/>
  </si>
  <si>
    <t>　２０２０年</t>
    <rPh sb="5" eb="6">
      <t>ネン</t>
    </rPh>
    <phoneticPr fontId="5"/>
  </si>
  <si>
    <t>　２０２１年</t>
    <rPh sb="5" eb="6">
      <t>ネン</t>
    </rPh>
    <phoneticPr fontId="5"/>
  </si>
  <si>
    <t>　２０２０年</t>
  </si>
  <si>
    <t>　２０２１年</t>
  </si>
  <si>
    <t>２０２０年＝１００</t>
  </si>
  <si>
    <t>２０２０年＝１００</t>
    <phoneticPr fontId="12"/>
  </si>
  <si>
    <t>　２０２２年</t>
    <rPh sb="5" eb="6">
      <t>ネン</t>
    </rPh>
    <phoneticPr fontId="5"/>
  </si>
  <si>
    <t>　２０２２年</t>
  </si>
  <si>
    <t>　２０２３年</t>
    <rPh sb="5" eb="6">
      <t>ネン</t>
    </rPh>
    <phoneticPr fontId="5"/>
  </si>
  <si>
    <t>　２０２３年</t>
  </si>
  <si>
    <t>　　　  　　　　Ⅲ期</t>
  </si>
  <si>
    <t>　　　　　　  　Ⅱ期</t>
  </si>
  <si>
    <t>　　　　　　  　Ⅲ期</t>
  </si>
  <si>
    <t>　　　　　  　　Ⅳ期</t>
  </si>
  <si>
    <t xml:space="preserve">  ２０２３年    Ⅰ期</t>
    <rPh sb="6" eb="7">
      <t>ネン</t>
    </rPh>
    <phoneticPr fontId="4"/>
  </si>
  <si>
    <t xml:space="preserve">  ２０２４年    Ⅰ期</t>
  </si>
  <si>
    <t xml:space="preserve"> 　　　　　　　 ４月</t>
    <rPh sb="10" eb="11">
      <t>ガツ</t>
    </rPh>
    <phoneticPr fontId="4"/>
  </si>
  <si>
    <t xml:space="preserve"> 　　　　　　　 ５月</t>
    <rPh sb="10" eb="11">
      <t>ガツ</t>
    </rPh>
    <phoneticPr fontId="4"/>
  </si>
  <si>
    <t xml:space="preserve">  ２０２５年    Ⅰ期</t>
  </si>
  <si>
    <t xml:space="preserve"> 　　　　　　　 ６月</t>
    <rPh sb="10" eb="11">
      <t>ガツ</t>
    </rPh>
    <phoneticPr fontId="4"/>
  </si>
  <si>
    <t xml:space="preserve"> 　　　　　　　 ７月</t>
    <rPh sb="10" eb="11">
      <t>ガツ</t>
    </rPh>
    <phoneticPr fontId="4"/>
  </si>
  <si>
    <t xml:space="preserve"> 　　　　　　　 ８月</t>
    <rPh sb="10" eb="11">
      <t>ガツ</t>
    </rPh>
    <phoneticPr fontId="4"/>
  </si>
  <si>
    <t xml:space="preserve"> 　　　　　　　 ９月</t>
    <rPh sb="10" eb="11">
      <t>ガツ</t>
    </rPh>
    <phoneticPr fontId="4"/>
  </si>
  <si>
    <t xml:space="preserve"> 　　　　　　 １０月</t>
    <rPh sb="10" eb="11">
      <t>ガツ</t>
    </rPh>
    <phoneticPr fontId="4"/>
  </si>
  <si>
    <t xml:space="preserve"> 　　　　　   １０月</t>
    <rPh sb="11" eb="12">
      <t>ガツ</t>
    </rPh>
    <phoneticPr fontId="4"/>
  </si>
  <si>
    <t>　２０２４年</t>
    <rPh sb="5" eb="6">
      <t>ネン</t>
    </rPh>
    <phoneticPr fontId="5"/>
  </si>
  <si>
    <t xml:space="preserve"> 　　　　　　 １１月</t>
    <rPh sb="10" eb="11">
      <t>ガツ</t>
    </rPh>
    <phoneticPr fontId="4"/>
  </si>
  <si>
    <t xml:space="preserve"> 　　　　　   １１月</t>
    <rPh sb="11" eb="12">
      <t>ガツ</t>
    </rPh>
    <phoneticPr fontId="4"/>
  </si>
  <si>
    <t xml:space="preserve"> 　　　　　　 １２月</t>
    <rPh sb="10" eb="11">
      <t>ガツ</t>
    </rPh>
    <phoneticPr fontId="4"/>
  </si>
  <si>
    <t xml:space="preserve"> 　　　　　   １２月</t>
    <rPh sb="11" eb="12">
      <t>ガツ</t>
    </rPh>
    <phoneticPr fontId="4"/>
  </si>
  <si>
    <t xml:space="preserve">  ２０２６年　　１月</t>
    <rPh sb="6" eb="7">
      <t>ネン</t>
    </rPh>
    <rPh sb="10" eb="11">
      <t>ガツ</t>
    </rPh>
    <phoneticPr fontId="4"/>
  </si>
  <si>
    <t xml:space="preserve">            　　２月</t>
    <rPh sb="15" eb="16">
      <t>ガツ</t>
    </rPh>
    <phoneticPr fontId="4"/>
  </si>
  <si>
    <t xml:space="preserve">  　　　　　　　２月</t>
    <rPh sb="10" eb="11">
      <t>ガツ</t>
    </rPh>
    <phoneticPr fontId="4"/>
  </si>
  <si>
    <t xml:space="preserve">            　　３月</t>
    <rPh sb="15" eb="16">
      <t>ガツ</t>
    </rPh>
    <phoneticPr fontId="4"/>
  </si>
  <si>
    <t xml:space="preserve">  　　　　　　　３月</t>
    <rPh sb="10" eb="11">
      <t>ガツ</t>
    </rPh>
    <phoneticPr fontId="4"/>
  </si>
  <si>
    <t xml:space="preserve">  ２０２５年 　 ３月</t>
    <rPh sb="11" eb="12">
      <t>ガツ</t>
    </rPh>
    <phoneticPr fontId="4"/>
  </si>
  <si>
    <t>　　　　　　  　Ⅳ期</t>
  </si>
  <si>
    <t xml:space="preserve">  ２０２６年    Ⅰ期</t>
  </si>
  <si>
    <t xml:space="preserve">  ２０２６年    Ⅰ期</t>
    <phoneticPr fontId="5"/>
  </si>
  <si>
    <t>　２０２２年　　Ⅳ期</t>
  </si>
  <si>
    <t>　２０２２年　　Ⅳ期</t>
    <phoneticPr fontId="5"/>
  </si>
  <si>
    <t>対前年同月比（％）</t>
  </si>
  <si>
    <t>対前月比（％）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</si>
</sst>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-411]gg&quot;年&quot;mm&quot;月&quot;"/>
    <numFmt numFmtId="177" formatCode="0.0"/>
    <numFmt numFmtId="178" formatCode="0.0_ "/>
    <numFmt numFmtId="179" formatCode="0.0;&quot;▲ &quot;0.0"/>
    <numFmt numFmtId="180" formatCode="0.0_);[Red]\(0.0\)"/>
    <numFmt numFmtId="181" formatCode="0_);[Red]\(0\)"/>
    <numFmt numFmtId="182" formatCode="0.00000;&quot;▲ &quot;0.00000"/>
    <numFmt numFmtId="183" formatCode="0.00000_ "/>
    <numFmt numFmtId="184" formatCode="#,##0.0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5"/>
      <name val="ＭＳ Ｐゴシック"/>
      <family val="3"/>
      <charset val="128"/>
    </font>
    <font>
      <sz val="6"/>
      <name val="ＭＳ Ｐゴシック"/>
      <family val="3"/>
      <charset val="128"/>
    </font>
    <font>
      <sz val="15"/>
      <name val="ＭＳ ゴシック"/>
      <family val="3"/>
      <charset val="128"/>
    </font>
    <font>
      <sz val="2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明朝"/>
      <family val="1"/>
      <charset val="128"/>
    </font>
    <font>
      <sz val="16.25"/>
      <name val="ＭＳ Ｐゴシック"/>
      <family val="3"/>
      <charset val="128"/>
    </font>
    <font>
      <sz val="20"/>
      <name val="ＭＳ 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5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</cellStyleXfs>
  <cellXfs count="125">
    <xf numFmtId="0" fontId="0" fillId="0" borderId="0" xfId="0"/>
    <xf numFmtId="0" fontId="0" fillId="0" borderId="0" xfId="0" applyAlignment="1">
      <alignment horizontal="distributed"/>
    </xf>
    <xf numFmtId="178" fontId="4" fillId="0" borderId="1" xfId="1" applyNumberFormat="1" applyFont="1" applyBorder="1" applyAlignment="1">
      <alignment vertical="center"/>
    </xf>
    <xf numFmtId="178" fontId="4" fillId="0" borderId="2" xfId="0" applyNumberFormat="1" applyFont="1" applyBorder="1"/>
    <xf numFmtId="178" fontId="4" fillId="0" borderId="3" xfId="0" applyNumberFormat="1" applyFont="1" applyBorder="1"/>
    <xf numFmtId="178" fontId="4" fillId="0" borderId="0" xfId="0" applyNumberFormat="1" applyFont="1"/>
    <xf numFmtId="49" fontId="9" fillId="0" borderId="4" xfId="0" applyNumberFormat="1" applyFont="1" applyBorder="1" applyAlignment="1">
      <alignment horizontal="distributed"/>
    </xf>
    <xf numFmtId="49" fontId="9" fillId="0" borderId="2" xfId="0" applyNumberFormat="1" applyFont="1" applyBorder="1" applyAlignment="1">
      <alignment horizontal="distributed"/>
    </xf>
    <xf numFmtId="49" fontId="9" fillId="0" borderId="3" xfId="0" applyNumberFormat="1" applyFont="1" applyBorder="1" applyAlignment="1">
      <alignment horizontal="distributed"/>
    </xf>
    <xf numFmtId="49" fontId="9" fillId="0" borderId="5" xfId="0" applyNumberFormat="1" applyFont="1" applyBorder="1" applyAlignment="1">
      <alignment horizontal="distributed"/>
    </xf>
    <xf numFmtId="49" fontId="8" fillId="0" borderId="1" xfId="0" applyNumberFormat="1" applyFont="1" applyBorder="1"/>
    <xf numFmtId="49" fontId="9" fillId="0" borderId="6" xfId="0" applyNumberFormat="1" applyFont="1" applyBorder="1" applyAlignment="1">
      <alignment horizontal="distributed"/>
    </xf>
    <xf numFmtId="49" fontId="8" fillId="0" borderId="4" xfId="0" applyNumberFormat="1" applyFont="1" applyBorder="1"/>
    <xf numFmtId="49" fontId="8" fillId="0" borderId="5" xfId="0" applyNumberFormat="1" applyFont="1" applyBorder="1"/>
    <xf numFmtId="49" fontId="9" fillId="0" borderId="1" xfId="0" applyNumberFormat="1" applyFont="1" applyBorder="1" applyAlignment="1">
      <alignment horizontal="distributed"/>
    </xf>
    <xf numFmtId="49" fontId="9" fillId="0" borderId="7" xfId="0" applyNumberFormat="1" applyFont="1" applyBorder="1" applyAlignment="1">
      <alignment horizontal="distributed"/>
    </xf>
    <xf numFmtId="0" fontId="10" fillId="0" borderId="1" xfId="0" applyFont="1" applyBorder="1" applyAlignment="1">
      <alignment horizontal="distributed" vertical="center"/>
    </xf>
    <xf numFmtId="176" fontId="10" fillId="0" borderId="1" xfId="0" applyNumberFormat="1" applyFont="1" applyBorder="1" applyAlignment="1">
      <alignment horizontal="distributed" vertical="center"/>
    </xf>
    <xf numFmtId="179" fontId="10" fillId="0" borderId="6" xfId="0" applyNumberFormat="1" applyFont="1" applyBorder="1"/>
    <xf numFmtId="179" fontId="4" fillId="0" borderId="0" xfId="0" applyNumberFormat="1" applyFont="1"/>
    <xf numFmtId="179" fontId="4" fillId="0" borderId="8" xfId="0" applyNumberFormat="1" applyFont="1" applyBorder="1"/>
    <xf numFmtId="179" fontId="4" fillId="0" borderId="9" xfId="0" applyNumberFormat="1" applyFont="1" applyBorder="1"/>
    <xf numFmtId="179" fontId="4" fillId="0" borderId="10" xfId="0" applyNumberFormat="1" applyFont="1" applyBorder="1"/>
    <xf numFmtId="179" fontId="4" fillId="0" borderId="0" xfId="1" applyNumberFormat="1" applyFont="1" applyFill="1" applyBorder="1"/>
    <xf numFmtId="179" fontId="4" fillId="0" borderId="8" xfId="1" applyNumberFormat="1" applyFont="1" applyFill="1" applyBorder="1"/>
    <xf numFmtId="179" fontId="3" fillId="0" borderId="7" xfId="0" applyNumberFormat="1" applyFont="1" applyBorder="1" applyAlignment="1">
      <alignment horizontal="center"/>
    </xf>
    <xf numFmtId="179" fontId="4" fillId="0" borderId="0" xfId="1" applyNumberFormat="1" applyFont="1" applyFill="1" applyBorder="1" applyAlignment="1">
      <alignment vertical="center"/>
    </xf>
    <xf numFmtId="179" fontId="4" fillId="0" borderId="8" xfId="1" applyNumberFormat="1" applyFont="1" applyFill="1" applyBorder="1" applyAlignment="1">
      <alignment vertical="center"/>
    </xf>
    <xf numFmtId="49" fontId="2" fillId="0" borderId="2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10" fillId="0" borderId="2" xfId="0" applyFont="1" applyBorder="1" applyAlignment="1">
      <alignment horizontal="distributed" vertical="center"/>
    </xf>
    <xf numFmtId="0" fontId="10" fillId="0" borderId="0" xfId="0" applyFont="1"/>
    <xf numFmtId="179" fontId="4" fillId="0" borderId="11" xfId="0" applyNumberFormat="1" applyFont="1" applyBorder="1"/>
    <xf numFmtId="179" fontId="4" fillId="0" borderId="0" xfId="1" applyNumberFormat="1" applyFont="1" applyFill="1" applyBorder="1" applyAlignment="1"/>
    <xf numFmtId="180" fontId="4" fillId="0" borderId="1" xfId="1" applyNumberFormat="1" applyFont="1" applyBorder="1" applyAlignment="1">
      <alignment vertical="center"/>
    </xf>
    <xf numFmtId="181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80" fontId="4" fillId="0" borderId="1" xfId="0" applyNumberFormat="1" applyFont="1" applyBorder="1" applyAlignment="1">
      <alignment vertical="center"/>
    </xf>
    <xf numFmtId="178" fontId="4" fillId="0" borderId="1" xfId="0" applyNumberFormat="1" applyFont="1" applyBorder="1" applyAlignment="1">
      <alignment vertical="center"/>
    </xf>
    <xf numFmtId="179" fontId="4" fillId="0" borderId="12" xfId="1" applyNumberFormat="1" applyFont="1" applyBorder="1" applyAlignment="1">
      <alignment vertical="center"/>
    </xf>
    <xf numFmtId="179" fontId="4" fillId="0" borderId="4" xfId="1" applyNumberFormat="1" applyFont="1" applyBorder="1" applyAlignment="1">
      <alignment vertical="center"/>
    </xf>
    <xf numFmtId="179" fontId="4" fillId="0" borderId="5" xfId="1" applyNumberFormat="1" applyFont="1" applyBorder="1" applyAlignment="1">
      <alignment vertical="center"/>
    </xf>
    <xf numFmtId="49" fontId="2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distributed"/>
    </xf>
    <xf numFmtId="178" fontId="4" fillId="0" borderId="0" xfId="0" applyNumberFormat="1" applyFont="1" applyAlignment="1">
      <alignment vertical="center"/>
    </xf>
    <xf numFmtId="178" fontId="4" fillId="0" borderId="0" xfId="1" applyNumberFormat="1" applyFont="1" applyBorder="1" applyAlignment="1">
      <alignment vertical="center"/>
    </xf>
    <xf numFmtId="49" fontId="11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49" fontId="2" fillId="0" borderId="0" xfId="0" applyNumberFormat="1" applyFont="1" applyAlignment="1">
      <alignment horizontal="center" vertical="center"/>
    </xf>
    <xf numFmtId="49" fontId="8" fillId="0" borderId="0" xfId="0" applyNumberFormat="1" applyFont="1"/>
    <xf numFmtId="49" fontId="15" fillId="0" borderId="0" xfId="0" applyNumberFormat="1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distributed" vertical="center"/>
    </xf>
    <xf numFmtId="178" fontId="15" fillId="0" borderId="0" xfId="0" applyNumberFormat="1" applyFont="1"/>
    <xf numFmtId="179" fontId="16" fillId="0" borderId="0" xfId="0" applyNumberFormat="1" applyFont="1"/>
    <xf numFmtId="179" fontId="15" fillId="0" borderId="0" xfId="0" applyNumberFormat="1" applyFont="1"/>
    <xf numFmtId="179" fontId="15" fillId="0" borderId="0" xfId="1" applyNumberFormat="1" applyFont="1" applyFill="1" applyBorder="1" applyAlignment="1"/>
    <xf numFmtId="179" fontId="15" fillId="0" borderId="0" xfId="0" applyNumberFormat="1" applyFont="1" applyAlignment="1">
      <alignment horizontal="center"/>
    </xf>
    <xf numFmtId="179" fontId="15" fillId="0" borderId="0" xfId="1" applyNumberFormat="1" applyFont="1" applyBorder="1" applyAlignment="1">
      <alignment vertical="center"/>
    </xf>
    <xf numFmtId="179" fontId="15" fillId="0" borderId="0" xfId="1" applyNumberFormat="1" applyFont="1" applyFill="1" applyBorder="1" applyAlignment="1">
      <alignment vertical="center"/>
    </xf>
    <xf numFmtId="179" fontId="15" fillId="0" borderId="0" xfId="1" applyNumberFormat="1" applyFont="1" applyBorder="1" applyAlignment="1"/>
    <xf numFmtId="0" fontId="15" fillId="0" borderId="0" xfId="0" applyFont="1"/>
    <xf numFmtId="176" fontId="16" fillId="0" borderId="0" xfId="0" quotePrefix="1" applyNumberFormat="1" applyFont="1" applyAlignment="1">
      <alignment vertical="center"/>
    </xf>
    <xf numFmtId="0" fontId="16" fillId="0" borderId="0" xfId="0" applyFont="1" applyAlignment="1">
      <alignment vertical="center"/>
    </xf>
    <xf numFmtId="179" fontId="16" fillId="0" borderId="0" xfId="0" quotePrefix="1" applyNumberFormat="1" applyFont="1"/>
    <xf numFmtId="0" fontId="16" fillId="0" borderId="0" xfId="0" applyFont="1"/>
    <xf numFmtId="180" fontId="0" fillId="0" borderId="0" xfId="0" applyNumberFormat="1"/>
    <xf numFmtId="179" fontId="10" fillId="0" borderId="1" xfId="0" applyNumberFormat="1" applyFont="1" applyBorder="1" applyAlignment="1">
      <alignment horizontal="distributed" vertical="center"/>
    </xf>
    <xf numFmtId="179" fontId="10" fillId="0" borderId="11" xfId="0" applyNumberFormat="1" applyFont="1" applyBorder="1"/>
    <xf numFmtId="179" fontId="4" fillId="0" borderId="13" xfId="0" applyNumberFormat="1" applyFont="1" applyBorder="1"/>
    <xf numFmtId="179" fontId="10" fillId="0" borderId="0" xfId="0" applyNumberFormat="1" applyFont="1"/>
    <xf numFmtId="0" fontId="7" fillId="0" borderId="0" xfId="0" applyFont="1" applyAlignment="1">
      <alignment horizontal="center"/>
    </xf>
    <xf numFmtId="0" fontId="14" fillId="0" borderId="0" xfId="0" applyFont="1"/>
    <xf numFmtId="179" fontId="3" fillId="0" borderId="0" xfId="0" applyNumberFormat="1" applyFont="1"/>
    <xf numFmtId="179" fontId="1" fillId="0" borderId="11" xfId="0" applyNumberFormat="1" applyFont="1" applyBorder="1" applyAlignment="1">
      <alignment horizontal="distributed" vertical="center" wrapText="1"/>
    </xf>
    <xf numFmtId="0" fontId="9" fillId="0" borderId="12" xfId="0" applyFont="1" applyBorder="1" applyAlignment="1">
      <alignment horizontal="distributed" vertical="center" wrapText="1"/>
    </xf>
    <xf numFmtId="0" fontId="6" fillId="0" borderId="0" xfId="0" applyFont="1" applyAlignment="1">
      <alignment horizontal="left"/>
    </xf>
    <xf numFmtId="179" fontId="16" fillId="0" borderId="0" xfId="0" applyNumberFormat="1" applyFont="1" applyAlignment="1">
      <alignment vertical="center"/>
    </xf>
    <xf numFmtId="179" fontId="3" fillId="0" borderId="0" xfId="0" applyNumberFormat="1" applyFont="1" applyAlignment="1">
      <alignment horizontal="center"/>
    </xf>
    <xf numFmtId="179" fontId="4" fillId="0" borderId="12" xfId="1" applyNumberFormat="1" applyFont="1" applyFill="1" applyBorder="1" applyAlignment="1">
      <alignment vertical="center"/>
    </xf>
    <xf numFmtId="179" fontId="4" fillId="0" borderId="4" xfId="1" applyNumberFormat="1" applyFont="1" applyFill="1" applyBorder="1" applyAlignment="1">
      <alignment vertical="center"/>
    </xf>
    <xf numFmtId="179" fontId="4" fillId="0" borderId="5" xfId="1" applyNumberFormat="1" applyFont="1" applyFill="1" applyBorder="1" applyAlignment="1">
      <alignment vertical="center"/>
    </xf>
    <xf numFmtId="0" fontId="10" fillId="0" borderId="0" xfId="0" applyFont="1" applyAlignment="1">
      <alignment horizontal="distributed" vertical="center" wrapText="1"/>
    </xf>
    <xf numFmtId="179" fontId="4" fillId="0" borderId="3" xfId="1" applyNumberFormat="1" applyFont="1" applyFill="1" applyBorder="1" applyAlignment="1">
      <alignment vertical="center"/>
    </xf>
    <xf numFmtId="0" fontId="0" fillId="0" borderId="6" xfId="0" applyBorder="1"/>
    <xf numFmtId="180" fontId="0" fillId="0" borderId="6" xfId="0" applyNumberFormat="1" applyBorder="1"/>
    <xf numFmtId="180" fontId="0" fillId="0" borderId="11" xfId="0" applyNumberFormat="1" applyBorder="1"/>
    <xf numFmtId="0" fontId="0" fillId="0" borderId="11" xfId="0" applyBorder="1"/>
    <xf numFmtId="178" fontId="0" fillId="0" borderId="0" xfId="0" applyNumberFormat="1"/>
    <xf numFmtId="179" fontId="10" fillId="0" borderId="6" xfId="0" applyNumberFormat="1" applyFont="1" applyBorder="1" applyAlignment="1">
      <alignment horizontal="left"/>
    </xf>
    <xf numFmtId="0" fontId="6" fillId="0" borderId="0" xfId="0" applyFont="1"/>
    <xf numFmtId="179" fontId="0" fillId="0" borderId="0" xfId="0" applyNumberFormat="1"/>
    <xf numFmtId="182" fontId="0" fillId="0" borderId="0" xfId="0" applyNumberFormat="1"/>
    <xf numFmtId="183" fontId="0" fillId="0" borderId="0" xfId="0" applyNumberFormat="1"/>
    <xf numFmtId="184" fontId="17" fillId="0" borderId="0" xfId="2" applyNumberFormat="1"/>
    <xf numFmtId="177" fontId="17" fillId="0" borderId="0" xfId="2" applyNumberFormat="1"/>
    <xf numFmtId="0" fontId="17" fillId="0" borderId="0" xfId="2"/>
    <xf numFmtId="179" fontId="4" fillId="0" borderId="0" xfId="0" applyNumberFormat="1" applyFont="1" applyAlignment="1">
      <alignment horizontal="right"/>
    </xf>
    <xf numFmtId="179" fontId="6" fillId="0" borderId="0" xfId="0" applyNumberFormat="1" applyFont="1" applyAlignment="1">
      <alignment horizontal="distributed"/>
    </xf>
    <xf numFmtId="179" fontId="18" fillId="0" borderId="11" xfId="2" applyNumberFormat="1" applyFont="1" applyBorder="1" applyAlignment="1">
      <alignment horizontal="right"/>
    </xf>
    <xf numFmtId="179" fontId="18" fillId="0" borderId="0" xfId="2" applyNumberFormat="1" applyFont="1" applyAlignment="1">
      <alignment horizontal="right"/>
    </xf>
    <xf numFmtId="0" fontId="0" fillId="0" borderId="8" xfId="0" applyBorder="1"/>
    <xf numFmtId="179" fontId="18" fillId="0" borderId="8" xfId="2" applyNumberFormat="1" applyFont="1" applyBorder="1" applyAlignment="1">
      <alignment horizontal="right"/>
    </xf>
    <xf numFmtId="179" fontId="10" fillId="0" borderId="15" xfId="0" applyNumberFormat="1" applyFont="1" applyBorder="1"/>
    <xf numFmtId="177" fontId="4" fillId="0" borderId="0" xfId="0" applyNumberFormat="1" applyFont="1"/>
    <xf numFmtId="177" fontId="4" fillId="0" borderId="8" xfId="0" applyNumberFormat="1" applyFont="1" applyBorder="1"/>
    <xf numFmtId="179" fontId="10" fillId="0" borderId="14" xfId="0" applyNumberFormat="1" applyFont="1" applyBorder="1"/>
    <xf numFmtId="179" fontId="10" fillId="0" borderId="14" xfId="0" applyNumberFormat="1" applyFont="1" applyBorder="1" applyAlignment="1">
      <alignment horizontal="left"/>
    </xf>
    <xf numFmtId="0" fontId="7" fillId="0" borderId="0" xfId="0" applyFont="1" applyAlignment="1">
      <alignment horizontal="center"/>
    </xf>
    <xf numFmtId="49" fontId="9" fillId="0" borderId="6" xfId="0" applyNumberFormat="1" applyFont="1" applyBorder="1" applyAlignment="1">
      <alignment horizontal="distributed" vertical="center"/>
    </xf>
    <xf numFmtId="49" fontId="9" fillId="0" borderId="7" xfId="0" applyNumberFormat="1" applyFont="1" applyBorder="1" applyAlignment="1">
      <alignment horizontal="distributed" vertical="center"/>
    </xf>
    <xf numFmtId="0" fontId="8" fillId="0" borderId="7" xfId="0" applyFont="1" applyBorder="1" applyAlignment="1">
      <alignment horizontal="distributed" vertical="center"/>
    </xf>
    <xf numFmtId="49" fontId="9" fillId="0" borderId="1" xfId="0" applyNumberFormat="1" applyFont="1" applyBorder="1" applyAlignment="1">
      <alignment horizontal="distributed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/>
    </xf>
    <xf numFmtId="49" fontId="2" fillId="0" borderId="18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9" fillId="0" borderId="16" xfId="0" applyNumberFormat="1" applyFont="1" applyBorder="1" applyAlignment="1">
      <alignment horizontal="distributed" vertical="center"/>
    </xf>
    <xf numFmtId="49" fontId="9" fillId="0" borderId="11" xfId="0" applyNumberFormat="1" applyFont="1" applyBorder="1" applyAlignment="1">
      <alignment horizontal="distributed" vertical="center"/>
    </xf>
    <xf numFmtId="0" fontId="8" fillId="0" borderId="11" xfId="0" applyFont="1" applyBorder="1" applyAlignment="1">
      <alignment horizontal="distributed" vertical="center"/>
    </xf>
    <xf numFmtId="0" fontId="8" fillId="0" borderId="6" xfId="0" applyFont="1" applyBorder="1" applyAlignment="1">
      <alignment horizontal="distributed" vertical="center"/>
    </xf>
    <xf numFmtId="0" fontId="14" fillId="0" borderId="0" xfId="0" applyFont="1"/>
  </cellXfs>
  <cellStyles count="5">
    <cellStyle name="桁区切り" xfId="1" builtinId="6"/>
    <cellStyle name="標準" xfId="0" builtinId="0"/>
    <cellStyle name="標準 2" xfId="2" xr:uid="{00000000-0005-0000-0000-000002000000}"/>
    <cellStyle name="標準 2 2" xfId="3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P135"/>
  <sheetViews>
    <sheetView tabSelected="1" view="pageBreakPreview" zoomScale="70" zoomScaleNormal="55" zoomScaleSheetLayoutView="70" workbookViewId="0">
      <selection sqref="A1:K1"/>
    </sheetView>
  </sheetViews>
  <sheetFormatPr defaultRowHeight="13.5" x14ac:dyDescent="0.15"/>
  <cols>
    <col min="1" max="1" width="28" customWidth="1"/>
    <col min="2" max="11" width="12.625" customWidth="1"/>
    <col min="12" max="12" width="27.375" customWidth="1"/>
    <col min="13" max="20" width="12.625" customWidth="1"/>
    <col min="21" max="21" width="12.375" customWidth="1"/>
    <col min="22" max="22" width="1.125" customWidth="1"/>
    <col min="43" max="43" width="9.25" bestFit="1" customWidth="1"/>
    <col min="44" max="44" width="10.375" bestFit="1" customWidth="1"/>
    <col min="45" max="45" width="9.25" bestFit="1" customWidth="1"/>
    <col min="46" max="46" width="10.375" bestFit="1" customWidth="1"/>
    <col min="47" max="47" width="9.25" bestFit="1" customWidth="1"/>
    <col min="48" max="48" width="10.375" bestFit="1" customWidth="1"/>
    <col min="49" max="49" width="9.25" bestFit="1" customWidth="1"/>
    <col min="50" max="50" width="10.375" bestFit="1" customWidth="1"/>
    <col min="51" max="51" width="9.25" bestFit="1" customWidth="1"/>
    <col min="54" max="54" width="10.375" bestFit="1" customWidth="1"/>
    <col min="55" max="55" width="9.25" bestFit="1" customWidth="1"/>
    <col min="56" max="59" width="10.375" bestFit="1" customWidth="1"/>
    <col min="60" max="60" width="9.25" bestFit="1" customWidth="1"/>
    <col min="61" max="62" width="10.375" bestFit="1" customWidth="1"/>
  </cols>
  <sheetData>
    <row r="1" spans="1:68" ht="32.25" customHeight="1" x14ac:dyDescent="0.3">
      <c r="A1" s="110" t="s">
        <v>16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 t="s">
        <v>14</v>
      </c>
      <c r="M1" s="110"/>
      <c r="N1" s="110"/>
      <c r="O1" s="110"/>
      <c r="P1" s="110"/>
      <c r="Q1" s="110"/>
      <c r="R1" s="110"/>
      <c r="S1" s="110"/>
      <c r="T1" s="110"/>
      <c r="U1" s="110"/>
      <c r="V1" s="110"/>
    </row>
    <row r="2" spans="1:68" ht="15" customHeight="1" x14ac:dyDescent="0.3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</row>
    <row r="3" spans="1:68" ht="18" customHeight="1" x14ac:dyDescent="0.3">
      <c r="A3" s="72"/>
      <c r="B3" s="73"/>
      <c r="C3" s="73"/>
      <c r="D3" s="73"/>
      <c r="E3" s="73"/>
      <c r="F3" s="73"/>
      <c r="G3" s="73"/>
      <c r="H3" s="73"/>
      <c r="I3" s="73"/>
      <c r="J3" s="73"/>
      <c r="K3" s="73"/>
      <c r="L3" s="72"/>
      <c r="M3" s="73"/>
      <c r="N3" s="73"/>
      <c r="O3" s="73"/>
      <c r="P3" s="73"/>
      <c r="Q3" s="73"/>
      <c r="R3" s="73"/>
      <c r="S3" s="73"/>
      <c r="T3" s="73"/>
      <c r="U3" s="73"/>
      <c r="V3" s="73"/>
    </row>
    <row r="4" spans="1:68" ht="18" customHeight="1" x14ac:dyDescent="0.2">
      <c r="A4" s="75"/>
      <c r="B4" s="1"/>
      <c r="I4" s="31" t="s">
        <v>24</v>
      </c>
      <c r="J4" s="31"/>
      <c r="K4" s="31"/>
      <c r="L4" s="75"/>
      <c r="M4" s="1"/>
      <c r="T4" s="31" t="s">
        <v>23</v>
      </c>
      <c r="U4" s="31"/>
      <c r="V4" s="31"/>
    </row>
    <row r="5" spans="1:68" ht="19.5" customHeight="1" x14ac:dyDescent="0.15">
      <c r="A5" s="117"/>
      <c r="B5" s="28"/>
      <c r="C5" s="6"/>
      <c r="D5" s="7"/>
      <c r="E5" s="7"/>
      <c r="F5" s="7"/>
      <c r="G5" s="7"/>
      <c r="H5" s="7"/>
      <c r="I5" s="7"/>
      <c r="J5" s="8"/>
      <c r="L5" s="117"/>
      <c r="M5" s="28"/>
      <c r="N5" s="6"/>
      <c r="O5" s="7"/>
      <c r="P5" s="7"/>
      <c r="Q5" s="7"/>
      <c r="R5" s="7"/>
      <c r="S5" s="7"/>
      <c r="T5" s="7"/>
      <c r="U5" s="8"/>
    </row>
    <row r="6" spans="1:68" ht="19.5" customHeight="1" x14ac:dyDescent="0.15">
      <c r="A6" s="118"/>
      <c r="B6" s="115" t="s">
        <v>13</v>
      </c>
      <c r="C6" s="120" t="s">
        <v>6</v>
      </c>
      <c r="D6" s="6"/>
      <c r="E6" s="6"/>
      <c r="F6" s="6"/>
      <c r="G6" s="6"/>
      <c r="H6" s="6"/>
      <c r="I6" s="9"/>
      <c r="J6" s="10"/>
      <c r="L6" s="118"/>
      <c r="M6" s="115" t="s">
        <v>13</v>
      </c>
      <c r="N6" s="120" t="s">
        <v>6</v>
      </c>
      <c r="O6" s="6"/>
      <c r="P6" s="6"/>
      <c r="Q6" s="6"/>
      <c r="R6" s="6"/>
      <c r="S6" s="6"/>
      <c r="T6" s="9"/>
      <c r="U6" s="10"/>
    </row>
    <row r="7" spans="1:68" ht="19.5" customHeight="1" x14ac:dyDescent="0.15">
      <c r="A7" s="118"/>
      <c r="B7" s="115"/>
      <c r="C7" s="121"/>
      <c r="D7" s="120" t="s">
        <v>1</v>
      </c>
      <c r="E7" s="12"/>
      <c r="F7" s="13"/>
      <c r="G7" s="120" t="s">
        <v>2</v>
      </c>
      <c r="H7" s="12"/>
      <c r="I7" s="13"/>
      <c r="J7" s="111" t="s">
        <v>0</v>
      </c>
      <c r="L7" s="118"/>
      <c r="M7" s="115"/>
      <c r="N7" s="122"/>
      <c r="O7" s="120" t="s">
        <v>1</v>
      </c>
      <c r="P7" s="12"/>
      <c r="Q7" s="13"/>
      <c r="R7" s="120" t="s">
        <v>2</v>
      </c>
      <c r="S7" s="12"/>
      <c r="T7" s="13"/>
      <c r="U7" s="111" t="s">
        <v>0</v>
      </c>
    </row>
    <row r="8" spans="1:68" ht="19.5" customHeight="1" x14ac:dyDescent="0.15">
      <c r="A8" s="118"/>
      <c r="B8" s="29"/>
      <c r="C8" s="11"/>
      <c r="D8" s="121"/>
      <c r="E8" s="14"/>
      <c r="F8" s="14"/>
      <c r="G8" s="121"/>
      <c r="H8" s="114" t="s">
        <v>7</v>
      </c>
      <c r="I8" s="114" t="s">
        <v>8</v>
      </c>
      <c r="J8" s="111"/>
      <c r="L8" s="118"/>
      <c r="M8" s="29"/>
      <c r="N8" s="11"/>
      <c r="O8" s="122"/>
      <c r="P8" s="14"/>
      <c r="Q8" s="14"/>
      <c r="R8" s="122"/>
      <c r="S8" s="114" t="s">
        <v>7</v>
      </c>
      <c r="T8" s="114" t="s">
        <v>8</v>
      </c>
      <c r="U8" s="111"/>
    </row>
    <row r="9" spans="1:68" ht="19.5" customHeight="1" x14ac:dyDescent="0.15">
      <c r="A9" s="118"/>
      <c r="B9" s="29"/>
      <c r="C9" s="11"/>
      <c r="D9" s="11"/>
      <c r="E9" s="111" t="s">
        <v>9</v>
      </c>
      <c r="F9" s="111" t="s">
        <v>10</v>
      </c>
      <c r="G9" s="11"/>
      <c r="H9" s="111"/>
      <c r="I9" s="111"/>
      <c r="J9" s="11"/>
      <c r="L9" s="118"/>
      <c r="M9" s="29"/>
      <c r="N9" s="11"/>
      <c r="O9" s="11"/>
      <c r="P9" s="111" t="s">
        <v>9</v>
      </c>
      <c r="Q9" s="111" t="s">
        <v>10</v>
      </c>
      <c r="R9" s="11"/>
      <c r="S9" s="123"/>
      <c r="T9" s="123"/>
      <c r="U9" s="11"/>
    </row>
    <row r="10" spans="1:68" ht="19.5" customHeight="1" x14ac:dyDescent="0.15">
      <c r="A10" s="118"/>
      <c r="B10" s="115"/>
      <c r="C10" s="111" t="s">
        <v>11</v>
      </c>
      <c r="D10" s="11"/>
      <c r="E10" s="111"/>
      <c r="F10" s="111"/>
      <c r="G10" s="11"/>
      <c r="H10" s="111" t="s">
        <v>2</v>
      </c>
      <c r="I10" s="111" t="s">
        <v>2</v>
      </c>
      <c r="J10" s="11"/>
      <c r="L10" s="118"/>
      <c r="M10" s="115"/>
      <c r="N10" s="111" t="s">
        <v>11</v>
      </c>
      <c r="O10" s="11"/>
      <c r="P10" s="111"/>
      <c r="Q10" s="111"/>
      <c r="R10" s="11"/>
      <c r="S10" s="111" t="s">
        <v>2</v>
      </c>
      <c r="T10" s="111" t="s">
        <v>2</v>
      </c>
      <c r="U10" s="11"/>
    </row>
    <row r="11" spans="1:68" ht="19.5" customHeight="1" x14ac:dyDescent="0.15">
      <c r="A11" s="119"/>
      <c r="B11" s="116"/>
      <c r="C11" s="113"/>
      <c r="D11" s="15"/>
      <c r="E11" s="15"/>
      <c r="F11" s="15"/>
      <c r="G11" s="15"/>
      <c r="H11" s="112"/>
      <c r="I11" s="112"/>
      <c r="J11" s="15"/>
      <c r="L11" s="119"/>
      <c r="M11" s="116"/>
      <c r="N11" s="113"/>
      <c r="O11" s="15"/>
      <c r="P11" s="15"/>
      <c r="Q11" s="15"/>
      <c r="R11" s="15"/>
      <c r="S11" s="113"/>
      <c r="T11" s="113"/>
      <c r="U11" s="15"/>
    </row>
    <row r="12" spans="1:68" ht="30" customHeight="1" x14ac:dyDescent="0.15">
      <c r="A12" s="17" t="s">
        <v>3</v>
      </c>
      <c r="B12" s="38">
        <f>C12+J12</f>
        <v>10000</v>
      </c>
      <c r="C12" s="2">
        <f>D12+G12</f>
        <v>2622.5</v>
      </c>
      <c r="D12" s="2">
        <f>E12+F12</f>
        <v>1466.6999999999998</v>
      </c>
      <c r="E12" s="2">
        <v>910.3</v>
      </c>
      <c r="F12" s="2">
        <v>556.4</v>
      </c>
      <c r="G12" s="2">
        <f>H12+I12</f>
        <v>1155.8</v>
      </c>
      <c r="H12" s="2">
        <v>301.2</v>
      </c>
      <c r="I12" s="2">
        <v>854.6</v>
      </c>
      <c r="J12" s="2">
        <v>7377.5</v>
      </c>
      <c r="L12" s="17" t="s">
        <v>3</v>
      </c>
      <c r="M12" s="38">
        <f>N12+U12</f>
        <v>10000</v>
      </c>
      <c r="N12" s="2">
        <f>O12+R12</f>
        <v>2641.5</v>
      </c>
      <c r="O12" s="2">
        <f>P12+Q12</f>
        <v>1119.3</v>
      </c>
      <c r="P12" s="2">
        <v>743</v>
      </c>
      <c r="Q12" s="2">
        <v>376.3</v>
      </c>
      <c r="R12" s="2">
        <f>S12+T12</f>
        <v>1522.2</v>
      </c>
      <c r="S12" s="2">
        <v>884</v>
      </c>
      <c r="T12" s="2">
        <v>638.20000000000005</v>
      </c>
      <c r="U12" s="2">
        <v>7358.5</v>
      </c>
    </row>
    <row r="13" spans="1:68" ht="30" customHeight="1" x14ac:dyDescent="0.15">
      <c r="A13" s="17" t="s">
        <v>4</v>
      </c>
      <c r="B13" s="36">
        <f>C13+J13</f>
        <v>107</v>
      </c>
      <c r="C13" s="36">
        <f>D13+G13</f>
        <v>46</v>
      </c>
      <c r="D13" s="36">
        <f>E13+F13</f>
        <v>24</v>
      </c>
      <c r="E13" s="36">
        <v>14</v>
      </c>
      <c r="F13" s="36">
        <v>10</v>
      </c>
      <c r="G13" s="36">
        <f>H13+I13</f>
        <v>22</v>
      </c>
      <c r="H13" s="36">
        <v>3</v>
      </c>
      <c r="I13" s="36">
        <v>19</v>
      </c>
      <c r="J13" s="36">
        <v>61</v>
      </c>
      <c r="L13" s="17" t="s">
        <v>4</v>
      </c>
      <c r="M13" s="36">
        <f>N13+U13</f>
        <v>107</v>
      </c>
      <c r="N13" s="36">
        <f>O13+R13</f>
        <v>46</v>
      </c>
      <c r="O13" s="36">
        <f>P13+Q13</f>
        <v>24</v>
      </c>
      <c r="P13" s="36">
        <v>14</v>
      </c>
      <c r="Q13" s="36">
        <v>10</v>
      </c>
      <c r="R13" s="36">
        <f>S13+T13</f>
        <v>22</v>
      </c>
      <c r="S13" s="36">
        <v>3</v>
      </c>
      <c r="T13" s="36">
        <v>19</v>
      </c>
      <c r="U13" s="36">
        <v>61</v>
      </c>
    </row>
    <row r="14" spans="1:68" ht="30" customHeight="1" x14ac:dyDescent="0.2">
      <c r="A14" s="16" t="s">
        <v>5</v>
      </c>
      <c r="B14" s="30"/>
      <c r="C14" s="3"/>
      <c r="D14" s="3"/>
      <c r="E14" s="3"/>
      <c r="F14" s="3"/>
      <c r="G14" s="3"/>
      <c r="H14" s="3"/>
      <c r="I14" s="3"/>
      <c r="J14" s="4"/>
      <c r="L14" s="16" t="str">
        <f t="shared" ref="L14" si="0">A14</f>
        <v>原指数</v>
      </c>
      <c r="M14" s="30"/>
      <c r="N14" s="3"/>
      <c r="O14" s="3"/>
      <c r="P14" s="3"/>
      <c r="Q14" s="3"/>
      <c r="R14" s="3"/>
      <c r="S14" s="3"/>
      <c r="T14" s="3"/>
      <c r="U14" s="4"/>
    </row>
    <row r="15" spans="1:68" ht="21.75" customHeight="1" x14ac:dyDescent="0.2">
      <c r="A15" s="91" t="s">
        <v>19</v>
      </c>
      <c r="B15" s="19">
        <v>100</v>
      </c>
      <c r="C15" s="19">
        <v>100</v>
      </c>
      <c r="D15" s="19">
        <v>100</v>
      </c>
      <c r="E15" s="19">
        <v>100</v>
      </c>
      <c r="F15" s="19">
        <v>100</v>
      </c>
      <c r="G15" s="19">
        <v>100</v>
      </c>
      <c r="H15" s="19">
        <v>100</v>
      </c>
      <c r="I15" s="19">
        <v>100</v>
      </c>
      <c r="J15" s="20">
        <v>100</v>
      </c>
      <c r="L15" s="18" t="s">
        <v>19</v>
      </c>
      <c r="M15" s="32">
        <v>100</v>
      </c>
      <c r="N15" s="19">
        <v>100</v>
      </c>
      <c r="O15" s="19">
        <v>100</v>
      </c>
      <c r="P15" s="19">
        <v>100</v>
      </c>
      <c r="Q15" s="19">
        <v>100</v>
      </c>
      <c r="R15" s="19">
        <v>100</v>
      </c>
      <c r="S15" s="19">
        <v>100</v>
      </c>
      <c r="T15" s="19">
        <v>100</v>
      </c>
      <c r="U15" s="20">
        <v>100</v>
      </c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</row>
    <row r="16" spans="1:68" ht="21.75" customHeight="1" x14ac:dyDescent="0.2">
      <c r="A16" s="91" t="s">
        <v>20</v>
      </c>
      <c r="B16" s="19">
        <v>103.8</v>
      </c>
      <c r="C16" s="19">
        <v>100.4</v>
      </c>
      <c r="D16" s="19">
        <v>102.6</v>
      </c>
      <c r="E16" s="19">
        <v>103.2</v>
      </c>
      <c r="F16" s="19">
        <v>101.5</v>
      </c>
      <c r="G16" s="19">
        <v>97.6</v>
      </c>
      <c r="H16" s="19">
        <v>97.4</v>
      </c>
      <c r="I16" s="19">
        <v>97.7</v>
      </c>
      <c r="J16" s="20">
        <v>105</v>
      </c>
      <c r="L16" s="18" t="s">
        <v>20</v>
      </c>
      <c r="M16" s="32">
        <v>103.5</v>
      </c>
      <c r="N16" s="19">
        <v>98.9</v>
      </c>
      <c r="O16" s="19">
        <v>101.8</v>
      </c>
      <c r="P16" s="19">
        <v>103.8</v>
      </c>
      <c r="Q16" s="19">
        <v>98</v>
      </c>
      <c r="R16" s="19">
        <v>96.7</v>
      </c>
      <c r="S16" s="19">
        <v>95.7</v>
      </c>
      <c r="T16" s="19">
        <v>98.1</v>
      </c>
      <c r="U16" s="20">
        <v>105.1</v>
      </c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</row>
    <row r="17" spans="1:68" ht="21.75" customHeight="1" x14ac:dyDescent="0.2">
      <c r="A17" s="91" t="s">
        <v>25</v>
      </c>
      <c r="B17" s="32">
        <v>107.4</v>
      </c>
      <c r="C17" s="19">
        <v>106.9</v>
      </c>
      <c r="D17" s="19">
        <v>107.7</v>
      </c>
      <c r="E17" s="19">
        <v>107.1</v>
      </c>
      <c r="F17" s="19">
        <v>108.5</v>
      </c>
      <c r="G17" s="19">
        <v>106</v>
      </c>
      <c r="H17" s="19">
        <v>94.7</v>
      </c>
      <c r="I17" s="19">
        <v>110</v>
      </c>
      <c r="J17" s="20">
        <v>107.6</v>
      </c>
      <c r="L17" s="18" t="s">
        <v>25</v>
      </c>
      <c r="M17" s="32">
        <v>103.6</v>
      </c>
      <c r="N17" s="19">
        <v>104.8</v>
      </c>
      <c r="O17" s="19">
        <v>110.6</v>
      </c>
      <c r="P17" s="19">
        <v>113.9</v>
      </c>
      <c r="Q17" s="19">
        <v>104</v>
      </c>
      <c r="R17" s="19">
        <v>100.5</v>
      </c>
      <c r="S17" s="19">
        <v>94.4</v>
      </c>
      <c r="T17" s="19">
        <v>108.8</v>
      </c>
      <c r="U17" s="20">
        <v>103.2</v>
      </c>
      <c r="W17" s="96"/>
      <c r="X17" s="97"/>
      <c r="Y17" s="97"/>
      <c r="Z17" s="97"/>
      <c r="AA17" s="98"/>
      <c r="AB17" s="98"/>
      <c r="AC17" s="98"/>
      <c r="AD17" s="98"/>
      <c r="AE17" s="98"/>
      <c r="AF17" s="93"/>
      <c r="AG17" s="93"/>
      <c r="AH17" s="98"/>
      <c r="AI17" s="98"/>
      <c r="AJ17" s="97"/>
      <c r="AK17" s="97"/>
      <c r="AL17" s="97"/>
      <c r="AM17" s="98"/>
      <c r="AN17" s="98"/>
      <c r="AO17" s="98"/>
      <c r="AP17" s="98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</row>
    <row r="18" spans="1:68" ht="21.75" customHeight="1" x14ac:dyDescent="0.2">
      <c r="A18" s="91" t="s">
        <v>27</v>
      </c>
      <c r="B18" s="32">
        <v>111.8</v>
      </c>
      <c r="C18" s="19">
        <v>110.9</v>
      </c>
      <c r="D18" s="19">
        <v>112.1</v>
      </c>
      <c r="E18" s="19">
        <v>112.9</v>
      </c>
      <c r="F18" s="19">
        <v>110.7</v>
      </c>
      <c r="G18" s="19">
        <v>109.4</v>
      </c>
      <c r="H18" s="19">
        <v>108.9</v>
      </c>
      <c r="I18" s="19">
        <v>109.5</v>
      </c>
      <c r="J18" s="20">
        <v>112.2</v>
      </c>
      <c r="L18" s="18" t="s">
        <v>27</v>
      </c>
      <c r="M18" s="32">
        <v>108.5</v>
      </c>
      <c r="N18" s="19">
        <v>108.5</v>
      </c>
      <c r="O18" s="19">
        <v>111.7</v>
      </c>
      <c r="P18" s="19">
        <v>115.2</v>
      </c>
      <c r="Q18" s="19">
        <v>105</v>
      </c>
      <c r="R18" s="19">
        <v>106.2</v>
      </c>
      <c r="S18" s="19">
        <v>100.8</v>
      </c>
      <c r="T18" s="19">
        <v>113.6</v>
      </c>
      <c r="U18" s="20">
        <v>108.5</v>
      </c>
      <c r="W18" s="96"/>
      <c r="X18" s="97"/>
      <c r="Y18" s="97"/>
      <c r="Z18" s="97"/>
      <c r="AA18" s="98"/>
      <c r="AB18" s="98"/>
      <c r="AC18" s="98"/>
      <c r="AD18" s="98"/>
      <c r="AE18" s="98"/>
      <c r="AF18" s="93"/>
      <c r="AG18" s="93"/>
      <c r="AH18" s="98"/>
      <c r="AI18" s="98"/>
      <c r="AJ18" s="97"/>
      <c r="AK18" s="97"/>
      <c r="AL18" s="97"/>
      <c r="AM18" s="98"/>
      <c r="AN18" s="98"/>
      <c r="AO18" s="98"/>
      <c r="AP18" s="98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</row>
    <row r="19" spans="1:68" ht="21.75" customHeight="1" x14ac:dyDescent="0.2">
      <c r="A19" s="91" t="s">
        <v>44</v>
      </c>
      <c r="B19" s="71">
        <v>103.3</v>
      </c>
      <c r="C19" s="21">
        <v>102.5</v>
      </c>
      <c r="D19" s="21">
        <v>103.5</v>
      </c>
      <c r="E19" s="21">
        <v>104.1</v>
      </c>
      <c r="F19" s="21">
        <v>102.6</v>
      </c>
      <c r="G19" s="21">
        <v>101.3</v>
      </c>
      <c r="H19" s="21">
        <v>81.599999999999994</v>
      </c>
      <c r="I19" s="21">
        <v>108.2</v>
      </c>
      <c r="J19" s="22">
        <v>103.5</v>
      </c>
      <c r="L19" s="109" t="s">
        <v>44</v>
      </c>
      <c r="M19" s="71">
        <v>99.4</v>
      </c>
      <c r="N19" s="21">
        <v>93.1</v>
      </c>
      <c r="O19" s="21">
        <v>97.7</v>
      </c>
      <c r="P19" s="21">
        <v>98.8</v>
      </c>
      <c r="Q19" s="21">
        <v>95.4</v>
      </c>
      <c r="R19" s="21">
        <v>89.7</v>
      </c>
      <c r="S19" s="21">
        <v>73.7</v>
      </c>
      <c r="T19" s="21">
        <v>111.9</v>
      </c>
      <c r="U19" s="22">
        <v>101.6</v>
      </c>
      <c r="W19" s="96"/>
      <c r="X19" s="97"/>
      <c r="Y19" s="97"/>
      <c r="Z19" s="97"/>
      <c r="AA19" s="98"/>
      <c r="AB19" s="98"/>
      <c r="AC19" s="98"/>
      <c r="AD19" s="98"/>
      <c r="AE19" s="98"/>
      <c r="AF19" s="93"/>
      <c r="AG19" s="93"/>
      <c r="AH19" s="98"/>
      <c r="AI19" s="98"/>
      <c r="AJ19" s="97"/>
      <c r="AK19" s="97"/>
      <c r="AL19" s="97"/>
      <c r="AM19" s="98"/>
      <c r="AN19" s="98"/>
      <c r="AO19" s="98"/>
      <c r="AP19" s="98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</row>
    <row r="20" spans="1:68" ht="21.75" customHeight="1" x14ac:dyDescent="0.2">
      <c r="A20" s="105" t="s">
        <v>59</v>
      </c>
      <c r="B20" s="32">
        <v>114.9</v>
      </c>
      <c r="C20" s="19">
        <v>115.3</v>
      </c>
      <c r="D20" s="19">
        <v>113.8</v>
      </c>
      <c r="E20" s="19">
        <v>112.1</v>
      </c>
      <c r="F20" s="19">
        <v>116.6</v>
      </c>
      <c r="G20" s="19">
        <v>117.2</v>
      </c>
      <c r="H20" s="19">
        <v>108</v>
      </c>
      <c r="I20" s="19">
        <v>120.5</v>
      </c>
      <c r="J20" s="20">
        <v>114.7</v>
      </c>
      <c r="L20" s="18" t="s">
        <v>58</v>
      </c>
      <c r="M20" s="32">
        <v>112.1</v>
      </c>
      <c r="N20" s="19">
        <v>117.4</v>
      </c>
      <c r="O20" s="19">
        <v>119.4</v>
      </c>
      <c r="P20" s="19">
        <v>123.8</v>
      </c>
      <c r="Q20" s="19">
        <v>110.6</v>
      </c>
      <c r="R20" s="19">
        <v>116</v>
      </c>
      <c r="S20" s="19">
        <v>110.4</v>
      </c>
      <c r="T20" s="19">
        <v>123.7</v>
      </c>
      <c r="U20" s="20">
        <v>110.2</v>
      </c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</row>
    <row r="21" spans="1:68" ht="21.75" customHeight="1" x14ac:dyDescent="0.2">
      <c r="A21" s="18" t="s">
        <v>33</v>
      </c>
      <c r="B21" s="32">
        <v>111.4</v>
      </c>
      <c r="C21" s="19">
        <v>110.2</v>
      </c>
      <c r="D21" s="19">
        <v>112.1</v>
      </c>
      <c r="E21" s="19">
        <v>113.6</v>
      </c>
      <c r="F21" s="19">
        <v>109.8</v>
      </c>
      <c r="G21" s="19">
        <v>107.8</v>
      </c>
      <c r="H21" s="19">
        <v>104.5</v>
      </c>
      <c r="I21" s="19">
        <v>108.9</v>
      </c>
      <c r="J21" s="20">
        <v>111.8</v>
      </c>
      <c r="L21" s="18" t="s">
        <v>33</v>
      </c>
      <c r="M21" s="32">
        <v>110.1</v>
      </c>
      <c r="N21" s="19">
        <v>111.9</v>
      </c>
      <c r="O21" s="19">
        <v>116.8</v>
      </c>
      <c r="P21" s="19">
        <v>121.1</v>
      </c>
      <c r="Q21" s="19">
        <v>108.1</v>
      </c>
      <c r="R21" s="19">
        <v>108.4</v>
      </c>
      <c r="S21" s="19">
        <v>103.7</v>
      </c>
      <c r="T21" s="19">
        <v>115</v>
      </c>
      <c r="U21" s="20">
        <v>109.4</v>
      </c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</row>
    <row r="22" spans="1:68" ht="21.75" customHeight="1" x14ac:dyDescent="0.2">
      <c r="A22" s="70" t="s">
        <v>30</v>
      </c>
      <c r="B22" s="32">
        <v>113.7</v>
      </c>
      <c r="C22" s="19">
        <v>107.9</v>
      </c>
      <c r="D22" s="19">
        <v>111</v>
      </c>
      <c r="E22" s="19">
        <v>112.3</v>
      </c>
      <c r="F22" s="19">
        <v>108.8</v>
      </c>
      <c r="G22" s="19">
        <v>104</v>
      </c>
      <c r="H22" s="19">
        <v>96.4</v>
      </c>
      <c r="I22" s="19">
        <v>106.7</v>
      </c>
      <c r="J22" s="20">
        <v>115.7</v>
      </c>
      <c r="L22" s="18" t="s">
        <v>30</v>
      </c>
      <c r="M22" s="32">
        <v>107.7</v>
      </c>
      <c r="N22" s="19">
        <v>100.5</v>
      </c>
      <c r="O22" s="19">
        <v>99.1</v>
      </c>
      <c r="P22" s="19">
        <v>98.4</v>
      </c>
      <c r="Q22" s="19">
        <v>100.3</v>
      </c>
      <c r="R22" s="19">
        <v>101.7</v>
      </c>
      <c r="S22" s="19">
        <v>95.5</v>
      </c>
      <c r="T22" s="19">
        <v>110.2</v>
      </c>
      <c r="U22" s="20">
        <v>110.2</v>
      </c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</row>
    <row r="23" spans="1:68" ht="21.75" customHeight="1" x14ac:dyDescent="0.2">
      <c r="A23" s="18" t="s">
        <v>31</v>
      </c>
      <c r="B23" s="19">
        <v>113.7</v>
      </c>
      <c r="C23" s="19">
        <v>110</v>
      </c>
      <c r="D23" s="19">
        <v>112.1</v>
      </c>
      <c r="E23" s="19">
        <v>118.2</v>
      </c>
      <c r="F23" s="19">
        <v>102.2</v>
      </c>
      <c r="G23" s="19">
        <v>107.3</v>
      </c>
      <c r="H23" s="19">
        <v>112.5</v>
      </c>
      <c r="I23" s="19">
        <v>105.4</v>
      </c>
      <c r="J23" s="20">
        <v>115</v>
      </c>
      <c r="L23" s="18" t="s">
        <v>31</v>
      </c>
      <c r="M23" s="19">
        <v>108</v>
      </c>
      <c r="N23" s="19">
        <v>107.4</v>
      </c>
      <c r="O23" s="19">
        <v>114.7</v>
      </c>
      <c r="P23" s="19">
        <v>122.1</v>
      </c>
      <c r="Q23" s="19">
        <v>100.2</v>
      </c>
      <c r="R23" s="19">
        <v>102</v>
      </c>
      <c r="S23" s="19">
        <v>98.4</v>
      </c>
      <c r="T23" s="19">
        <v>107</v>
      </c>
      <c r="U23" s="20">
        <v>108.2</v>
      </c>
      <c r="V23" s="89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</row>
    <row r="24" spans="1:68" ht="21.75" customHeight="1" x14ac:dyDescent="0.2">
      <c r="A24" s="18" t="s">
        <v>32</v>
      </c>
      <c r="B24" s="32">
        <v>108.7</v>
      </c>
      <c r="C24" s="19">
        <v>115.4</v>
      </c>
      <c r="D24" s="19">
        <v>113.1</v>
      </c>
      <c r="E24" s="19">
        <v>107.6</v>
      </c>
      <c r="F24" s="19">
        <v>122.1</v>
      </c>
      <c r="G24" s="19">
        <v>118.4</v>
      </c>
      <c r="H24" s="19">
        <v>122.1</v>
      </c>
      <c r="I24" s="19">
        <v>117</v>
      </c>
      <c r="J24" s="20">
        <v>106.3</v>
      </c>
      <c r="K24" s="86"/>
      <c r="L24" s="18" t="s">
        <v>32</v>
      </c>
      <c r="M24" s="32">
        <v>108.3</v>
      </c>
      <c r="N24" s="19">
        <v>114.1</v>
      </c>
      <c r="O24" s="19">
        <v>116.4</v>
      </c>
      <c r="P24" s="19">
        <v>119</v>
      </c>
      <c r="Q24" s="19">
        <v>111.3</v>
      </c>
      <c r="R24" s="19">
        <v>112.5</v>
      </c>
      <c r="S24" s="19">
        <v>105.5</v>
      </c>
      <c r="T24" s="19">
        <v>122.2</v>
      </c>
      <c r="U24" s="20">
        <v>106.2</v>
      </c>
      <c r="V24" s="89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</row>
    <row r="25" spans="1:68" ht="21.75" customHeight="1" x14ac:dyDescent="0.2">
      <c r="A25" s="18" t="s">
        <v>34</v>
      </c>
      <c r="B25" s="32">
        <v>102.1</v>
      </c>
      <c r="C25" s="19">
        <v>95.7</v>
      </c>
      <c r="D25" s="19">
        <v>98.3</v>
      </c>
      <c r="E25" s="19">
        <v>95.6</v>
      </c>
      <c r="F25" s="19">
        <v>102.6</v>
      </c>
      <c r="G25" s="19">
        <v>92.4</v>
      </c>
      <c r="H25" s="19">
        <v>65.099999999999994</v>
      </c>
      <c r="I25" s="19">
        <v>101.9</v>
      </c>
      <c r="J25" s="20">
        <v>104.4</v>
      </c>
      <c r="L25" s="18" t="s">
        <v>34</v>
      </c>
      <c r="M25" s="32">
        <v>98.7</v>
      </c>
      <c r="N25" s="19">
        <v>80.7</v>
      </c>
      <c r="O25" s="19">
        <v>88.8</v>
      </c>
      <c r="P25" s="19">
        <v>83.6</v>
      </c>
      <c r="Q25" s="19">
        <v>98.9</v>
      </c>
      <c r="R25" s="19">
        <v>74.8</v>
      </c>
      <c r="S25" s="19">
        <v>50.7</v>
      </c>
      <c r="T25" s="19">
        <v>108.2</v>
      </c>
      <c r="U25" s="20">
        <v>105.2</v>
      </c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</row>
    <row r="26" spans="1:68" ht="21.75" customHeight="1" x14ac:dyDescent="0.2">
      <c r="A26" s="70" t="s">
        <v>30</v>
      </c>
      <c r="B26" s="32">
        <v>103.2</v>
      </c>
      <c r="C26" s="19">
        <v>98</v>
      </c>
      <c r="D26" s="19">
        <v>103.6</v>
      </c>
      <c r="E26" s="19">
        <v>103.9</v>
      </c>
      <c r="F26" s="19">
        <v>103.1</v>
      </c>
      <c r="G26" s="19">
        <v>91</v>
      </c>
      <c r="H26" s="19">
        <v>61</v>
      </c>
      <c r="I26" s="19">
        <v>101.5</v>
      </c>
      <c r="J26" s="20">
        <v>105</v>
      </c>
      <c r="L26" s="18" t="s">
        <v>30</v>
      </c>
      <c r="M26" s="32">
        <v>94.5</v>
      </c>
      <c r="N26" s="19">
        <v>81.5</v>
      </c>
      <c r="O26" s="19">
        <v>92.7</v>
      </c>
      <c r="P26" s="19">
        <v>92.1</v>
      </c>
      <c r="Q26" s="19">
        <v>93.9</v>
      </c>
      <c r="R26" s="19">
        <v>73.3</v>
      </c>
      <c r="S26" s="19">
        <v>53.2</v>
      </c>
      <c r="T26" s="19">
        <v>101.2</v>
      </c>
      <c r="U26" s="20">
        <v>99.2</v>
      </c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</row>
    <row r="27" spans="1:68" ht="21.75" customHeight="1" x14ac:dyDescent="0.2">
      <c r="A27" s="18" t="s">
        <v>29</v>
      </c>
      <c r="B27" s="19">
        <v>100.3</v>
      </c>
      <c r="C27" s="19">
        <v>103</v>
      </c>
      <c r="D27" s="19">
        <v>106.2</v>
      </c>
      <c r="E27" s="19">
        <v>108.2</v>
      </c>
      <c r="F27" s="19">
        <v>102.9</v>
      </c>
      <c r="G27" s="19">
        <v>98.9</v>
      </c>
      <c r="H27" s="19">
        <v>95.9</v>
      </c>
      <c r="I27" s="19">
        <v>99.9</v>
      </c>
      <c r="J27" s="20">
        <v>99.3</v>
      </c>
      <c r="K27" s="86"/>
      <c r="L27" s="18" t="s">
        <v>29</v>
      </c>
      <c r="M27" s="32">
        <v>97.5</v>
      </c>
      <c r="N27" s="19">
        <v>100.1</v>
      </c>
      <c r="O27" s="19">
        <v>107.1</v>
      </c>
      <c r="P27" s="19">
        <v>114.2</v>
      </c>
      <c r="Q27" s="19">
        <v>93</v>
      </c>
      <c r="R27" s="19">
        <v>94.9</v>
      </c>
      <c r="S27" s="19">
        <v>88.6</v>
      </c>
      <c r="T27" s="19">
        <v>103.8</v>
      </c>
      <c r="U27" s="20">
        <v>96.6</v>
      </c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</row>
    <row r="28" spans="1:68" ht="21.75" customHeight="1" x14ac:dyDescent="0.2">
      <c r="A28" s="18" t="s">
        <v>32</v>
      </c>
      <c r="B28" s="19">
        <v>107.4</v>
      </c>
      <c r="C28" s="19">
        <v>113.4</v>
      </c>
      <c r="D28" s="19">
        <v>105.9</v>
      </c>
      <c r="E28" s="19">
        <v>108.6</v>
      </c>
      <c r="F28" s="19">
        <v>101.5</v>
      </c>
      <c r="G28" s="19">
        <v>123</v>
      </c>
      <c r="H28" s="19">
        <v>104.2</v>
      </c>
      <c r="I28" s="19">
        <v>129.6</v>
      </c>
      <c r="J28" s="19">
        <v>105.3</v>
      </c>
      <c r="K28" s="86"/>
      <c r="L28" s="18" t="s">
        <v>32</v>
      </c>
      <c r="M28" s="19">
        <v>106.8</v>
      </c>
      <c r="N28" s="19">
        <v>110</v>
      </c>
      <c r="O28" s="19">
        <v>102.2</v>
      </c>
      <c r="P28" s="19">
        <v>105.3</v>
      </c>
      <c r="Q28" s="19">
        <v>95.9</v>
      </c>
      <c r="R28" s="19">
        <v>115.8</v>
      </c>
      <c r="S28" s="19">
        <v>102.3</v>
      </c>
      <c r="T28" s="19">
        <v>134.5</v>
      </c>
      <c r="U28" s="20">
        <v>105.6</v>
      </c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</row>
    <row r="29" spans="1:68" ht="21.75" customHeight="1" x14ac:dyDescent="0.2">
      <c r="A29" s="18" t="s">
        <v>37</v>
      </c>
      <c r="B29" s="19">
        <v>100.4</v>
      </c>
      <c r="C29" s="19">
        <v>97.5</v>
      </c>
      <c r="D29" s="19">
        <v>94</v>
      </c>
      <c r="E29" s="19">
        <v>93.4</v>
      </c>
      <c r="F29" s="19">
        <v>94.9</v>
      </c>
      <c r="G29" s="19">
        <v>102.1</v>
      </c>
      <c r="H29" s="19">
        <v>103.6</v>
      </c>
      <c r="I29" s="19">
        <v>101.5</v>
      </c>
      <c r="J29" s="19">
        <v>101.4</v>
      </c>
      <c r="K29" s="86"/>
      <c r="L29" s="18" t="s">
        <v>37</v>
      </c>
      <c r="M29" s="19">
        <v>100.1</v>
      </c>
      <c r="N29" s="19">
        <v>97.4</v>
      </c>
      <c r="O29" s="19">
        <v>91</v>
      </c>
      <c r="P29" s="19">
        <v>88</v>
      </c>
      <c r="Q29" s="19">
        <v>96.8</v>
      </c>
      <c r="R29" s="19">
        <v>102</v>
      </c>
      <c r="S29" s="19">
        <v>96.4</v>
      </c>
      <c r="T29" s="19">
        <v>109.7</v>
      </c>
      <c r="U29" s="20">
        <v>101</v>
      </c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</row>
    <row r="30" spans="1:68" ht="21.75" customHeight="1" x14ac:dyDescent="0.2">
      <c r="A30" s="18" t="s">
        <v>30</v>
      </c>
      <c r="B30" s="19">
        <v>111.4</v>
      </c>
      <c r="C30" s="19">
        <v>105.2</v>
      </c>
      <c r="D30" s="19">
        <v>99.5</v>
      </c>
      <c r="E30" s="19">
        <v>103.6</v>
      </c>
      <c r="F30" s="19">
        <v>92.8</v>
      </c>
      <c r="G30" s="19">
        <v>112.5</v>
      </c>
      <c r="H30" s="19">
        <v>119.1</v>
      </c>
      <c r="I30" s="19">
        <v>110.1</v>
      </c>
      <c r="J30" s="20">
        <v>113.6</v>
      </c>
      <c r="K30" s="86"/>
      <c r="L30" s="18" t="s">
        <v>30</v>
      </c>
      <c r="M30" s="19">
        <v>103.7</v>
      </c>
      <c r="N30" s="19">
        <v>98.8</v>
      </c>
      <c r="O30" s="19">
        <v>97.2</v>
      </c>
      <c r="P30" s="19">
        <v>101.1</v>
      </c>
      <c r="Q30" s="19">
        <v>89.6</v>
      </c>
      <c r="R30" s="19">
        <v>100</v>
      </c>
      <c r="S30" s="19">
        <v>97.5</v>
      </c>
      <c r="T30" s="19">
        <v>103.4</v>
      </c>
      <c r="U30" s="20">
        <v>105.4</v>
      </c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</row>
    <row r="31" spans="1:68" ht="21.75" customHeight="1" x14ac:dyDescent="0.2">
      <c r="A31" s="18" t="s">
        <v>31</v>
      </c>
      <c r="B31" s="19">
        <v>120.6</v>
      </c>
      <c r="C31" s="19">
        <v>106.6</v>
      </c>
      <c r="D31" s="19">
        <v>97.8</v>
      </c>
      <c r="E31" s="19">
        <v>105</v>
      </c>
      <c r="F31" s="19">
        <v>86.1</v>
      </c>
      <c r="G31" s="19">
        <v>117.9</v>
      </c>
      <c r="H31" s="19">
        <v>123</v>
      </c>
      <c r="I31" s="19">
        <v>116</v>
      </c>
      <c r="J31" s="20">
        <v>125.6</v>
      </c>
      <c r="K31" s="86"/>
      <c r="L31" s="18" t="s">
        <v>31</v>
      </c>
      <c r="M31" s="32">
        <v>110.8</v>
      </c>
      <c r="N31" s="19">
        <v>107.3</v>
      </c>
      <c r="O31" s="19">
        <v>95.9</v>
      </c>
      <c r="P31" s="19">
        <v>100.2</v>
      </c>
      <c r="Q31" s="19">
        <v>87.4</v>
      </c>
      <c r="R31" s="19">
        <v>115.7</v>
      </c>
      <c r="S31" s="19">
        <v>109.5</v>
      </c>
      <c r="T31" s="19">
        <v>124.3</v>
      </c>
      <c r="U31" s="20">
        <v>112</v>
      </c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</row>
    <row r="32" spans="1:68" ht="21.75" customHeight="1" x14ac:dyDescent="0.2">
      <c r="A32" s="18" t="s">
        <v>55</v>
      </c>
      <c r="B32" s="19">
        <v>117.1</v>
      </c>
      <c r="C32" s="19">
        <v>113.4</v>
      </c>
      <c r="D32" s="19">
        <v>104</v>
      </c>
      <c r="E32" s="19">
        <v>108</v>
      </c>
      <c r="F32" s="19">
        <v>97.6</v>
      </c>
      <c r="G32" s="19">
        <v>125.2</v>
      </c>
      <c r="H32" s="19">
        <v>150.30000000000001</v>
      </c>
      <c r="I32" s="19">
        <v>116.4</v>
      </c>
      <c r="J32" s="20">
        <v>118.4</v>
      </c>
      <c r="K32" s="86"/>
      <c r="L32" s="18" t="s">
        <v>55</v>
      </c>
      <c r="M32" s="32">
        <v>113.2</v>
      </c>
      <c r="N32" s="19">
        <v>122.7</v>
      </c>
      <c r="O32" s="19">
        <v>108.3</v>
      </c>
      <c r="P32" s="19">
        <v>108.7</v>
      </c>
      <c r="Q32" s="19">
        <v>107.8</v>
      </c>
      <c r="R32" s="19">
        <v>133.30000000000001</v>
      </c>
      <c r="S32" s="19">
        <v>137.5</v>
      </c>
      <c r="T32" s="19">
        <v>127.5</v>
      </c>
      <c r="U32" s="20">
        <v>109.9</v>
      </c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4"/>
    </row>
    <row r="33" spans="1:68" ht="21.75" customHeight="1" x14ac:dyDescent="0.2">
      <c r="A33" s="108" t="s">
        <v>57</v>
      </c>
      <c r="B33" s="21">
        <v>110.5</v>
      </c>
      <c r="C33" s="21">
        <v>102.1</v>
      </c>
      <c r="D33" s="21">
        <v>99.9</v>
      </c>
      <c r="E33" s="21">
        <v>111.9</v>
      </c>
      <c r="F33" s="21">
        <v>80.400000000000006</v>
      </c>
      <c r="G33" s="21">
        <v>104.9</v>
      </c>
      <c r="H33" s="21">
        <v>122.8</v>
      </c>
      <c r="I33" s="21">
        <v>98.6</v>
      </c>
      <c r="J33" s="22">
        <v>113.4</v>
      </c>
      <c r="K33" s="86"/>
      <c r="L33" s="108" t="s">
        <v>56</v>
      </c>
      <c r="M33" s="71">
        <v>109</v>
      </c>
      <c r="N33" s="21">
        <v>112.8</v>
      </c>
      <c r="O33" s="21">
        <v>105.8</v>
      </c>
      <c r="P33" s="21">
        <v>113.6</v>
      </c>
      <c r="Q33" s="21">
        <v>90.3</v>
      </c>
      <c r="R33" s="21">
        <v>117.9</v>
      </c>
      <c r="S33" s="21">
        <v>125.9</v>
      </c>
      <c r="T33" s="21">
        <v>106.8</v>
      </c>
      <c r="U33" s="22">
        <v>107.6</v>
      </c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94"/>
      <c r="BN33" s="94"/>
      <c r="BO33" s="94"/>
      <c r="BP33" s="94"/>
    </row>
    <row r="34" spans="1:68" ht="21.75" customHeight="1" x14ac:dyDescent="0.2">
      <c r="A34" s="18" t="s">
        <v>54</v>
      </c>
      <c r="B34" s="23">
        <v>105.9</v>
      </c>
      <c r="C34" s="23">
        <v>110.4</v>
      </c>
      <c r="D34" s="23">
        <v>109.6</v>
      </c>
      <c r="E34" s="23">
        <v>110.1</v>
      </c>
      <c r="F34" s="23">
        <v>108.8</v>
      </c>
      <c r="G34" s="23">
        <v>111.4</v>
      </c>
      <c r="H34" s="23">
        <v>118.1</v>
      </c>
      <c r="I34" s="23">
        <v>109.1</v>
      </c>
      <c r="J34" s="24">
        <v>104.3</v>
      </c>
      <c r="K34" s="86"/>
      <c r="L34" s="18" t="s">
        <v>54</v>
      </c>
      <c r="M34" s="23">
        <v>104.1</v>
      </c>
      <c r="N34" s="23">
        <v>111.7</v>
      </c>
      <c r="O34" s="23">
        <v>110.6</v>
      </c>
      <c r="P34" s="23">
        <v>111.4</v>
      </c>
      <c r="Q34" s="23">
        <v>109</v>
      </c>
      <c r="R34" s="23">
        <v>112.5</v>
      </c>
      <c r="S34" s="23">
        <v>104.5</v>
      </c>
      <c r="T34" s="23">
        <v>123.5</v>
      </c>
      <c r="U34" s="24">
        <v>101.3</v>
      </c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  <c r="BM34" s="94"/>
      <c r="BN34" s="94"/>
      <c r="BO34" s="94"/>
      <c r="BP34" s="94"/>
    </row>
    <row r="35" spans="1:68" ht="21.75" customHeight="1" x14ac:dyDescent="0.2">
      <c r="A35" s="18" t="s">
        <v>35</v>
      </c>
      <c r="B35" s="23">
        <v>104.7</v>
      </c>
      <c r="C35" s="23">
        <v>108.5</v>
      </c>
      <c r="D35" s="23">
        <v>102.6</v>
      </c>
      <c r="E35" s="23">
        <v>100.3</v>
      </c>
      <c r="F35" s="23">
        <v>106.4</v>
      </c>
      <c r="G35" s="23">
        <v>116</v>
      </c>
      <c r="H35" s="23">
        <v>115.6</v>
      </c>
      <c r="I35" s="23">
        <v>116.1</v>
      </c>
      <c r="J35" s="24">
        <v>103.3</v>
      </c>
      <c r="K35" s="86"/>
      <c r="L35" s="18" t="s">
        <v>35</v>
      </c>
      <c r="M35" s="23">
        <v>99.4</v>
      </c>
      <c r="N35" s="23">
        <v>95.8</v>
      </c>
      <c r="O35" s="23">
        <v>98.4</v>
      </c>
      <c r="P35" s="23">
        <v>96.4</v>
      </c>
      <c r="Q35" s="23">
        <v>102.4</v>
      </c>
      <c r="R35" s="23">
        <v>93.9</v>
      </c>
      <c r="S35" s="23">
        <v>86.4</v>
      </c>
      <c r="T35" s="23">
        <v>104.1</v>
      </c>
      <c r="U35" s="24">
        <v>100.7</v>
      </c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</row>
    <row r="36" spans="1:68" ht="21.75" customHeight="1" x14ac:dyDescent="0.2">
      <c r="A36" s="18" t="s">
        <v>36</v>
      </c>
      <c r="B36" s="23">
        <v>108.4</v>
      </c>
      <c r="C36" s="23">
        <v>102.2</v>
      </c>
      <c r="D36" s="23">
        <v>100.4</v>
      </c>
      <c r="E36" s="23">
        <v>100.7</v>
      </c>
      <c r="F36" s="23">
        <v>99.8</v>
      </c>
      <c r="G36" s="23">
        <v>104.6</v>
      </c>
      <c r="H36" s="23">
        <v>107.1</v>
      </c>
      <c r="I36" s="23">
        <v>103.7</v>
      </c>
      <c r="J36" s="24">
        <v>110.6</v>
      </c>
      <c r="K36" s="86"/>
      <c r="L36" s="18" t="s">
        <v>36</v>
      </c>
      <c r="M36" s="23">
        <v>103</v>
      </c>
      <c r="N36" s="23">
        <v>94.5</v>
      </c>
      <c r="O36" s="23">
        <v>96.7</v>
      </c>
      <c r="P36" s="23">
        <v>97.2</v>
      </c>
      <c r="Q36" s="23">
        <v>95.8</v>
      </c>
      <c r="R36" s="23">
        <v>92.8</v>
      </c>
      <c r="S36" s="23">
        <v>91.4</v>
      </c>
      <c r="T36" s="23">
        <v>94.8</v>
      </c>
      <c r="U36" s="24">
        <v>106</v>
      </c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</row>
    <row r="37" spans="1:68" ht="21.75" customHeight="1" x14ac:dyDescent="0.2">
      <c r="A37" s="18" t="s">
        <v>38</v>
      </c>
      <c r="B37" s="23">
        <v>121.1</v>
      </c>
      <c r="C37" s="23">
        <v>105</v>
      </c>
      <c r="D37" s="23">
        <v>95.6</v>
      </c>
      <c r="E37" s="23">
        <v>109.9</v>
      </c>
      <c r="F37" s="23">
        <v>72.3</v>
      </c>
      <c r="G37" s="23">
        <v>116.8</v>
      </c>
      <c r="H37" s="23">
        <v>134.6</v>
      </c>
      <c r="I37" s="23">
        <v>110.5</v>
      </c>
      <c r="J37" s="24">
        <v>126.8</v>
      </c>
      <c r="K37" s="86"/>
      <c r="L37" s="18" t="s">
        <v>38</v>
      </c>
      <c r="M37" s="23">
        <v>108.6</v>
      </c>
      <c r="N37" s="23">
        <v>106.2</v>
      </c>
      <c r="O37" s="23">
        <v>96.5</v>
      </c>
      <c r="P37" s="23">
        <v>109.6</v>
      </c>
      <c r="Q37" s="23">
        <v>70.5</v>
      </c>
      <c r="R37" s="23">
        <v>113.3</v>
      </c>
      <c r="S37" s="23">
        <v>114.7</v>
      </c>
      <c r="T37" s="23">
        <v>111.4</v>
      </c>
      <c r="U37" s="24">
        <v>109.5</v>
      </c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</row>
    <row r="38" spans="1:68" ht="21.75" customHeight="1" x14ac:dyDescent="0.2">
      <c r="A38" s="18" t="s">
        <v>39</v>
      </c>
      <c r="B38" s="23">
        <v>127.6</v>
      </c>
      <c r="C38" s="23">
        <v>110.9</v>
      </c>
      <c r="D38" s="23">
        <v>99.9</v>
      </c>
      <c r="E38" s="23">
        <v>108.9</v>
      </c>
      <c r="F38" s="23">
        <v>85.1</v>
      </c>
      <c r="G38" s="23">
        <v>124.9</v>
      </c>
      <c r="H38" s="23">
        <v>134.4</v>
      </c>
      <c r="I38" s="23">
        <v>121.5</v>
      </c>
      <c r="J38" s="24">
        <v>133.6</v>
      </c>
      <c r="K38" s="86"/>
      <c r="L38" s="18" t="s">
        <v>39</v>
      </c>
      <c r="M38" s="23">
        <v>115.4</v>
      </c>
      <c r="N38" s="23">
        <v>108.4</v>
      </c>
      <c r="O38" s="23">
        <v>96.7</v>
      </c>
      <c r="P38" s="23">
        <v>103.5</v>
      </c>
      <c r="Q38" s="23">
        <v>83.2</v>
      </c>
      <c r="R38" s="23">
        <v>117.1</v>
      </c>
      <c r="S38" s="23">
        <v>108.9</v>
      </c>
      <c r="T38" s="23">
        <v>128.4</v>
      </c>
      <c r="U38" s="24">
        <v>117.9</v>
      </c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</row>
    <row r="39" spans="1:68" ht="21.75" customHeight="1" x14ac:dyDescent="0.2">
      <c r="A39" s="18" t="s">
        <v>40</v>
      </c>
      <c r="B39" s="101">
        <v>118.6</v>
      </c>
      <c r="C39" s="102">
        <v>103.8</v>
      </c>
      <c r="D39" s="102">
        <v>91.7</v>
      </c>
      <c r="E39" s="102">
        <v>101.2</v>
      </c>
      <c r="F39" s="102">
        <v>76.2</v>
      </c>
      <c r="G39" s="102">
        <v>119.2</v>
      </c>
      <c r="H39" s="102">
        <v>109.2</v>
      </c>
      <c r="I39" s="102">
        <v>122.7</v>
      </c>
      <c r="J39" s="104">
        <v>123.9</v>
      </c>
      <c r="K39" s="86"/>
      <c r="L39" s="18" t="s">
        <v>40</v>
      </c>
      <c r="M39" s="23">
        <v>107.3</v>
      </c>
      <c r="N39" s="23">
        <v>100.2</v>
      </c>
      <c r="O39" s="23">
        <v>88</v>
      </c>
      <c r="P39" s="23">
        <v>91.6</v>
      </c>
      <c r="Q39" s="23">
        <v>80.8</v>
      </c>
      <c r="R39" s="23">
        <v>109.1</v>
      </c>
      <c r="S39" s="23">
        <v>94.1</v>
      </c>
      <c r="T39" s="23">
        <v>129.80000000000001</v>
      </c>
      <c r="U39" s="24">
        <v>109.9</v>
      </c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4"/>
    </row>
    <row r="40" spans="1:68" ht="21.75" customHeight="1" x14ac:dyDescent="0.2">
      <c r="A40" s="18" t="s">
        <v>41</v>
      </c>
      <c r="B40" s="101">
        <v>115.5</v>
      </c>
      <c r="C40" s="102">
        <v>105.2</v>
      </c>
      <c r="D40" s="102">
        <v>101.9</v>
      </c>
      <c r="E40" s="102">
        <v>104.9</v>
      </c>
      <c r="F40" s="102">
        <v>97</v>
      </c>
      <c r="G40" s="102">
        <v>109.5</v>
      </c>
      <c r="H40" s="102">
        <v>125.5</v>
      </c>
      <c r="I40" s="102">
        <v>103.8</v>
      </c>
      <c r="J40" s="104">
        <v>119.2</v>
      </c>
      <c r="K40" s="86"/>
      <c r="L40" s="18" t="s">
        <v>41</v>
      </c>
      <c r="M40" s="101">
        <v>109.6</v>
      </c>
      <c r="N40" s="102">
        <v>113.4</v>
      </c>
      <c r="O40" s="102">
        <v>103.1</v>
      </c>
      <c r="P40" s="102">
        <v>105.5</v>
      </c>
      <c r="Q40" s="102">
        <v>98.3</v>
      </c>
      <c r="R40" s="102">
        <v>121</v>
      </c>
      <c r="S40" s="102">
        <v>125.6</v>
      </c>
      <c r="T40" s="102">
        <v>114.6</v>
      </c>
      <c r="U40" s="104">
        <v>108.2</v>
      </c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</row>
    <row r="41" spans="1:68" ht="21.75" customHeight="1" x14ac:dyDescent="0.2">
      <c r="A41" s="18" t="s">
        <v>42</v>
      </c>
      <c r="B41" s="101">
        <v>121.6</v>
      </c>
      <c r="C41" s="102">
        <v>118.8</v>
      </c>
      <c r="D41" s="102">
        <v>109.6</v>
      </c>
      <c r="E41" s="102">
        <v>121</v>
      </c>
      <c r="F41" s="102">
        <v>90.9</v>
      </c>
      <c r="G41" s="102">
        <v>130.6</v>
      </c>
      <c r="H41" s="102">
        <v>174.7</v>
      </c>
      <c r="I41" s="102">
        <v>115.1</v>
      </c>
      <c r="J41" s="104">
        <v>122.5</v>
      </c>
      <c r="K41" s="86"/>
      <c r="L41" s="18" t="s">
        <v>42</v>
      </c>
      <c r="M41" s="101">
        <v>114.4</v>
      </c>
      <c r="N41" s="102">
        <v>127.1</v>
      </c>
      <c r="O41" s="102">
        <v>113.2</v>
      </c>
      <c r="P41" s="102">
        <v>119.7</v>
      </c>
      <c r="Q41" s="102">
        <v>100.5</v>
      </c>
      <c r="R41" s="102">
        <v>137.30000000000001</v>
      </c>
      <c r="S41" s="102">
        <v>148</v>
      </c>
      <c r="T41" s="102">
        <v>122.4</v>
      </c>
      <c r="U41" s="104">
        <v>109.9</v>
      </c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</row>
    <row r="42" spans="1:68" ht="21.75" customHeight="1" x14ac:dyDescent="0.2">
      <c r="A42" s="18" t="s">
        <v>45</v>
      </c>
      <c r="B42" s="101">
        <v>114.5</v>
      </c>
      <c r="C42" s="102">
        <v>108.6</v>
      </c>
      <c r="D42" s="102">
        <v>99.8</v>
      </c>
      <c r="E42" s="102">
        <v>95.1</v>
      </c>
      <c r="F42" s="102">
        <v>107.5</v>
      </c>
      <c r="G42" s="102">
        <v>119.7</v>
      </c>
      <c r="H42" s="102">
        <v>130.69999999999999</v>
      </c>
      <c r="I42" s="102">
        <v>115.8</v>
      </c>
      <c r="J42" s="104">
        <v>116.6</v>
      </c>
      <c r="K42" s="103"/>
      <c r="L42" s="18" t="s">
        <v>45</v>
      </c>
      <c r="M42" s="101">
        <v>111.7</v>
      </c>
      <c r="N42" s="102">
        <v>119.8</v>
      </c>
      <c r="O42" s="102">
        <v>109</v>
      </c>
      <c r="P42" s="102">
        <v>100.6</v>
      </c>
      <c r="Q42" s="102">
        <v>125.6</v>
      </c>
      <c r="R42" s="102">
        <v>127.7</v>
      </c>
      <c r="S42" s="102">
        <v>128.1</v>
      </c>
      <c r="T42" s="102">
        <v>127.1</v>
      </c>
      <c r="U42" s="104">
        <v>108.8</v>
      </c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</row>
    <row r="43" spans="1:68" ht="21.75" customHeight="1" x14ac:dyDescent="0.2">
      <c r="A43" s="18" t="s">
        <v>47</v>
      </c>
      <c r="B43" s="101">
        <v>115.2</v>
      </c>
      <c r="C43" s="102">
        <v>112.7</v>
      </c>
      <c r="D43" s="102">
        <v>102.7</v>
      </c>
      <c r="E43" s="102">
        <v>107.8</v>
      </c>
      <c r="F43" s="102">
        <v>94.3</v>
      </c>
      <c r="G43" s="102">
        <v>125.4</v>
      </c>
      <c r="H43" s="102">
        <v>145.6</v>
      </c>
      <c r="I43" s="102">
        <v>118.3</v>
      </c>
      <c r="J43" s="104">
        <v>116</v>
      </c>
      <c r="K43" s="103"/>
      <c r="L43" s="18" t="s">
        <v>47</v>
      </c>
      <c r="M43" s="101">
        <v>113.6</v>
      </c>
      <c r="N43" s="102">
        <v>121.3</v>
      </c>
      <c r="O43" s="102">
        <v>102.8</v>
      </c>
      <c r="P43" s="102">
        <v>105.7</v>
      </c>
      <c r="Q43" s="102">
        <v>97.2</v>
      </c>
      <c r="R43" s="102">
        <v>134.9</v>
      </c>
      <c r="S43" s="102">
        <v>136.30000000000001</v>
      </c>
      <c r="T43" s="102">
        <v>132.9</v>
      </c>
      <c r="U43" s="104">
        <v>110.9</v>
      </c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94"/>
    </row>
    <row r="44" spans="1:68" ht="21.75" customHeight="1" x14ac:dyDescent="0.2">
      <c r="A44" s="18" t="s">
        <v>49</v>
      </c>
      <c r="B44" s="101">
        <v>115.5</v>
      </c>
      <c r="C44" s="102">
        <v>97.5</v>
      </c>
      <c r="D44" s="102">
        <v>89.9</v>
      </c>
      <c r="E44" s="102">
        <v>99.7</v>
      </c>
      <c r="F44" s="102">
        <v>73.900000000000006</v>
      </c>
      <c r="G44" s="102">
        <v>107.1</v>
      </c>
      <c r="H44" s="102">
        <v>118.4</v>
      </c>
      <c r="I44" s="102">
        <v>103.2</v>
      </c>
      <c r="J44" s="104">
        <v>121.8</v>
      </c>
      <c r="K44" s="103"/>
      <c r="L44" s="18" t="s">
        <v>49</v>
      </c>
      <c r="M44" s="101">
        <v>111</v>
      </c>
      <c r="N44" s="102">
        <v>105.5</v>
      </c>
      <c r="O44" s="102">
        <v>96.2</v>
      </c>
      <c r="P44" s="102">
        <v>102.4</v>
      </c>
      <c r="Q44" s="102">
        <v>84.1</v>
      </c>
      <c r="R44" s="102">
        <v>112.3</v>
      </c>
      <c r="S44" s="102">
        <v>114.6</v>
      </c>
      <c r="T44" s="102">
        <v>109.1</v>
      </c>
      <c r="U44" s="104">
        <v>112.9</v>
      </c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4"/>
    </row>
    <row r="45" spans="1:68" ht="21.75" customHeight="1" x14ac:dyDescent="0.2">
      <c r="A45" s="18" t="s">
        <v>50</v>
      </c>
      <c r="B45" s="101">
        <v>103.5</v>
      </c>
      <c r="C45" s="102">
        <v>99.5</v>
      </c>
      <c r="D45" s="102">
        <v>97</v>
      </c>
      <c r="E45" s="102">
        <v>110.9</v>
      </c>
      <c r="F45" s="102">
        <v>74.3</v>
      </c>
      <c r="G45" s="102">
        <v>102.6</v>
      </c>
      <c r="H45" s="102">
        <v>120.9</v>
      </c>
      <c r="I45" s="102">
        <v>96.2</v>
      </c>
      <c r="J45" s="104">
        <v>104.9</v>
      </c>
      <c r="K45" s="103"/>
      <c r="L45" s="18" t="s">
        <v>51</v>
      </c>
      <c r="M45" s="101">
        <v>104.1</v>
      </c>
      <c r="N45" s="102">
        <v>110.6</v>
      </c>
      <c r="O45" s="102">
        <v>102.9</v>
      </c>
      <c r="P45" s="102">
        <v>110.2</v>
      </c>
      <c r="Q45" s="102">
        <v>88.3</v>
      </c>
      <c r="R45" s="102">
        <v>116.4</v>
      </c>
      <c r="S45" s="102">
        <v>126</v>
      </c>
      <c r="T45" s="102">
        <v>103</v>
      </c>
      <c r="U45" s="104">
        <v>101.8</v>
      </c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</row>
    <row r="46" spans="1:68" ht="21.75" customHeight="1" x14ac:dyDescent="0.2">
      <c r="A46" s="18" t="s">
        <v>52</v>
      </c>
      <c r="B46" s="101">
        <v>112.4</v>
      </c>
      <c r="C46" s="102">
        <v>109.4</v>
      </c>
      <c r="D46" s="102">
        <v>112.9</v>
      </c>
      <c r="E46" s="102">
        <v>125.1</v>
      </c>
      <c r="F46" s="102">
        <v>93.1</v>
      </c>
      <c r="G46" s="102">
        <v>104.9</v>
      </c>
      <c r="H46" s="102">
        <v>129.1</v>
      </c>
      <c r="I46" s="102">
        <v>96.4</v>
      </c>
      <c r="J46" s="104">
        <v>113.5</v>
      </c>
      <c r="K46" s="103"/>
      <c r="L46" s="18" t="s">
        <v>53</v>
      </c>
      <c r="M46" s="101">
        <v>111.9</v>
      </c>
      <c r="N46" s="102">
        <v>122.2</v>
      </c>
      <c r="O46" s="102">
        <v>118.3</v>
      </c>
      <c r="P46" s="102">
        <v>128.30000000000001</v>
      </c>
      <c r="Q46" s="102">
        <v>98.6</v>
      </c>
      <c r="R46" s="102">
        <v>125.1</v>
      </c>
      <c r="S46" s="102">
        <v>137.19999999999999</v>
      </c>
      <c r="T46" s="102">
        <v>108.4</v>
      </c>
      <c r="U46" s="104">
        <v>108.1</v>
      </c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4"/>
      <c r="BN46" s="94"/>
      <c r="BO46" s="94"/>
      <c r="BP46" s="94"/>
    </row>
    <row r="47" spans="1:68" ht="21.75" customHeight="1" x14ac:dyDescent="0.2">
      <c r="A47" s="25"/>
      <c r="B47" s="80"/>
      <c r="C47" s="23"/>
      <c r="D47" s="23"/>
      <c r="E47" s="23"/>
      <c r="F47" s="23"/>
      <c r="G47" s="23"/>
      <c r="H47" s="23"/>
      <c r="I47" s="23"/>
      <c r="J47" s="24"/>
      <c r="L47" s="25"/>
      <c r="M47" s="80"/>
      <c r="N47" s="23"/>
      <c r="O47" s="23"/>
      <c r="P47" s="23"/>
      <c r="Q47" s="23"/>
      <c r="R47" s="23"/>
      <c r="S47" s="23"/>
      <c r="T47" s="23"/>
      <c r="U47" s="2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</row>
    <row r="48" spans="1:68" ht="21.75" customHeight="1" x14ac:dyDescent="0.15">
      <c r="A48" s="76" t="s">
        <v>18</v>
      </c>
      <c r="B48" s="81">
        <v>6.1</v>
      </c>
      <c r="C48" s="82">
        <v>-0.9</v>
      </c>
      <c r="D48" s="82">
        <v>3</v>
      </c>
      <c r="E48" s="82">
        <v>13.6</v>
      </c>
      <c r="F48" s="82">
        <v>-14.4</v>
      </c>
      <c r="G48" s="82">
        <v>-5.8</v>
      </c>
      <c r="H48" s="82">
        <v>9.3000000000000007</v>
      </c>
      <c r="I48" s="82">
        <v>-11.6</v>
      </c>
      <c r="J48" s="83">
        <v>8.8000000000000007</v>
      </c>
      <c r="L48" s="76" t="s">
        <v>60</v>
      </c>
      <c r="M48" s="81">
        <v>7.5</v>
      </c>
      <c r="N48" s="82">
        <v>9.4</v>
      </c>
      <c r="O48" s="82">
        <v>7</v>
      </c>
      <c r="P48" s="82">
        <v>15.2</v>
      </c>
      <c r="Q48" s="82">
        <v>-9.5</v>
      </c>
      <c r="R48" s="82">
        <v>11.2</v>
      </c>
      <c r="S48" s="82">
        <v>31.3</v>
      </c>
      <c r="T48" s="82">
        <v>-12.2</v>
      </c>
      <c r="U48" s="83">
        <v>6.7</v>
      </c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</row>
    <row r="49" spans="1:68" ht="21.75" customHeight="1" x14ac:dyDescent="0.15">
      <c r="A49" s="69" t="s">
        <v>12</v>
      </c>
      <c r="B49" s="84"/>
      <c r="C49" s="26"/>
      <c r="D49" s="26"/>
      <c r="E49" s="26"/>
      <c r="F49" s="26"/>
      <c r="G49" s="26"/>
      <c r="H49" s="26"/>
      <c r="I49" s="26"/>
      <c r="J49" s="27"/>
      <c r="L49" s="69" t="s">
        <v>12</v>
      </c>
      <c r="M49" s="84"/>
      <c r="N49" s="26"/>
      <c r="O49" s="26"/>
      <c r="P49" s="26"/>
      <c r="Q49" s="26"/>
      <c r="R49" s="26"/>
      <c r="S49" s="26"/>
      <c r="T49" s="26"/>
      <c r="U49" s="85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</row>
    <row r="50" spans="1:68" ht="21.75" customHeight="1" x14ac:dyDescent="0.2">
      <c r="A50" s="18" t="s">
        <v>58</v>
      </c>
      <c r="B50" s="32">
        <v>111.2</v>
      </c>
      <c r="C50" s="19">
        <v>108.3</v>
      </c>
      <c r="D50" s="19">
        <v>109</v>
      </c>
      <c r="E50" s="19">
        <v>108.2</v>
      </c>
      <c r="F50" s="19">
        <v>107.2</v>
      </c>
      <c r="G50" s="19">
        <v>106.6</v>
      </c>
      <c r="H50" s="19">
        <v>96.1</v>
      </c>
      <c r="I50" s="19">
        <v>110.8</v>
      </c>
      <c r="J50" s="20">
        <v>112.8</v>
      </c>
      <c r="L50" s="18" t="s">
        <v>58</v>
      </c>
      <c r="M50" s="32">
        <v>106.7</v>
      </c>
      <c r="N50" s="19">
        <v>109.4</v>
      </c>
      <c r="O50" s="19">
        <v>116.6</v>
      </c>
      <c r="P50" s="19">
        <v>122.7</v>
      </c>
      <c r="Q50" s="19">
        <v>103.2</v>
      </c>
      <c r="R50" s="19">
        <v>105.3</v>
      </c>
      <c r="S50" s="19">
        <v>100.1</v>
      </c>
      <c r="T50" s="19">
        <v>112.9</v>
      </c>
      <c r="U50" s="20">
        <v>106.5</v>
      </c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</row>
    <row r="51" spans="1:68" s="68" customFormat="1" ht="21.75" customHeight="1" x14ac:dyDescent="0.2">
      <c r="A51" s="18" t="s">
        <v>33</v>
      </c>
      <c r="B51" s="32">
        <v>115.5</v>
      </c>
      <c r="C51" s="19">
        <v>112.4</v>
      </c>
      <c r="D51" s="19">
        <v>115.1</v>
      </c>
      <c r="E51" s="19">
        <v>115.6</v>
      </c>
      <c r="F51" s="19">
        <v>111.9</v>
      </c>
      <c r="G51" s="19">
        <v>110.3</v>
      </c>
      <c r="H51" s="19">
        <v>104.5</v>
      </c>
      <c r="I51" s="19">
        <v>111.6</v>
      </c>
      <c r="J51" s="20">
        <v>116.7</v>
      </c>
      <c r="K51"/>
      <c r="L51" s="18" t="s">
        <v>33</v>
      </c>
      <c r="M51" s="32">
        <v>112.1</v>
      </c>
      <c r="N51" s="19">
        <v>111.3</v>
      </c>
      <c r="O51" s="19">
        <v>116.1</v>
      </c>
      <c r="P51" s="19">
        <v>119.3</v>
      </c>
      <c r="Q51" s="19">
        <v>109.9</v>
      </c>
      <c r="R51" s="19">
        <v>107.6</v>
      </c>
      <c r="S51" s="19">
        <v>101.9</v>
      </c>
      <c r="T51" s="19">
        <v>114.5</v>
      </c>
      <c r="U51" s="20">
        <v>111.7</v>
      </c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</row>
    <row r="52" spans="1:68" s="68" customFormat="1" ht="21.75" customHeight="1" x14ac:dyDescent="0.2">
      <c r="A52" s="18" t="s">
        <v>30</v>
      </c>
      <c r="B52" s="19">
        <v>113.8</v>
      </c>
      <c r="C52" s="19">
        <v>109.9</v>
      </c>
      <c r="D52" s="19">
        <v>111.2</v>
      </c>
      <c r="E52" s="19">
        <v>115.1</v>
      </c>
      <c r="F52" s="19">
        <v>109.2</v>
      </c>
      <c r="G52" s="19">
        <v>108.2</v>
      </c>
      <c r="H52" s="19">
        <v>112.1</v>
      </c>
      <c r="I52" s="19">
        <v>107</v>
      </c>
      <c r="J52" s="20">
        <v>114.9</v>
      </c>
      <c r="K52"/>
      <c r="L52" s="18" t="s">
        <v>30</v>
      </c>
      <c r="M52" s="19">
        <v>110</v>
      </c>
      <c r="N52" s="19">
        <v>107.5</v>
      </c>
      <c r="O52" s="19">
        <v>104</v>
      </c>
      <c r="P52" s="19">
        <v>106.3</v>
      </c>
      <c r="Q52" s="19">
        <v>100.6</v>
      </c>
      <c r="R52" s="19">
        <v>111</v>
      </c>
      <c r="S52" s="19">
        <v>109</v>
      </c>
      <c r="T52" s="19">
        <v>115.1</v>
      </c>
      <c r="U52" s="20">
        <v>111.4</v>
      </c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</row>
    <row r="53" spans="1:68" s="68" customFormat="1" ht="21.75" customHeight="1" x14ac:dyDescent="0.2">
      <c r="A53" s="18" t="s">
        <v>31</v>
      </c>
      <c r="B53" s="19">
        <v>112</v>
      </c>
      <c r="C53" s="19">
        <v>112.3</v>
      </c>
      <c r="D53" s="19">
        <v>112.7</v>
      </c>
      <c r="E53" s="19">
        <v>114.3</v>
      </c>
      <c r="F53" s="19">
        <v>109</v>
      </c>
      <c r="G53" s="19">
        <v>111.3</v>
      </c>
      <c r="H53" s="19">
        <v>109.6</v>
      </c>
      <c r="I53" s="19">
        <v>112.2</v>
      </c>
      <c r="J53" s="20">
        <v>111.9</v>
      </c>
      <c r="K53"/>
      <c r="L53" s="18" t="s">
        <v>31</v>
      </c>
      <c r="M53" s="19">
        <v>107.5</v>
      </c>
      <c r="N53" s="19">
        <v>108.9</v>
      </c>
      <c r="O53" s="19">
        <v>114.3</v>
      </c>
      <c r="P53" s="19">
        <v>118.2</v>
      </c>
      <c r="Q53" s="19">
        <v>105.7</v>
      </c>
      <c r="R53" s="19">
        <v>104.4</v>
      </c>
      <c r="S53" s="19">
        <v>97.6</v>
      </c>
      <c r="T53" s="19">
        <v>113.9</v>
      </c>
      <c r="U53" s="20">
        <v>107.2</v>
      </c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  <c r="BO53" s="94"/>
      <c r="BP53" s="94"/>
    </row>
    <row r="54" spans="1:68" s="68" customFormat="1" ht="21.75" customHeight="1" x14ac:dyDescent="0.2">
      <c r="A54" s="18" t="s">
        <v>32</v>
      </c>
      <c r="B54" s="32">
        <v>106.3</v>
      </c>
      <c r="C54" s="19">
        <v>109.6</v>
      </c>
      <c r="D54" s="19">
        <v>109.8</v>
      </c>
      <c r="E54" s="19">
        <v>106.5</v>
      </c>
      <c r="F54" s="19">
        <v>113</v>
      </c>
      <c r="G54" s="19">
        <v>108.3</v>
      </c>
      <c r="H54" s="19">
        <v>110.2</v>
      </c>
      <c r="I54" s="19">
        <v>108</v>
      </c>
      <c r="J54" s="20">
        <v>105.5</v>
      </c>
      <c r="K54" s="87"/>
      <c r="L54" s="18" t="s">
        <v>32</v>
      </c>
      <c r="M54" s="32">
        <v>104.5</v>
      </c>
      <c r="N54" s="19">
        <v>106.8</v>
      </c>
      <c r="O54" s="19">
        <v>112.3</v>
      </c>
      <c r="P54" s="19">
        <v>116.3</v>
      </c>
      <c r="Q54" s="19">
        <v>103.7</v>
      </c>
      <c r="R54" s="19">
        <v>103</v>
      </c>
      <c r="S54" s="19">
        <v>96</v>
      </c>
      <c r="T54" s="19">
        <v>112.3</v>
      </c>
      <c r="U54" s="20">
        <v>103.7</v>
      </c>
      <c r="V54" s="88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</row>
    <row r="55" spans="1:68" s="68" customFormat="1" ht="21.75" customHeight="1" x14ac:dyDescent="0.2">
      <c r="A55" s="18" t="s">
        <v>34</v>
      </c>
      <c r="B55" s="32">
        <v>106.2</v>
      </c>
      <c r="C55" s="19">
        <v>99.9</v>
      </c>
      <c r="D55" s="19">
        <v>104</v>
      </c>
      <c r="E55" s="19">
        <v>101.4</v>
      </c>
      <c r="F55" s="19">
        <v>106.5</v>
      </c>
      <c r="G55" s="19">
        <v>96.5</v>
      </c>
      <c r="H55" s="19">
        <v>69.099999999999994</v>
      </c>
      <c r="I55" s="19">
        <v>104.7</v>
      </c>
      <c r="J55" s="20">
        <v>108.2</v>
      </c>
      <c r="K55" s="87"/>
      <c r="L55" s="18" t="s">
        <v>34</v>
      </c>
      <c r="M55" s="32">
        <v>101.3</v>
      </c>
      <c r="N55" s="19">
        <v>83.3</v>
      </c>
      <c r="O55" s="19">
        <v>92.1</v>
      </c>
      <c r="P55" s="19">
        <v>87.2</v>
      </c>
      <c r="Q55" s="19">
        <v>100.8</v>
      </c>
      <c r="R55" s="19">
        <v>76.599999999999994</v>
      </c>
      <c r="S55" s="19">
        <v>52.1</v>
      </c>
      <c r="T55" s="19">
        <v>106.9</v>
      </c>
      <c r="U55" s="20">
        <v>106.2</v>
      </c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  <c r="BG55" s="94"/>
      <c r="BH55" s="94"/>
      <c r="BI55" s="94"/>
      <c r="BJ55" s="94"/>
      <c r="BK55" s="94"/>
      <c r="BL55" s="94"/>
      <c r="BM55" s="94"/>
      <c r="BN55" s="94"/>
      <c r="BO55" s="94"/>
      <c r="BP55" s="94"/>
    </row>
    <row r="56" spans="1:68" s="68" customFormat="1" ht="21.75" customHeight="1" x14ac:dyDescent="0.2">
      <c r="A56" s="18" t="s">
        <v>30</v>
      </c>
      <c r="B56" s="19">
        <v>103.1</v>
      </c>
      <c r="C56" s="19">
        <v>101.2</v>
      </c>
      <c r="D56" s="19">
        <v>104.9</v>
      </c>
      <c r="E56" s="19">
        <v>106.2</v>
      </c>
      <c r="F56" s="19">
        <v>105.6</v>
      </c>
      <c r="G56" s="19">
        <v>95.4</v>
      </c>
      <c r="H56" s="19">
        <v>73.900000000000006</v>
      </c>
      <c r="I56" s="19">
        <v>102.9</v>
      </c>
      <c r="J56" s="20">
        <v>103.7</v>
      </c>
      <c r="L56" s="18" t="s">
        <v>30</v>
      </c>
      <c r="M56" s="19">
        <v>97.1</v>
      </c>
      <c r="N56" s="19">
        <v>90.1</v>
      </c>
      <c r="O56" s="19">
        <v>99.3</v>
      </c>
      <c r="P56" s="19">
        <v>101.8</v>
      </c>
      <c r="Q56" s="19">
        <v>94.5</v>
      </c>
      <c r="R56" s="19">
        <v>82.4</v>
      </c>
      <c r="S56" s="19">
        <v>64</v>
      </c>
      <c r="T56" s="19">
        <v>106.7</v>
      </c>
      <c r="U56" s="20">
        <v>100.2</v>
      </c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94"/>
      <c r="BB56" s="94"/>
      <c r="BC56" s="94"/>
      <c r="BD56" s="94"/>
      <c r="BE56" s="94"/>
      <c r="BF56" s="94"/>
      <c r="BG56" s="94"/>
      <c r="BH56" s="94"/>
      <c r="BI56" s="94"/>
      <c r="BJ56" s="94"/>
      <c r="BK56" s="94"/>
      <c r="BL56" s="94"/>
      <c r="BM56" s="94"/>
      <c r="BN56" s="94"/>
      <c r="BO56" s="94"/>
      <c r="BP56" s="94"/>
    </row>
    <row r="57" spans="1:68" s="68" customFormat="1" ht="21.75" customHeight="1" x14ac:dyDescent="0.2">
      <c r="A57" s="18" t="s">
        <v>29</v>
      </c>
      <c r="B57" s="32">
        <v>99.4</v>
      </c>
      <c r="C57" s="19">
        <v>103.2</v>
      </c>
      <c r="D57" s="19">
        <v>104.4</v>
      </c>
      <c r="E57" s="19">
        <v>103.9</v>
      </c>
      <c r="F57" s="19">
        <v>106</v>
      </c>
      <c r="G57" s="19">
        <v>100.9</v>
      </c>
      <c r="H57" s="19">
        <v>88.1</v>
      </c>
      <c r="I57" s="19">
        <v>105.3</v>
      </c>
      <c r="J57" s="20">
        <v>98.5</v>
      </c>
      <c r="L57" s="18" t="s">
        <v>29</v>
      </c>
      <c r="M57" s="19">
        <v>96.8</v>
      </c>
      <c r="N57" s="19">
        <v>97.8</v>
      </c>
      <c r="O57" s="19">
        <v>102.8</v>
      </c>
      <c r="P57" s="19">
        <v>105.3</v>
      </c>
      <c r="Q57" s="19">
        <v>97</v>
      </c>
      <c r="R57" s="19">
        <v>94.5</v>
      </c>
      <c r="S57" s="19">
        <v>82.6</v>
      </c>
      <c r="T57" s="19">
        <v>110.1</v>
      </c>
      <c r="U57" s="20">
        <v>97.3</v>
      </c>
      <c r="AQ57" s="94"/>
      <c r="AR57" s="94"/>
      <c r="AS57" s="94"/>
      <c r="AT57" s="94"/>
      <c r="AU57" s="94"/>
      <c r="AV57" s="94"/>
      <c r="AW57" s="94"/>
      <c r="AX57" s="94"/>
      <c r="AY57" s="94"/>
      <c r="AZ57" s="94"/>
      <c r="BA57" s="94"/>
      <c r="BB57" s="94"/>
      <c r="BC57" s="94"/>
      <c r="BD57" s="94"/>
      <c r="BE57" s="94"/>
      <c r="BF57" s="94"/>
      <c r="BG57" s="94"/>
      <c r="BH57" s="94"/>
      <c r="BI57" s="94"/>
      <c r="BJ57" s="94"/>
      <c r="BK57" s="94"/>
      <c r="BL57" s="94"/>
      <c r="BM57" s="94"/>
      <c r="BN57" s="94"/>
      <c r="BO57" s="94"/>
      <c r="BP57" s="94"/>
    </row>
    <row r="58" spans="1:68" s="68" customFormat="1" ht="21.75" customHeight="1" x14ac:dyDescent="0.2">
      <c r="A58" s="18" t="s">
        <v>32</v>
      </c>
      <c r="B58" s="32">
        <v>104.1</v>
      </c>
      <c r="C58" s="19">
        <v>104.4</v>
      </c>
      <c r="D58" s="19">
        <v>101.5</v>
      </c>
      <c r="E58" s="19">
        <v>105.5</v>
      </c>
      <c r="F58" s="19">
        <v>93.6</v>
      </c>
      <c r="G58" s="19">
        <v>107.1</v>
      </c>
      <c r="H58" s="19">
        <v>85.9</v>
      </c>
      <c r="I58" s="19">
        <v>115.4</v>
      </c>
      <c r="J58" s="20">
        <v>103.7</v>
      </c>
      <c r="L58" s="18" t="s">
        <v>32</v>
      </c>
      <c r="M58" s="32">
        <v>101</v>
      </c>
      <c r="N58" s="19">
        <v>97.9</v>
      </c>
      <c r="O58" s="19">
        <v>96.2</v>
      </c>
      <c r="P58" s="19">
        <v>99.8</v>
      </c>
      <c r="Q58" s="19">
        <v>89.7</v>
      </c>
      <c r="R58" s="19">
        <v>99.2</v>
      </c>
      <c r="S58" s="19">
        <v>86.2</v>
      </c>
      <c r="T58" s="19">
        <v>120</v>
      </c>
      <c r="U58" s="20">
        <v>101.8</v>
      </c>
      <c r="AQ58" s="94"/>
      <c r="AR58" s="94"/>
      <c r="AS58" s="94"/>
      <c r="AT58" s="94"/>
      <c r="AU58" s="94"/>
      <c r="AV58" s="94"/>
      <c r="AW58" s="94"/>
      <c r="AX58" s="94"/>
      <c r="AY58" s="94"/>
      <c r="AZ58" s="94"/>
      <c r="BA58" s="94"/>
      <c r="BB58" s="94"/>
      <c r="BC58" s="94"/>
      <c r="BD58" s="94"/>
      <c r="BE58" s="94"/>
      <c r="BF58" s="94"/>
      <c r="BG58" s="94"/>
      <c r="BH58" s="94"/>
      <c r="BI58" s="94"/>
      <c r="BJ58" s="94"/>
      <c r="BK58" s="94"/>
      <c r="BL58" s="94"/>
      <c r="BM58" s="94"/>
      <c r="BN58" s="94"/>
      <c r="BO58" s="94"/>
      <c r="BP58" s="94"/>
    </row>
    <row r="59" spans="1:68" s="68" customFormat="1" ht="21.75" customHeight="1" x14ac:dyDescent="0.2">
      <c r="A59" s="18" t="s">
        <v>37</v>
      </c>
      <c r="B59" s="19">
        <v>104.6</v>
      </c>
      <c r="C59" s="19">
        <v>102.3</v>
      </c>
      <c r="D59" s="19">
        <v>98.2</v>
      </c>
      <c r="E59" s="19">
        <v>97.3</v>
      </c>
      <c r="F59" s="19">
        <v>97.9</v>
      </c>
      <c r="G59" s="19">
        <v>109.8</v>
      </c>
      <c r="H59" s="19">
        <v>117.4</v>
      </c>
      <c r="I59" s="19">
        <v>106.9</v>
      </c>
      <c r="J59" s="20">
        <v>105.1</v>
      </c>
      <c r="L59" s="18" t="s">
        <v>37</v>
      </c>
      <c r="M59" s="32">
        <v>103.7</v>
      </c>
      <c r="N59" s="19">
        <v>101.5</v>
      </c>
      <c r="O59" s="19">
        <v>92.9</v>
      </c>
      <c r="P59" s="19">
        <v>89.7</v>
      </c>
      <c r="Q59" s="19">
        <v>98.8</v>
      </c>
      <c r="R59" s="19">
        <v>107.8</v>
      </c>
      <c r="S59" s="19">
        <v>104.7</v>
      </c>
      <c r="T59" s="19">
        <v>110.8</v>
      </c>
      <c r="U59" s="20">
        <v>103.1</v>
      </c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  <c r="BM59" s="94"/>
      <c r="BN59" s="94"/>
      <c r="BO59" s="94"/>
      <c r="BP59" s="94"/>
    </row>
    <row r="60" spans="1:68" s="68" customFormat="1" ht="21.75" customHeight="1" x14ac:dyDescent="0.2">
      <c r="A60" s="18" t="s">
        <v>30</v>
      </c>
      <c r="B60" s="19">
        <v>111.2</v>
      </c>
      <c r="C60" s="19">
        <v>108.7</v>
      </c>
      <c r="D60" s="19">
        <v>100.7</v>
      </c>
      <c r="E60" s="19">
        <v>106</v>
      </c>
      <c r="F60" s="19">
        <v>94.7</v>
      </c>
      <c r="G60" s="19">
        <v>118.5</v>
      </c>
      <c r="H60" s="19">
        <v>144.5</v>
      </c>
      <c r="I60" s="19">
        <v>112.3</v>
      </c>
      <c r="J60" s="20">
        <v>112</v>
      </c>
      <c r="L60" s="18" t="s">
        <v>30</v>
      </c>
      <c r="M60" s="32">
        <v>106.5</v>
      </c>
      <c r="N60" s="19">
        <v>109.2</v>
      </c>
      <c r="O60" s="19">
        <v>104</v>
      </c>
      <c r="P60" s="19">
        <v>111.6</v>
      </c>
      <c r="Q60" s="19">
        <v>89.7</v>
      </c>
      <c r="R60" s="19">
        <v>112.3</v>
      </c>
      <c r="S60" s="19">
        <v>117.1</v>
      </c>
      <c r="T60" s="19">
        <v>109.7</v>
      </c>
      <c r="U60" s="20">
        <v>106.4</v>
      </c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4"/>
      <c r="BM60" s="94"/>
      <c r="BN60" s="94"/>
      <c r="BO60" s="94"/>
      <c r="BP60" s="94"/>
    </row>
    <row r="61" spans="1:68" ht="21.75" customHeight="1" x14ac:dyDescent="0.2">
      <c r="A61" s="18" t="s">
        <v>31</v>
      </c>
      <c r="B61" s="19">
        <v>119.6</v>
      </c>
      <c r="C61" s="19">
        <v>107.4</v>
      </c>
      <c r="D61" s="19">
        <v>96.4</v>
      </c>
      <c r="E61" s="19">
        <v>101.2</v>
      </c>
      <c r="F61" s="19">
        <v>88.5</v>
      </c>
      <c r="G61" s="19">
        <v>121.5</v>
      </c>
      <c r="H61" s="19">
        <v>114.3</v>
      </c>
      <c r="I61" s="19">
        <v>123.2</v>
      </c>
      <c r="J61" s="20">
        <v>124.5</v>
      </c>
      <c r="K61" s="86"/>
      <c r="L61" s="18" t="s">
        <v>31</v>
      </c>
      <c r="M61" s="32">
        <v>110.1</v>
      </c>
      <c r="N61" s="19">
        <v>105.4</v>
      </c>
      <c r="O61" s="19">
        <v>92.3</v>
      </c>
      <c r="P61" s="19">
        <v>92.8</v>
      </c>
      <c r="Q61" s="19">
        <v>91</v>
      </c>
      <c r="R61" s="19">
        <v>116.2</v>
      </c>
      <c r="S61" s="19">
        <v>102.7</v>
      </c>
      <c r="T61" s="19">
        <v>132.69999999999999</v>
      </c>
      <c r="U61" s="20">
        <v>112.9</v>
      </c>
      <c r="AQ61" s="94"/>
      <c r="AR61" s="94"/>
      <c r="AS61" s="94"/>
      <c r="AT61" s="94"/>
      <c r="AU61" s="94"/>
      <c r="AV61" s="94"/>
      <c r="AW61" s="94"/>
      <c r="AX61" s="94"/>
      <c r="AY61" s="94"/>
      <c r="AZ61" s="94"/>
      <c r="BA61" s="94"/>
      <c r="BB61" s="94"/>
      <c r="BC61" s="94"/>
      <c r="BD61" s="94"/>
      <c r="BE61" s="94"/>
      <c r="BF61" s="94"/>
      <c r="BG61" s="94"/>
      <c r="BH61" s="94"/>
      <c r="BI61" s="94"/>
      <c r="BJ61" s="94"/>
      <c r="BK61" s="94"/>
      <c r="BL61" s="94"/>
      <c r="BM61" s="94"/>
      <c r="BN61" s="94"/>
      <c r="BO61" s="94"/>
      <c r="BP61" s="94"/>
    </row>
    <row r="62" spans="1:68" ht="21.75" customHeight="1" x14ac:dyDescent="0.2">
      <c r="A62" s="18" t="s">
        <v>55</v>
      </c>
      <c r="B62" s="19">
        <v>113.7</v>
      </c>
      <c r="C62" s="19">
        <v>104.7</v>
      </c>
      <c r="D62" s="19">
        <v>99.5</v>
      </c>
      <c r="E62" s="19">
        <v>104.8</v>
      </c>
      <c r="F62" s="19">
        <v>89.5</v>
      </c>
      <c r="G62" s="19">
        <v>110.4</v>
      </c>
      <c r="H62" s="19">
        <v>125.1</v>
      </c>
      <c r="I62" s="19">
        <v>105</v>
      </c>
      <c r="J62" s="20">
        <v>116.8</v>
      </c>
      <c r="K62" s="86"/>
      <c r="L62" s="18" t="s">
        <v>55</v>
      </c>
      <c r="M62" s="32">
        <v>107.8</v>
      </c>
      <c r="N62" s="19">
        <v>109.9</v>
      </c>
      <c r="O62" s="19">
        <v>102.4</v>
      </c>
      <c r="P62" s="19">
        <v>103.7</v>
      </c>
      <c r="Q62" s="19">
        <v>101.5</v>
      </c>
      <c r="R62" s="19">
        <v>115.4</v>
      </c>
      <c r="S62" s="19">
        <v>117.3</v>
      </c>
      <c r="T62" s="19">
        <v>114.7</v>
      </c>
      <c r="U62" s="20">
        <v>106.6</v>
      </c>
      <c r="AQ62" s="94"/>
      <c r="AR62" s="94"/>
      <c r="AS62" s="94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4"/>
      <c r="BM62" s="94"/>
      <c r="BN62" s="94"/>
      <c r="BO62" s="94"/>
      <c r="BP62" s="94"/>
    </row>
    <row r="63" spans="1:68" ht="21.75" customHeight="1" x14ac:dyDescent="0.2">
      <c r="A63" s="108" t="s">
        <v>56</v>
      </c>
      <c r="B63" s="21">
        <v>115.2</v>
      </c>
      <c r="C63" s="21">
        <v>107.4</v>
      </c>
      <c r="D63" s="21">
        <v>104.5</v>
      </c>
      <c r="E63" s="21">
        <v>116.7</v>
      </c>
      <c r="F63" s="21">
        <v>83.1</v>
      </c>
      <c r="G63" s="21">
        <v>113.2</v>
      </c>
      <c r="H63" s="21">
        <v>139.5</v>
      </c>
      <c r="I63" s="21">
        <v>104.3</v>
      </c>
      <c r="J63" s="22">
        <v>117.6</v>
      </c>
      <c r="K63" s="86"/>
      <c r="L63" s="108" t="s">
        <v>56</v>
      </c>
      <c r="M63" s="71">
        <v>112.9</v>
      </c>
      <c r="N63" s="21">
        <v>117.8</v>
      </c>
      <c r="O63" s="21">
        <v>108.4</v>
      </c>
      <c r="P63" s="21">
        <v>116.4</v>
      </c>
      <c r="Q63" s="21">
        <v>92.3</v>
      </c>
      <c r="R63" s="21">
        <v>124.9</v>
      </c>
      <c r="S63" s="21">
        <v>136.80000000000001</v>
      </c>
      <c r="T63" s="21">
        <v>108.3</v>
      </c>
      <c r="U63" s="22">
        <v>109.7</v>
      </c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</row>
    <row r="64" spans="1:68" ht="21.75" customHeight="1" x14ac:dyDescent="0.2">
      <c r="A64" s="18" t="s">
        <v>54</v>
      </c>
      <c r="B64" s="33">
        <v>105.7</v>
      </c>
      <c r="C64" s="19">
        <v>108.4</v>
      </c>
      <c r="D64" s="19">
        <v>107</v>
      </c>
      <c r="E64" s="19">
        <v>107</v>
      </c>
      <c r="F64" s="19">
        <v>101.9</v>
      </c>
      <c r="G64" s="19">
        <v>114.1</v>
      </c>
      <c r="H64" s="19">
        <v>123.7</v>
      </c>
      <c r="I64" s="19">
        <v>108.4</v>
      </c>
      <c r="J64" s="20">
        <v>104.6</v>
      </c>
      <c r="K64" s="68"/>
      <c r="L64" s="18" t="s">
        <v>54</v>
      </c>
      <c r="M64" s="33">
        <v>103.3</v>
      </c>
      <c r="N64" s="23">
        <v>109.4</v>
      </c>
      <c r="O64" s="23">
        <v>104.3</v>
      </c>
      <c r="P64" s="23">
        <v>105.1</v>
      </c>
      <c r="Q64" s="23">
        <v>104.9</v>
      </c>
      <c r="R64" s="23">
        <v>112.7</v>
      </c>
      <c r="S64" s="23">
        <v>103.5</v>
      </c>
      <c r="T64" s="23">
        <v>118.3</v>
      </c>
      <c r="U64" s="24">
        <v>100.1</v>
      </c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</row>
    <row r="65" spans="1:68" ht="21.75" customHeight="1" x14ac:dyDescent="0.2">
      <c r="A65" s="18" t="s">
        <v>35</v>
      </c>
      <c r="B65" s="33">
        <v>105.3</v>
      </c>
      <c r="C65" s="19">
        <v>103.4</v>
      </c>
      <c r="D65" s="19">
        <v>97.7</v>
      </c>
      <c r="E65" s="19">
        <v>96.7</v>
      </c>
      <c r="F65" s="19">
        <v>105.8</v>
      </c>
      <c r="G65" s="19">
        <v>111.5</v>
      </c>
      <c r="H65" s="19">
        <v>134.1</v>
      </c>
      <c r="I65" s="19">
        <v>105.8</v>
      </c>
      <c r="J65" s="20">
        <v>105.9</v>
      </c>
      <c r="K65" s="68"/>
      <c r="L65" s="18" t="s">
        <v>35</v>
      </c>
      <c r="M65" s="33">
        <v>102</v>
      </c>
      <c r="N65" s="23">
        <v>100.4</v>
      </c>
      <c r="O65" s="23">
        <v>100.1</v>
      </c>
      <c r="P65" s="23">
        <v>100.3</v>
      </c>
      <c r="Q65" s="23">
        <v>97.3</v>
      </c>
      <c r="R65" s="23">
        <v>101.6</v>
      </c>
      <c r="S65" s="23">
        <v>104</v>
      </c>
      <c r="T65" s="23">
        <v>100.7</v>
      </c>
      <c r="U65" s="24">
        <v>103.5</v>
      </c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BM65" s="94"/>
      <c r="BN65" s="94"/>
      <c r="BO65" s="94"/>
      <c r="BP65" s="94"/>
    </row>
    <row r="66" spans="1:68" ht="21.75" customHeight="1" x14ac:dyDescent="0.2">
      <c r="A66" s="18" t="s">
        <v>36</v>
      </c>
      <c r="B66" s="33">
        <v>108.9</v>
      </c>
      <c r="C66" s="23">
        <v>113.8</v>
      </c>
      <c r="D66" s="23">
        <v>109.6</v>
      </c>
      <c r="E66" s="23">
        <v>113.7</v>
      </c>
      <c r="F66" s="23">
        <v>101</v>
      </c>
      <c r="G66" s="23">
        <v>119.8</v>
      </c>
      <c r="H66" s="23">
        <v>138.4</v>
      </c>
      <c r="I66" s="23">
        <v>114.2</v>
      </c>
      <c r="J66" s="24">
        <v>107.7</v>
      </c>
      <c r="K66" s="68"/>
      <c r="L66" s="18" t="s">
        <v>36</v>
      </c>
      <c r="M66" s="33">
        <v>107.7</v>
      </c>
      <c r="N66" s="23">
        <v>112.6</v>
      </c>
      <c r="O66" s="23">
        <v>112.5</v>
      </c>
      <c r="P66" s="23">
        <v>121.2</v>
      </c>
      <c r="Q66" s="23">
        <v>97.3</v>
      </c>
      <c r="R66" s="23">
        <v>112.6</v>
      </c>
      <c r="S66" s="23">
        <v>119.6</v>
      </c>
      <c r="T66" s="23">
        <v>104.9</v>
      </c>
      <c r="U66" s="24">
        <v>106.6</v>
      </c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M66" s="94"/>
      <c r="BN66" s="94"/>
      <c r="BO66" s="94"/>
      <c r="BP66" s="94"/>
    </row>
    <row r="67" spans="1:68" ht="21.75" customHeight="1" x14ac:dyDescent="0.2">
      <c r="A67" s="18" t="s">
        <v>38</v>
      </c>
      <c r="B67" s="33">
        <v>119.4</v>
      </c>
      <c r="C67" s="23">
        <v>109</v>
      </c>
      <c r="D67" s="23">
        <v>94.9</v>
      </c>
      <c r="E67" s="23">
        <v>107.7</v>
      </c>
      <c r="F67" s="23">
        <v>77.400000000000006</v>
      </c>
      <c r="G67" s="23">
        <v>124.1</v>
      </c>
      <c r="H67" s="23">
        <v>161.1</v>
      </c>
      <c r="I67" s="23">
        <v>117</v>
      </c>
      <c r="J67" s="24">
        <v>122.5</v>
      </c>
      <c r="K67" s="68"/>
      <c r="L67" s="18" t="s">
        <v>38</v>
      </c>
      <c r="M67" s="33">
        <v>109.7</v>
      </c>
      <c r="N67" s="23">
        <v>114.6</v>
      </c>
      <c r="O67" s="23">
        <v>99.5</v>
      </c>
      <c r="P67" s="23">
        <v>113.3</v>
      </c>
      <c r="Q67" s="23">
        <v>74.599999999999994</v>
      </c>
      <c r="R67" s="23">
        <v>122.7</v>
      </c>
      <c r="S67" s="23">
        <v>127.8</v>
      </c>
      <c r="T67" s="23">
        <v>123.6</v>
      </c>
      <c r="U67" s="24">
        <v>109.2</v>
      </c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M67" s="94"/>
      <c r="BN67" s="94"/>
      <c r="BO67" s="94"/>
      <c r="BP67" s="94"/>
    </row>
    <row r="68" spans="1:68" ht="21.75" customHeight="1" x14ac:dyDescent="0.2">
      <c r="A68" s="18" t="s">
        <v>39</v>
      </c>
      <c r="B68" s="33">
        <v>120.9</v>
      </c>
      <c r="C68" s="23">
        <v>104.9</v>
      </c>
      <c r="D68" s="23">
        <v>94.9</v>
      </c>
      <c r="E68" s="23">
        <v>99.2</v>
      </c>
      <c r="F68" s="23">
        <v>86.6</v>
      </c>
      <c r="G68" s="23">
        <v>115.9</v>
      </c>
      <c r="H68" s="23">
        <v>114.7</v>
      </c>
      <c r="I68" s="23">
        <v>116.7</v>
      </c>
      <c r="J68" s="24">
        <v>126.6</v>
      </c>
      <c r="L68" s="18" t="s">
        <v>39</v>
      </c>
      <c r="M68" s="33">
        <v>109.9</v>
      </c>
      <c r="N68" s="23">
        <v>101.2</v>
      </c>
      <c r="O68" s="23">
        <v>92.7</v>
      </c>
      <c r="P68" s="23">
        <v>94.7</v>
      </c>
      <c r="Q68" s="23">
        <v>86.8</v>
      </c>
      <c r="R68" s="23">
        <v>108.3</v>
      </c>
      <c r="S68" s="23">
        <v>93.7</v>
      </c>
      <c r="T68" s="23">
        <v>125.4</v>
      </c>
      <c r="U68" s="24">
        <v>113</v>
      </c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BM68" s="94"/>
      <c r="BN68" s="94"/>
      <c r="BO68" s="94"/>
      <c r="BP68" s="94"/>
    </row>
    <row r="69" spans="1:68" ht="21.75" customHeight="1" x14ac:dyDescent="0.2">
      <c r="A69" s="18" t="s">
        <v>40</v>
      </c>
      <c r="B69" s="33">
        <v>122</v>
      </c>
      <c r="C69" s="23">
        <v>116.1</v>
      </c>
      <c r="D69" s="23">
        <v>98.8</v>
      </c>
      <c r="E69" s="23">
        <v>108</v>
      </c>
      <c r="F69" s="23">
        <v>85.9</v>
      </c>
      <c r="G69" s="23">
        <v>139.6</v>
      </c>
      <c r="H69" s="23">
        <v>126</v>
      </c>
      <c r="I69" s="23">
        <v>142.5</v>
      </c>
      <c r="J69" s="24">
        <v>125.4</v>
      </c>
      <c r="L69" s="18" t="s">
        <v>40</v>
      </c>
      <c r="M69" s="33">
        <v>111.8</v>
      </c>
      <c r="N69" s="23">
        <v>112.5</v>
      </c>
      <c r="O69" s="23">
        <v>94.1</v>
      </c>
      <c r="P69" s="23">
        <v>96</v>
      </c>
      <c r="Q69" s="23">
        <v>91.4</v>
      </c>
      <c r="R69" s="23">
        <v>127.8</v>
      </c>
      <c r="S69" s="23">
        <v>107.7</v>
      </c>
      <c r="T69" s="23">
        <v>152</v>
      </c>
      <c r="U69" s="24">
        <v>116</v>
      </c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BM69" s="94"/>
      <c r="BN69" s="94"/>
      <c r="BO69" s="94"/>
      <c r="BP69" s="94"/>
    </row>
    <row r="70" spans="1:68" ht="21.75" customHeight="1" x14ac:dyDescent="0.2">
      <c r="A70" s="18" t="s">
        <v>41</v>
      </c>
      <c r="B70" s="33">
        <v>115.8</v>
      </c>
      <c r="C70" s="23">
        <v>101.1</v>
      </c>
      <c r="D70" s="23">
        <v>95.4</v>
      </c>
      <c r="E70" s="23">
        <v>96.4</v>
      </c>
      <c r="F70" s="23">
        <v>93</v>
      </c>
      <c r="G70" s="23">
        <v>109.1</v>
      </c>
      <c r="H70" s="23">
        <v>102.1</v>
      </c>
      <c r="I70" s="23">
        <v>110.4</v>
      </c>
      <c r="J70" s="24">
        <v>121.6</v>
      </c>
      <c r="L70" s="18" t="s">
        <v>41</v>
      </c>
      <c r="M70" s="33">
        <v>108.5</v>
      </c>
      <c r="N70" s="23">
        <v>102.6</v>
      </c>
      <c r="O70" s="23">
        <v>90.2</v>
      </c>
      <c r="P70" s="23">
        <v>87.7</v>
      </c>
      <c r="Q70" s="23">
        <v>94.9</v>
      </c>
      <c r="R70" s="23">
        <v>112.4</v>
      </c>
      <c r="S70" s="23">
        <v>106.6</v>
      </c>
      <c r="T70" s="23">
        <v>120.8</v>
      </c>
      <c r="U70" s="24">
        <v>109.6</v>
      </c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BM70" s="94"/>
      <c r="BN70" s="94"/>
      <c r="BO70" s="94"/>
      <c r="BP70" s="94"/>
    </row>
    <row r="71" spans="1:68" ht="21.75" customHeight="1" x14ac:dyDescent="0.2">
      <c r="A71" s="18" t="s">
        <v>43</v>
      </c>
      <c r="B71" s="33">
        <v>115.5</v>
      </c>
      <c r="C71" s="23">
        <v>107.6</v>
      </c>
      <c r="D71" s="23">
        <v>101.4</v>
      </c>
      <c r="E71" s="23">
        <v>112.7</v>
      </c>
      <c r="F71" s="23">
        <v>81.900000000000006</v>
      </c>
      <c r="G71" s="23">
        <v>114.8</v>
      </c>
      <c r="H71" s="23">
        <v>133.6</v>
      </c>
      <c r="I71" s="23">
        <v>107.7</v>
      </c>
      <c r="J71" s="24">
        <v>117.5</v>
      </c>
      <c r="L71" s="18" t="s">
        <v>42</v>
      </c>
      <c r="M71" s="101">
        <v>105.2</v>
      </c>
      <c r="N71" s="102">
        <v>110.6</v>
      </c>
      <c r="O71" s="102">
        <v>100.7</v>
      </c>
      <c r="P71" s="102">
        <v>103.4</v>
      </c>
      <c r="Q71" s="102">
        <v>92.2</v>
      </c>
      <c r="R71" s="102">
        <v>119</v>
      </c>
      <c r="S71" s="102">
        <v>119.5</v>
      </c>
      <c r="T71" s="102">
        <v>118.5</v>
      </c>
      <c r="U71" s="104">
        <v>103</v>
      </c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BM71" s="94"/>
      <c r="BN71" s="94"/>
      <c r="BO71" s="94"/>
      <c r="BP71" s="94"/>
    </row>
    <row r="72" spans="1:68" ht="21.75" customHeight="1" x14ac:dyDescent="0.2">
      <c r="A72" s="18" t="s">
        <v>46</v>
      </c>
      <c r="B72" s="33">
        <v>113.8</v>
      </c>
      <c r="C72" s="23">
        <v>104.6</v>
      </c>
      <c r="D72" s="23">
        <v>96.9</v>
      </c>
      <c r="E72" s="23">
        <v>94.9</v>
      </c>
      <c r="F72" s="23">
        <v>99.6</v>
      </c>
      <c r="G72" s="23">
        <v>113.6</v>
      </c>
      <c r="H72" s="23">
        <v>117.5</v>
      </c>
      <c r="I72" s="23">
        <v>111.7</v>
      </c>
      <c r="J72" s="24">
        <v>117.5</v>
      </c>
      <c r="L72" s="18" t="s">
        <v>45</v>
      </c>
      <c r="M72" s="101">
        <v>110.7</v>
      </c>
      <c r="N72" s="102">
        <v>111.4</v>
      </c>
      <c r="O72" s="102">
        <v>105.4</v>
      </c>
      <c r="P72" s="102">
        <v>100</v>
      </c>
      <c r="Q72" s="102">
        <v>123.8</v>
      </c>
      <c r="R72" s="102">
        <v>115.9</v>
      </c>
      <c r="S72" s="102">
        <v>114.5</v>
      </c>
      <c r="T72" s="102">
        <v>121.3</v>
      </c>
      <c r="U72" s="104">
        <v>108.8</v>
      </c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  <c r="BM72" s="94"/>
      <c r="BN72" s="94"/>
      <c r="BO72" s="94"/>
      <c r="BP72" s="94"/>
    </row>
    <row r="73" spans="1:68" ht="21.75" customHeight="1" x14ac:dyDescent="0.2">
      <c r="A73" s="18" t="s">
        <v>48</v>
      </c>
      <c r="B73" s="101">
        <v>111.7</v>
      </c>
      <c r="C73" s="102">
        <v>101.8</v>
      </c>
      <c r="D73" s="102">
        <v>100.3</v>
      </c>
      <c r="E73" s="102">
        <v>106.8</v>
      </c>
      <c r="F73" s="102">
        <v>87</v>
      </c>
      <c r="G73" s="102">
        <v>102.9</v>
      </c>
      <c r="H73" s="102">
        <v>124.1</v>
      </c>
      <c r="I73" s="102">
        <v>95.7</v>
      </c>
      <c r="J73" s="104">
        <v>115.4</v>
      </c>
      <c r="L73" s="18" t="s">
        <v>47</v>
      </c>
      <c r="M73" s="101">
        <v>107.5</v>
      </c>
      <c r="N73" s="102">
        <v>107.8</v>
      </c>
      <c r="O73" s="102">
        <v>101.2</v>
      </c>
      <c r="P73" s="102">
        <v>107.8</v>
      </c>
      <c r="Q73" s="102">
        <v>88.4</v>
      </c>
      <c r="R73" s="102">
        <v>111.4</v>
      </c>
      <c r="S73" s="102">
        <v>118</v>
      </c>
      <c r="T73" s="102">
        <v>104.3</v>
      </c>
      <c r="U73" s="104">
        <v>107.9</v>
      </c>
      <c r="V73" s="78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BM73" s="94"/>
      <c r="BN73" s="94"/>
      <c r="BO73" s="94"/>
      <c r="BP73" s="94"/>
    </row>
    <row r="74" spans="1:68" ht="21.75" customHeight="1" x14ac:dyDescent="0.2">
      <c r="A74" s="18" t="s">
        <v>49</v>
      </c>
      <c r="B74" s="101">
        <v>124.3</v>
      </c>
      <c r="C74" s="102">
        <v>112.9</v>
      </c>
      <c r="D74" s="102">
        <v>104.6</v>
      </c>
      <c r="E74" s="102">
        <v>115.6</v>
      </c>
      <c r="F74" s="102">
        <v>86.1</v>
      </c>
      <c r="G74" s="102">
        <v>122.8</v>
      </c>
      <c r="H74" s="102">
        <v>156.9</v>
      </c>
      <c r="I74" s="102">
        <v>115.8</v>
      </c>
      <c r="J74" s="104">
        <v>127.2</v>
      </c>
      <c r="L74" s="18" t="s">
        <v>49</v>
      </c>
      <c r="M74" s="101">
        <v>118.3</v>
      </c>
      <c r="N74" s="102">
        <v>120.3</v>
      </c>
      <c r="O74" s="102">
        <v>107.9</v>
      </c>
      <c r="P74" s="102">
        <v>116.1</v>
      </c>
      <c r="Q74" s="102">
        <v>92.8</v>
      </c>
      <c r="R74" s="102">
        <v>128.9</v>
      </c>
      <c r="S74" s="102">
        <v>140.1</v>
      </c>
      <c r="T74" s="102">
        <v>117.3</v>
      </c>
      <c r="U74" s="104">
        <v>116.1</v>
      </c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BM74" s="94"/>
      <c r="BN74" s="94"/>
      <c r="BO74" s="94"/>
      <c r="BP74" s="94"/>
    </row>
    <row r="75" spans="1:68" ht="21.75" customHeight="1" x14ac:dyDescent="0.2">
      <c r="A75" s="18" t="s">
        <v>51</v>
      </c>
      <c r="B75" s="101">
        <v>110.2</v>
      </c>
      <c r="C75" s="102">
        <v>104.1</v>
      </c>
      <c r="D75" s="102">
        <v>100.1</v>
      </c>
      <c r="E75" s="102">
        <v>115.3</v>
      </c>
      <c r="F75" s="102">
        <v>76.099999999999994</v>
      </c>
      <c r="G75" s="102">
        <v>112.5</v>
      </c>
      <c r="H75" s="102">
        <v>132.19999999999999</v>
      </c>
      <c r="I75" s="102">
        <v>103.7</v>
      </c>
      <c r="J75" s="104">
        <v>112.3</v>
      </c>
      <c r="L75" s="18" t="s">
        <v>51</v>
      </c>
      <c r="M75" s="101">
        <v>111.2</v>
      </c>
      <c r="N75" s="102">
        <v>115.9</v>
      </c>
      <c r="O75" s="102">
        <v>107</v>
      </c>
      <c r="P75" s="102">
        <v>113.5</v>
      </c>
      <c r="Q75" s="102">
        <v>89.8</v>
      </c>
      <c r="R75" s="102">
        <v>123.8</v>
      </c>
      <c r="S75" s="102">
        <v>138.6</v>
      </c>
      <c r="T75" s="102">
        <v>106.1</v>
      </c>
      <c r="U75" s="104">
        <v>107.7</v>
      </c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</row>
    <row r="76" spans="1:68" ht="21.75" customHeight="1" x14ac:dyDescent="0.2">
      <c r="A76" s="18" t="s">
        <v>53</v>
      </c>
      <c r="B76" s="101">
        <v>111.1</v>
      </c>
      <c r="C76" s="102">
        <v>105.3</v>
      </c>
      <c r="D76" s="102">
        <v>108.9</v>
      </c>
      <c r="E76" s="102">
        <v>119.3</v>
      </c>
      <c r="F76" s="102">
        <v>87</v>
      </c>
      <c r="G76" s="102">
        <v>104.3</v>
      </c>
      <c r="H76" s="102">
        <v>129.30000000000001</v>
      </c>
      <c r="I76" s="102">
        <v>93.3</v>
      </c>
      <c r="J76" s="104">
        <v>113.3</v>
      </c>
      <c r="L76" s="18" t="s">
        <v>53</v>
      </c>
      <c r="M76" s="106">
        <v>109.3</v>
      </c>
      <c r="N76" s="106">
        <v>117.2</v>
      </c>
      <c r="O76" s="106">
        <v>110.3</v>
      </c>
      <c r="P76" s="106">
        <v>119.5</v>
      </c>
      <c r="Q76" s="106">
        <v>94.2</v>
      </c>
      <c r="R76" s="106">
        <v>121.9</v>
      </c>
      <c r="S76" s="106">
        <v>131.6</v>
      </c>
      <c r="T76" s="106">
        <v>101.6</v>
      </c>
      <c r="U76" s="107">
        <v>105.4</v>
      </c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</row>
    <row r="77" spans="1:68" ht="21.75" customHeight="1" x14ac:dyDescent="0.2">
      <c r="A77" s="25"/>
      <c r="B77" s="80"/>
      <c r="C77" s="23"/>
      <c r="D77" s="23"/>
      <c r="E77" s="23"/>
      <c r="F77" s="23"/>
      <c r="G77" s="23"/>
      <c r="H77" s="23"/>
      <c r="I77" s="23"/>
      <c r="J77" s="24"/>
      <c r="L77" s="25"/>
      <c r="M77" s="80"/>
      <c r="N77" s="23"/>
      <c r="O77" s="23"/>
      <c r="P77" s="23"/>
      <c r="Q77" s="23"/>
      <c r="R77" s="23"/>
      <c r="S77" s="23"/>
      <c r="T77" s="23"/>
      <c r="U77" s="24"/>
    </row>
    <row r="78" spans="1:68" ht="21.75" customHeight="1" x14ac:dyDescent="0.2">
      <c r="A78" s="77" t="s">
        <v>17</v>
      </c>
      <c r="B78" s="39">
        <v>0.8</v>
      </c>
      <c r="C78" s="40">
        <v>1.2</v>
      </c>
      <c r="D78" s="40">
        <v>8.8000000000000007</v>
      </c>
      <c r="E78" s="40">
        <v>3.5</v>
      </c>
      <c r="F78" s="40">
        <v>14.3</v>
      </c>
      <c r="G78" s="40">
        <v>-7.3</v>
      </c>
      <c r="H78" s="40">
        <v>-2.2000000000000002</v>
      </c>
      <c r="I78" s="40">
        <v>-10</v>
      </c>
      <c r="J78" s="41">
        <v>0.9</v>
      </c>
      <c r="L78" s="77" t="s">
        <v>61</v>
      </c>
      <c r="M78" s="39">
        <v>-1.7</v>
      </c>
      <c r="N78" s="40">
        <v>1.1000000000000001</v>
      </c>
      <c r="O78" s="40">
        <v>3.1</v>
      </c>
      <c r="P78" s="40">
        <v>5.3</v>
      </c>
      <c r="Q78" s="40">
        <v>4.9000000000000004</v>
      </c>
      <c r="R78" s="40">
        <v>-1.5</v>
      </c>
      <c r="S78" s="40">
        <v>-5.0999999999999996</v>
      </c>
      <c r="T78" s="40">
        <v>-4.2</v>
      </c>
      <c r="U78" s="41">
        <v>-2.1</v>
      </c>
      <c r="V78" s="5"/>
    </row>
    <row r="80" spans="1:68" ht="18" x14ac:dyDescent="0.2">
      <c r="A80" s="92"/>
      <c r="B80" s="99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</row>
    <row r="81" spans="2:21" ht="18" x14ac:dyDescent="0.2">
      <c r="B81" s="99"/>
      <c r="C81" s="99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</row>
    <row r="82" spans="2:21" ht="18" x14ac:dyDescent="0.2">
      <c r="B82" s="99"/>
      <c r="C82" s="99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</row>
    <row r="83" spans="2:21" ht="18" x14ac:dyDescent="0.2">
      <c r="B83" s="99"/>
      <c r="C83" s="99"/>
      <c r="D83" s="99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</row>
    <row r="84" spans="2:21" ht="18" x14ac:dyDescent="0.2"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</row>
    <row r="85" spans="2:21" ht="17.25" x14ac:dyDescent="0.2"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</row>
    <row r="86" spans="2:21" ht="17.25" x14ac:dyDescent="0.2"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</row>
    <row r="87" spans="2:21" ht="17.25" x14ac:dyDescent="0.2"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</row>
    <row r="88" spans="2:21" ht="17.25" x14ac:dyDescent="0.2"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</row>
    <row r="89" spans="2:21" x14ac:dyDescent="0.15"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</row>
    <row r="90" spans="2:21" x14ac:dyDescent="0.15">
      <c r="B90" s="90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</row>
    <row r="91" spans="2:21" x14ac:dyDescent="0.15">
      <c r="B91" s="90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</row>
    <row r="92" spans="2:21" x14ac:dyDescent="0.15">
      <c r="B92" s="90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</row>
    <row r="93" spans="2:21" x14ac:dyDescent="0.15">
      <c r="B93" s="90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</row>
    <row r="94" spans="2:21" x14ac:dyDescent="0.15">
      <c r="B94" s="90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</row>
    <row r="95" spans="2:21" x14ac:dyDescent="0.15">
      <c r="B95" s="90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</row>
    <row r="96" spans="2:21" x14ac:dyDescent="0.15">
      <c r="B96" s="90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</row>
    <row r="97" spans="2:21" x14ac:dyDescent="0.15">
      <c r="B97" s="90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</row>
    <row r="98" spans="2:21" x14ac:dyDescent="0.15">
      <c r="B98" s="90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</row>
    <row r="99" spans="2:21" x14ac:dyDescent="0.15">
      <c r="B99" s="90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</row>
    <row r="100" spans="2:21" x14ac:dyDescent="0.15"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</row>
    <row r="101" spans="2:21" x14ac:dyDescent="0.15"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</row>
    <row r="102" spans="2:21" x14ac:dyDescent="0.15">
      <c r="B102" s="90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</row>
    <row r="103" spans="2:21" x14ac:dyDescent="0.15">
      <c r="B103" s="90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</row>
    <row r="104" spans="2:21" x14ac:dyDescent="0.15">
      <c r="B104" s="90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</row>
    <row r="105" spans="2:21" x14ac:dyDescent="0.15"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</row>
    <row r="106" spans="2:21" x14ac:dyDescent="0.15"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</row>
    <row r="107" spans="2:21" x14ac:dyDescent="0.15">
      <c r="B107" s="90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</row>
    <row r="108" spans="2:21" x14ac:dyDescent="0.15"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</row>
    <row r="109" spans="2:21" x14ac:dyDescent="0.15"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</row>
    <row r="110" spans="2:21" x14ac:dyDescent="0.15"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</row>
    <row r="111" spans="2:21" x14ac:dyDescent="0.15"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</row>
    <row r="112" spans="2:21" x14ac:dyDescent="0.15"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</row>
    <row r="113" spans="2:21" x14ac:dyDescent="0.15">
      <c r="B113" s="90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</row>
    <row r="114" spans="2:21" x14ac:dyDescent="0.15">
      <c r="B114" s="90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</row>
    <row r="115" spans="2:21" x14ac:dyDescent="0.15">
      <c r="B115" s="90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</row>
    <row r="116" spans="2:21" x14ac:dyDescent="0.15">
      <c r="B116" s="90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0"/>
    </row>
    <row r="117" spans="2:21" x14ac:dyDescent="0.15">
      <c r="B117" s="90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0"/>
      <c r="R117" s="90"/>
      <c r="S117" s="90"/>
      <c r="T117" s="90"/>
      <c r="U117" s="90"/>
    </row>
    <row r="118" spans="2:21" x14ac:dyDescent="0.15">
      <c r="B118" s="90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</row>
    <row r="119" spans="2:21" x14ac:dyDescent="0.15">
      <c r="B119" s="90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</row>
    <row r="120" spans="2:21" x14ac:dyDescent="0.15">
      <c r="B120" s="90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</row>
    <row r="121" spans="2:21" x14ac:dyDescent="0.15">
      <c r="B121" s="90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90"/>
    </row>
    <row r="122" spans="2:21" x14ac:dyDescent="0.15">
      <c r="B122" s="90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90"/>
    </row>
    <row r="123" spans="2:21" x14ac:dyDescent="0.15">
      <c r="B123" s="90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0"/>
    </row>
    <row r="124" spans="2:21" x14ac:dyDescent="0.15">
      <c r="B124" s="90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</row>
    <row r="125" spans="2:21" x14ac:dyDescent="0.15">
      <c r="B125" s="90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</row>
    <row r="126" spans="2:21" x14ac:dyDescent="0.15">
      <c r="B126" s="90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90"/>
      <c r="U126" s="90"/>
    </row>
    <row r="127" spans="2:21" x14ac:dyDescent="0.15">
      <c r="B127" s="90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0"/>
    </row>
    <row r="128" spans="2:21" x14ac:dyDescent="0.15">
      <c r="B128" s="90"/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90"/>
    </row>
    <row r="129" spans="2:21" x14ac:dyDescent="0.15">
      <c r="B129" s="90"/>
      <c r="C129" s="90"/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90"/>
      <c r="U129" s="90"/>
    </row>
    <row r="130" spans="2:21" x14ac:dyDescent="0.15">
      <c r="B130" s="90"/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90"/>
      <c r="U130" s="90"/>
    </row>
    <row r="131" spans="2:21" x14ac:dyDescent="0.15">
      <c r="B131" s="90"/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90"/>
      <c r="U131" s="90"/>
    </row>
    <row r="132" spans="2:21" x14ac:dyDescent="0.15">
      <c r="B132" s="90"/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0"/>
    </row>
    <row r="133" spans="2:21" x14ac:dyDescent="0.15">
      <c r="B133" s="90"/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</row>
    <row r="134" spans="2:21" x14ac:dyDescent="0.15">
      <c r="B134" s="90"/>
      <c r="C134" s="90"/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  <c r="R134" s="90"/>
      <c r="S134" s="90"/>
      <c r="T134" s="90"/>
      <c r="U134" s="90"/>
    </row>
    <row r="135" spans="2:21" x14ac:dyDescent="0.15">
      <c r="B135" s="90"/>
      <c r="C135" s="90"/>
      <c r="D135" s="90"/>
      <c r="E135" s="90"/>
      <c r="F135" s="90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0"/>
      <c r="R135" s="90"/>
      <c r="S135" s="90"/>
      <c r="T135" s="90"/>
      <c r="U135" s="90"/>
    </row>
  </sheetData>
  <mergeCells count="30">
    <mergeCell ref="L1:V1"/>
    <mergeCell ref="T10:T11"/>
    <mergeCell ref="Q9:Q10"/>
    <mergeCell ref="R7:R8"/>
    <mergeCell ref="N6:N7"/>
    <mergeCell ref="S8:S9"/>
    <mergeCell ref="S10:S11"/>
    <mergeCell ref="U7:U8"/>
    <mergeCell ref="N10:N11"/>
    <mergeCell ref="O7:O8"/>
    <mergeCell ref="T8:T9"/>
    <mergeCell ref="P9:P10"/>
    <mergeCell ref="M6:M7"/>
    <mergeCell ref="M10:M11"/>
    <mergeCell ref="L5:L11"/>
    <mergeCell ref="A1:K1"/>
    <mergeCell ref="H10:H11"/>
    <mergeCell ref="I10:I11"/>
    <mergeCell ref="F9:F10"/>
    <mergeCell ref="C10:C11"/>
    <mergeCell ref="I8:I9"/>
    <mergeCell ref="B10:B11"/>
    <mergeCell ref="E9:E10"/>
    <mergeCell ref="H8:H9"/>
    <mergeCell ref="A5:A11"/>
    <mergeCell ref="C6:C7"/>
    <mergeCell ref="D7:D8"/>
    <mergeCell ref="G7:G8"/>
    <mergeCell ref="J7:J8"/>
    <mergeCell ref="B6:B7"/>
  </mergeCells>
  <phoneticPr fontId="5"/>
  <printOptions horizontalCentered="1" verticalCentered="1"/>
  <pageMargins left="0.27559055118110237" right="0.27559055118110237" top="0.39370078740157483" bottom="0" header="0.19685039370078741" footer="0.39370078740157483"/>
  <pageSetup paperSize="9" scale="35" orientation="landscape" horizontalDpi="300" verticalDpi="300" r:id="rId1"/>
  <headerFooter alignWithMargins="0"/>
  <colBreaks count="1" manualBreakCount="1">
    <brk id="21" max="6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O134"/>
  <sheetViews>
    <sheetView view="pageBreakPreview" zoomScale="70" zoomScaleNormal="55" zoomScaleSheetLayoutView="70" workbookViewId="0">
      <selection sqref="A1:K1"/>
    </sheetView>
  </sheetViews>
  <sheetFormatPr defaultRowHeight="13.5" x14ac:dyDescent="0.15"/>
  <cols>
    <col min="1" max="1" width="28" customWidth="1"/>
    <col min="2" max="11" width="12.625" customWidth="1"/>
    <col min="12" max="12" width="24.625" customWidth="1"/>
    <col min="13" max="20" width="12.625" customWidth="1"/>
    <col min="21" max="21" width="22.75" customWidth="1"/>
    <col min="32" max="33" width="9.125" bestFit="1" customWidth="1"/>
    <col min="34" max="40" width="9.5" bestFit="1" customWidth="1"/>
  </cols>
  <sheetData>
    <row r="1" spans="1:41" ht="31.5" customHeight="1" x14ac:dyDescent="0.3">
      <c r="A1" s="110" t="s">
        <v>15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24"/>
      <c r="M1" s="124"/>
      <c r="N1" s="124"/>
      <c r="O1" s="124"/>
      <c r="P1" s="124"/>
      <c r="Q1" s="124"/>
      <c r="R1" s="124"/>
      <c r="S1" s="124"/>
      <c r="T1" s="124"/>
      <c r="U1" s="124"/>
    </row>
    <row r="2" spans="1:41" ht="15.75" customHeight="1" x14ac:dyDescent="0.3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1"/>
      <c r="M2" s="1"/>
      <c r="T2" s="74"/>
      <c r="U2" s="74"/>
    </row>
    <row r="3" spans="1:41" ht="21.75" customHeight="1" x14ac:dyDescent="0.3">
      <c r="A3" s="72"/>
      <c r="B3" s="73"/>
      <c r="C3" s="73"/>
      <c r="D3" s="73"/>
      <c r="E3" s="73"/>
      <c r="F3" s="73"/>
      <c r="G3" s="73"/>
      <c r="H3" s="73"/>
      <c r="I3" s="73"/>
      <c r="J3" s="73"/>
      <c r="K3" s="31"/>
      <c r="L3" s="52"/>
      <c r="M3" s="42"/>
      <c r="N3" s="43"/>
      <c r="O3" s="43"/>
      <c r="P3" s="43"/>
      <c r="Q3" s="43"/>
      <c r="R3" s="43"/>
      <c r="S3" s="43"/>
      <c r="T3" s="31"/>
      <c r="U3" s="31"/>
    </row>
    <row r="4" spans="1:41" ht="19.5" customHeight="1" x14ac:dyDescent="0.2">
      <c r="A4" s="75"/>
      <c r="B4" s="1"/>
      <c r="I4" s="31" t="s">
        <v>24</v>
      </c>
      <c r="J4" s="31"/>
      <c r="L4" s="52"/>
      <c r="M4" s="50"/>
      <c r="N4" s="48"/>
      <c r="O4" s="43"/>
      <c r="P4" s="43"/>
      <c r="Q4" s="43"/>
      <c r="R4" s="43"/>
      <c r="S4" s="43"/>
      <c r="T4" s="43"/>
      <c r="U4" s="43"/>
    </row>
    <row r="5" spans="1:41" ht="19.5" customHeight="1" x14ac:dyDescent="0.2">
      <c r="A5" s="117"/>
      <c r="B5" s="28"/>
      <c r="C5" s="6"/>
      <c r="D5" s="7"/>
      <c r="E5" s="7"/>
      <c r="F5" s="7"/>
      <c r="G5" s="7"/>
      <c r="H5" s="7"/>
      <c r="I5" s="7"/>
      <c r="J5" s="8"/>
      <c r="L5" s="52"/>
      <c r="M5" s="50"/>
      <c r="N5" s="49"/>
      <c r="O5" s="48"/>
      <c r="P5" s="51"/>
      <c r="Q5" s="51"/>
      <c r="R5" s="48"/>
      <c r="S5" s="51"/>
      <c r="T5" s="43"/>
      <c r="U5" s="51"/>
    </row>
    <row r="6" spans="1:41" ht="19.5" customHeight="1" x14ac:dyDescent="0.15">
      <c r="A6" s="118"/>
      <c r="B6" s="115" t="s">
        <v>13</v>
      </c>
      <c r="C6" s="120" t="s">
        <v>6</v>
      </c>
      <c r="D6" s="6"/>
      <c r="E6" s="6"/>
      <c r="F6" s="6"/>
      <c r="G6" s="6"/>
      <c r="H6" s="6"/>
      <c r="I6" s="9"/>
      <c r="J6" s="10"/>
      <c r="L6" s="42"/>
      <c r="M6" s="42"/>
      <c r="N6" s="43"/>
      <c r="O6" s="49"/>
      <c r="P6" s="43"/>
      <c r="Q6" s="43"/>
      <c r="R6" s="49"/>
      <c r="S6" s="48"/>
      <c r="T6" s="51"/>
      <c r="U6" s="48"/>
    </row>
    <row r="7" spans="1:41" ht="19.5" customHeight="1" x14ac:dyDescent="0.2">
      <c r="A7" s="118"/>
      <c r="B7" s="115"/>
      <c r="C7" s="122"/>
      <c r="D7" s="120" t="s">
        <v>1</v>
      </c>
      <c r="E7" s="12"/>
      <c r="F7" s="13"/>
      <c r="G7" s="120" t="s">
        <v>2</v>
      </c>
      <c r="H7" s="12"/>
      <c r="I7" s="13"/>
      <c r="J7" s="111" t="s">
        <v>0</v>
      </c>
      <c r="L7" s="52"/>
      <c r="M7" s="42"/>
      <c r="N7" s="43"/>
      <c r="O7" s="43"/>
      <c r="P7" s="48"/>
      <c r="Q7" s="48"/>
      <c r="R7" s="43"/>
      <c r="S7" s="49"/>
      <c r="T7" s="48"/>
      <c r="U7" s="48"/>
    </row>
    <row r="8" spans="1:41" ht="19.5" customHeight="1" x14ac:dyDescent="0.2">
      <c r="A8" s="118"/>
      <c r="B8" s="29"/>
      <c r="C8" s="11"/>
      <c r="D8" s="122"/>
      <c r="E8" s="14"/>
      <c r="F8" s="14"/>
      <c r="G8" s="122"/>
      <c r="H8" s="114" t="s">
        <v>7</v>
      </c>
      <c r="I8" s="114" t="s">
        <v>8</v>
      </c>
      <c r="J8" s="111"/>
      <c r="L8" s="52"/>
      <c r="M8" s="50"/>
      <c r="N8" s="48"/>
      <c r="O8" s="43"/>
      <c r="P8" s="48"/>
      <c r="Q8" s="48"/>
      <c r="R8" s="43"/>
      <c r="S8" s="48"/>
      <c r="T8" s="49"/>
      <c r="U8" s="43"/>
    </row>
    <row r="9" spans="1:41" ht="19.5" customHeight="1" x14ac:dyDescent="0.2">
      <c r="A9" s="118"/>
      <c r="B9" s="29"/>
      <c r="C9" s="11"/>
      <c r="D9" s="11"/>
      <c r="E9" s="111" t="s">
        <v>9</v>
      </c>
      <c r="F9" s="111" t="s">
        <v>10</v>
      </c>
      <c r="G9" s="11"/>
      <c r="H9" s="123"/>
      <c r="I9" s="123"/>
      <c r="J9" s="11"/>
      <c r="L9" s="52"/>
      <c r="M9" s="50"/>
      <c r="N9" s="49"/>
      <c r="O9" s="43"/>
      <c r="P9" s="43"/>
      <c r="Q9" s="43"/>
      <c r="R9" s="43"/>
      <c r="S9" s="49"/>
      <c r="T9" s="48"/>
      <c r="U9" s="43"/>
    </row>
    <row r="10" spans="1:41" ht="19.5" customHeight="1" x14ac:dyDescent="0.15">
      <c r="A10" s="118"/>
      <c r="B10" s="115"/>
      <c r="C10" s="111" t="s">
        <v>11</v>
      </c>
      <c r="D10" s="11"/>
      <c r="E10" s="111"/>
      <c r="F10" s="111"/>
      <c r="G10" s="11"/>
      <c r="H10" s="111" t="s">
        <v>2</v>
      </c>
      <c r="I10" s="111" t="s">
        <v>2</v>
      </c>
      <c r="J10" s="11"/>
      <c r="M10" s="44"/>
      <c r="N10" s="45"/>
      <c r="O10" s="45"/>
      <c r="P10" s="45"/>
      <c r="Q10" s="45"/>
      <c r="R10" s="45"/>
      <c r="S10" s="45"/>
      <c r="T10" s="49"/>
      <c r="U10" s="43"/>
    </row>
    <row r="11" spans="1:41" ht="30" customHeight="1" x14ac:dyDescent="0.15">
      <c r="A11" s="119"/>
      <c r="B11" s="116"/>
      <c r="C11" s="113"/>
      <c r="D11" s="15"/>
      <c r="E11" s="15"/>
      <c r="F11" s="15"/>
      <c r="G11" s="15"/>
      <c r="H11" s="113"/>
      <c r="I11" s="113"/>
      <c r="J11" s="15"/>
      <c r="L11" s="64"/>
      <c r="M11" s="53"/>
      <c r="N11" s="53"/>
      <c r="O11" s="53"/>
      <c r="P11" s="53"/>
      <c r="Q11" s="53"/>
      <c r="R11" s="53"/>
      <c r="S11" s="53"/>
      <c r="T11" s="45"/>
      <c r="U11" s="45"/>
    </row>
    <row r="12" spans="1:41" ht="30" customHeight="1" x14ac:dyDescent="0.2">
      <c r="A12" s="17" t="s">
        <v>3</v>
      </c>
      <c r="B12" s="37">
        <f>C12+J12</f>
        <v>10000</v>
      </c>
      <c r="C12" s="34">
        <f>D12+G12</f>
        <v>1594.8000000000002</v>
      </c>
      <c r="D12" s="34">
        <f>E12+F12</f>
        <v>1049.7</v>
      </c>
      <c r="E12" s="34">
        <v>462.7</v>
      </c>
      <c r="F12" s="34">
        <v>587</v>
      </c>
      <c r="G12" s="34">
        <f>H12+I12</f>
        <v>545.1</v>
      </c>
      <c r="H12" s="34">
        <v>46.5</v>
      </c>
      <c r="I12" s="34">
        <v>498.6</v>
      </c>
      <c r="J12" s="34">
        <v>8405.2000000000007</v>
      </c>
      <c r="L12" s="65"/>
      <c r="M12" s="54"/>
      <c r="N12" s="55"/>
      <c r="O12" s="55"/>
      <c r="P12" s="55"/>
      <c r="Q12" s="55"/>
      <c r="R12" s="55"/>
      <c r="S12" s="55"/>
      <c r="T12" s="53"/>
      <c r="U12" s="53"/>
    </row>
    <row r="13" spans="1:41" ht="30" customHeight="1" x14ac:dyDescent="0.2">
      <c r="A13" s="17" t="s">
        <v>4</v>
      </c>
      <c r="B13" s="36">
        <f>C13+J13</f>
        <v>68</v>
      </c>
      <c r="C13" s="35">
        <f>D13+G13</f>
        <v>22</v>
      </c>
      <c r="D13" s="35">
        <f>E13+F13</f>
        <v>9</v>
      </c>
      <c r="E13" s="35">
        <v>4</v>
      </c>
      <c r="F13" s="35">
        <v>5</v>
      </c>
      <c r="G13" s="35">
        <f>H13+I13</f>
        <v>13</v>
      </c>
      <c r="H13" s="35">
        <v>1</v>
      </c>
      <c r="I13" s="35">
        <v>12</v>
      </c>
      <c r="J13" s="35">
        <v>46</v>
      </c>
      <c r="L13" s="79"/>
      <c r="M13" s="57"/>
      <c r="N13" s="57"/>
      <c r="O13" s="57"/>
      <c r="P13" s="57"/>
      <c r="Q13" s="57"/>
      <c r="R13" s="57"/>
      <c r="S13" s="57"/>
      <c r="T13" s="55"/>
      <c r="U13" s="55"/>
    </row>
    <row r="14" spans="1:41" ht="30" customHeight="1" x14ac:dyDescent="0.2">
      <c r="A14" s="16" t="str">
        <f>生産・出荷!A14</f>
        <v>原指数</v>
      </c>
      <c r="B14" s="30"/>
      <c r="C14" s="3"/>
      <c r="D14" s="3"/>
      <c r="E14" s="3"/>
      <c r="F14" s="3"/>
      <c r="G14" s="3"/>
      <c r="H14" s="3"/>
      <c r="I14" s="3"/>
      <c r="J14" s="4"/>
      <c r="L14" s="66"/>
      <c r="M14" s="58"/>
      <c r="N14" s="58"/>
      <c r="O14" s="58"/>
      <c r="P14" s="58"/>
      <c r="Q14" s="58"/>
      <c r="R14" s="58"/>
      <c r="S14" s="58"/>
      <c r="T14" s="57"/>
      <c r="U14" s="57"/>
    </row>
    <row r="15" spans="1:41" ht="21.75" customHeight="1" x14ac:dyDescent="0.2">
      <c r="A15" s="70" t="s">
        <v>21</v>
      </c>
      <c r="B15" s="32">
        <v>100</v>
      </c>
      <c r="C15" s="19">
        <v>100</v>
      </c>
      <c r="D15" s="19">
        <v>100</v>
      </c>
      <c r="E15" s="19">
        <v>100</v>
      </c>
      <c r="F15" s="19">
        <v>100</v>
      </c>
      <c r="G15" s="19">
        <v>100</v>
      </c>
      <c r="H15" s="19">
        <v>100</v>
      </c>
      <c r="I15" s="19">
        <v>100</v>
      </c>
      <c r="J15" s="20">
        <v>100</v>
      </c>
      <c r="L15" s="56"/>
      <c r="M15" s="58"/>
      <c r="N15" s="58"/>
      <c r="O15" s="58"/>
      <c r="P15" s="58"/>
      <c r="Q15" s="58"/>
      <c r="R15" s="58"/>
      <c r="S15" s="58"/>
      <c r="T15" s="57"/>
      <c r="U15" s="57"/>
      <c r="W15" s="93"/>
      <c r="AF15" s="95"/>
      <c r="AG15" s="95"/>
      <c r="AH15" s="95"/>
      <c r="AI15" s="95"/>
      <c r="AJ15" s="95"/>
      <c r="AK15" s="95"/>
      <c r="AL15" s="95"/>
      <c r="AM15" s="95"/>
      <c r="AN15" s="95"/>
      <c r="AO15" s="95"/>
    </row>
    <row r="16" spans="1:41" ht="21.75" customHeight="1" x14ac:dyDescent="0.2">
      <c r="A16" s="18" t="s">
        <v>22</v>
      </c>
      <c r="B16" s="32">
        <v>102.5</v>
      </c>
      <c r="C16" s="19">
        <v>95</v>
      </c>
      <c r="D16" s="19">
        <v>94.8</v>
      </c>
      <c r="E16" s="19">
        <v>83.1</v>
      </c>
      <c r="F16" s="19">
        <v>104</v>
      </c>
      <c r="G16" s="19">
        <v>95.4</v>
      </c>
      <c r="H16" s="19">
        <v>94.6</v>
      </c>
      <c r="I16" s="19">
        <v>95.5</v>
      </c>
      <c r="J16" s="20">
        <v>103.9</v>
      </c>
      <c r="L16" s="56"/>
      <c r="M16" s="58"/>
      <c r="N16" s="58"/>
      <c r="O16" s="58"/>
      <c r="P16" s="58"/>
      <c r="Q16" s="58"/>
      <c r="R16" s="58"/>
      <c r="S16" s="58"/>
      <c r="T16" s="57"/>
      <c r="U16" s="57"/>
      <c r="AF16" s="95"/>
      <c r="AG16" s="95"/>
      <c r="AH16" s="95"/>
      <c r="AI16" s="95"/>
      <c r="AJ16" s="95"/>
      <c r="AK16" s="95"/>
      <c r="AL16" s="95"/>
      <c r="AM16" s="95"/>
      <c r="AN16" s="95"/>
      <c r="AO16" s="95"/>
    </row>
    <row r="17" spans="1:41" ht="21.75" customHeight="1" x14ac:dyDescent="0.2">
      <c r="A17" s="18" t="s">
        <v>26</v>
      </c>
      <c r="B17" s="32">
        <v>101.5</v>
      </c>
      <c r="C17" s="19">
        <v>93</v>
      </c>
      <c r="D17" s="19">
        <v>92.2</v>
      </c>
      <c r="E17" s="19">
        <v>70.2</v>
      </c>
      <c r="F17" s="19">
        <v>109.5</v>
      </c>
      <c r="G17" s="19">
        <v>94.5</v>
      </c>
      <c r="H17" s="19">
        <v>88.2</v>
      </c>
      <c r="I17" s="19">
        <v>95</v>
      </c>
      <c r="J17" s="20">
        <v>103.1</v>
      </c>
      <c r="L17" s="56"/>
      <c r="M17" s="58"/>
      <c r="N17" s="58"/>
      <c r="O17" s="58"/>
      <c r="P17" s="58"/>
      <c r="Q17" s="58"/>
      <c r="R17" s="58"/>
      <c r="S17" s="58"/>
      <c r="T17" s="57"/>
      <c r="U17" s="57"/>
      <c r="AF17" s="95"/>
      <c r="AG17" s="95"/>
      <c r="AH17" s="95"/>
      <c r="AI17" s="95"/>
      <c r="AJ17" s="95"/>
      <c r="AK17" s="95"/>
      <c r="AL17" s="95"/>
      <c r="AM17" s="95"/>
      <c r="AN17" s="95"/>
      <c r="AO17" s="95"/>
    </row>
    <row r="18" spans="1:41" ht="21.75" customHeight="1" x14ac:dyDescent="0.2">
      <c r="A18" s="18" t="s">
        <v>28</v>
      </c>
      <c r="B18" s="32">
        <v>104.1</v>
      </c>
      <c r="C18" s="19">
        <v>102</v>
      </c>
      <c r="D18" s="19">
        <v>102.6</v>
      </c>
      <c r="E18" s="19">
        <v>86</v>
      </c>
      <c r="F18" s="19">
        <v>115.7</v>
      </c>
      <c r="G18" s="19">
        <v>100.9</v>
      </c>
      <c r="H18" s="19">
        <v>93.7</v>
      </c>
      <c r="I18" s="19">
        <v>101.6</v>
      </c>
      <c r="J18" s="20">
        <v>104.5</v>
      </c>
      <c r="L18" s="56"/>
      <c r="M18" s="58"/>
      <c r="N18" s="58"/>
      <c r="O18" s="58"/>
      <c r="P18" s="58"/>
      <c r="Q18" s="58"/>
      <c r="R18" s="58"/>
      <c r="S18" s="58"/>
      <c r="T18" s="57"/>
      <c r="U18" s="57"/>
      <c r="AF18" s="95"/>
      <c r="AG18" s="95"/>
      <c r="AH18" s="95"/>
      <c r="AI18" s="95"/>
      <c r="AJ18" s="95"/>
      <c r="AK18" s="95"/>
      <c r="AL18" s="95"/>
      <c r="AM18" s="95"/>
      <c r="AN18" s="95"/>
      <c r="AO18" s="95"/>
    </row>
    <row r="19" spans="1:41" ht="21.75" customHeight="1" x14ac:dyDescent="0.2">
      <c r="A19" s="91" t="s">
        <v>44</v>
      </c>
      <c r="B19" s="71">
        <v>107.5</v>
      </c>
      <c r="C19" s="21">
        <v>103</v>
      </c>
      <c r="D19" s="21">
        <v>104.8</v>
      </c>
      <c r="E19" s="21">
        <v>86.9</v>
      </c>
      <c r="F19" s="21">
        <v>119</v>
      </c>
      <c r="G19" s="21">
        <v>99.5</v>
      </c>
      <c r="H19" s="21">
        <v>112</v>
      </c>
      <c r="I19" s="21">
        <v>98.3</v>
      </c>
      <c r="J19" s="22">
        <v>108.3</v>
      </c>
      <c r="L19" s="56"/>
      <c r="M19" s="58"/>
      <c r="N19" s="58"/>
      <c r="O19" s="58"/>
      <c r="P19" s="58"/>
      <c r="Q19" s="58"/>
      <c r="R19" s="58"/>
      <c r="S19" s="58"/>
      <c r="T19" s="57"/>
      <c r="U19" s="57"/>
      <c r="AF19" s="95"/>
      <c r="AG19" s="95"/>
      <c r="AH19" s="95"/>
      <c r="AI19" s="95"/>
      <c r="AJ19" s="95"/>
      <c r="AK19" s="95"/>
      <c r="AL19" s="95"/>
      <c r="AM19" s="95"/>
      <c r="AN19" s="95"/>
      <c r="AO19" s="95"/>
    </row>
    <row r="20" spans="1:41" ht="21.75" customHeight="1" x14ac:dyDescent="0.2">
      <c r="A20" s="105" t="s">
        <v>58</v>
      </c>
      <c r="B20" s="19">
        <v>113.6</v>
      </c>
      <c r="C20" s="19">
        <v>90.9</v>
      </c>
      <c r="D20" s="19">
        <v>89</v>
      </c>
      <c r="E20" s="19">
        <v>58.3</v>
      </c>
      <c r="F20" s="19">
        <v>113.2</v>
      </c>
      <c r="G20" s="19">
        <v>94.7</v>
      </c>
      <c r="H20" s="19">
        <v>86.5</v>
      </c>
      <c r="I20" s="19">
        <v>95.5</v>
      </c>
      <c r="J20" s="20">
        <v>118</v>
      </c>
      <c r="L20" s="56"/>
      <c r="M20" s="58"/>
      <c r="N20" s="58"/>
      <c r="O20" s="58"/>
      <c r="P20" s="58"/>
      <c r="Q20" s="58"/>
      <c r="R20" s="58"/>
      <c r="S20" s="58"/>
      <c r="T20" s="57"/>
      <c r="U20" s="57"/>
      <c r="V20" s="98"/>
      <c r="W20" s="98"/>
      <c r="X20" s="98"/>
      <c r="Y20" s="98"/>
      <c r="Z20" s="98"/>
      <c r="AA20" s="98"/>
      <c r="AB20" s="98"/>
      <c r="AC20" s="98"/>
      <c r="AD20" s="98"/>
      <c r="AF20" s="95"/>
      <c r="AG20" s="95"/>
      <c r="AH20" s="95"/>
      <c r="AI20" s="95"/>
      <c r="AJ20" s="95"/>
      <c r="AK20" s="95"/>
      <c r="AL20" s="95"/>
      <c r="AM20" s="95"/>
      <c r="AN20" s="95"/>
      <c r="AO20" s="95"/>
    </row>
    <row r="21" spans="1:41" ht="21.75" customHeight="1" x14ac:dyDescent="0.2">
      <c r="A21" s="18" t="s">
        <v>33</v>
      </c>
      <c r="B21" s="19">
        <v>106.3</v>
      </c>
      <c r="C21" s="19">
        <v>93.9</v>
      </c>
      <c r="D21" s="19">
        <v>91.3</v>
      </c>
      <c r="E21" s="19">
        <v>64</v>
      </c>
      <c r="F21" s="19">
        <v>112.9</v>
      </c>
      <c r="G21" s="19">
        <v>98.7</v>
      </c>
      <c r="H21" s="19">
        <v>86.1</v>
      </c>
      <c r="I21" s="19">
        <v>99.9</v>
      </c>
      <c r="J21" s="20">
        <v>108.6</v>
      </c>
      <c r="L21" s="56"/>
      <c r="M21" s="58"/>
      <c r="N21" s="58"/>
      <c r="O21" s="58"/>
      <c r="P21" s="58"/>
      <c r="Q21" s="58"/>
      <c r="R21" s="58"/>
      <c r="S21" s="58"/>
      <c r="T21" s="57"/>
      <c r="U21" s="57"/>
      <c r="AF21" s="95"/>
      <c r="AG21" s="95"/>
      <c r="AH21" s="95"/>
      <c r="AI21" s="95"/>
      <c r="AJ21" s="95"/>
      <c r="AK21" s="95"/>
      <c r="AL21" s="95"/>
      <c r="AM21" s="95"/>
      <c r="AN21" s="95"/>
      <c r="AO21" s="95"/>
    </row>
    <row r="22" spans="1:41" ht="21.75" customHeight="1" x14ac:dyDescent="0.2">
      <c r="A22" s="18" t="s">
        <v>30</v>
      </c>
      <c r="B22" s="32">
        <v>100.3</v>
      </c>
      <c r="C22" s="19">
        <v>102.4</v>
      </c>
      <c r="D22" s="19">
        <v>103.8</v>
      </c>
      <c r="E22" s="19">
        <v>84.2</v>
      </c>
      <c r="F22" s="19">
        <v>119.2</v>
      </c>
      <c r="G22" s="19">
        <v>99.9</v>
      </c>
      <c r="H22" s="19">
        <v>89.8</v>
      </c>
      <c r="I22" s="19">
        <v>100.8</v>
      </c>
      <c r="J22" s="20">
        <v>100</v>
      </c>
      <c r="L22" s="56"/>
      <c r="M22" s="58"/>
      <c r="N22" s="58"/>
      <c r="O22" s="58"/>
      <c r="P22" s="58"/>
      <c r="Q22" s="58"/>
      <c r="R22" s="58"/>
      <c r="S22" s="58"/>
      <c r="T22" s="57"/>
      <c r="U22" s="57"/>
      <c r="AF22" s="95"/>
      <c r="AG22" s="95"/>
      <c r="AH22" s="95"/>
      <c r="AI22" s="95"/>
      <c r="AJ22" s="95"/>
      <c r="AK22" s="95"/>
      <c r="AL22" s="95"/>
      <c r="AM22" s="95"/>
      <c r="AN22" s="95"/>
      <c r="AO22" s="95"/>
    </row>
    <row r="23" spans="1:41" ht="21.75" customHeight="1" x14ac:dyDescent="0.2">
      <c r="A23" s="18" t="s">
        <v>31</v>
      </c>
      <c r="B23" s="19">
        <v>105.9</v>
      </c>
      <c r="C23" s="19">
        <v>109</v>
      </c>
      <c r="D23" s="19">
        <v>111.4</v>
      </c>
      <c r="E23" s="19">
        <v>104.9</v>
      </c>
      <c r="F23" s="19">
        <v>116.5</v>
      </c>
      <c r="G23" s="19">
        <v>104.5</v>
      </c>
      <c r="H23" s="19">
        <v>99.7</v>
      </c>
      <c r="I23" s="19">
        <v>104.9</v>
      </c>
      <c r="J23" s="20">
        <v>105.3</v>
      </c>
      <c r="L23" s="56"/>
      <c r="M23" s="58"/>
      <c r="N23" s="58"/>
      <c r="O23" s="58"/>
      <c r="P23" s="58"/>
      <c r="Q23" s="58"/>
      <c r="R23" s="58"/>
      <c r="S23" s="58"/>
      <c r="T23" s="57"/>
      <c r="U23" s="57"/>
      <c r="AF23" s="95"/>
      <c r="AG23" s="95"/>
      <c r="AH23" s="95"/>
      <c r="AI23" s="95"/>
      <c r="AJ23" s="95"/>
      <c r="AK23" s="95"/>
      <c r="AL23" s="95"/>
      <c r="AM23" s="95"/>
      <c r="AN23" s="95"/>
      <c r="AO23" s="95"/>
    </row>
    <row r="24" spans="1:41" ht="21.75" customHeight="1" x14ac:dyDescent="0.2">
      <c r="A24" s="18" t="s">
        <v>32</v>
      </c>
      <c r="B24" s="19">
        <v>103.8</v>
      </c>
      <c r="C24" s="19">
        <v>102.7</v>
      </c>
      <c r="D24" s="19">
        <v>103.9</v>
      </c>
      <c r="E24" s="19">
        <v>91.1</v>
      </c>
      <c r="F24" s="19">
        <v>114.1</v>
      </c>
      <c r="G24" s="19">
        <v>100.4</v>
      </c>
      <c r="H24" s="19">
        <v>99.3</v>
      </c>
      <c r="I24" s="19">
        <v>100.5</v>
      </c>
      <c r="J24" s="20">
        <v>104</v>
      </c>
      <c r="L24" s="56"/>
      <c r="M24" s="58"/>
      <c r="N24" s="58"/>
      <c r="O24" s="58"/>
      <c r="P24" s="58"/>
      <c r="Q24" s="58"/>
      <c r="R24" s="58"/>
      <c r="S24" s="58"/>
      <c r="T24" s="57"/>
      <c r="U24" s="57"/>
      <c r="AF24" s="95"/>
      <c r="AG24" s="95"/>
      <c r="AH24" s="95"/>
      <c r="AI24" s="95"/>
      <c r="AJ24" s="95"/>
      <c r="AK24" s="95"/>
      <c r="AL24" s="95"/>
      <c r="AM24" s="95"/>
      <c r="AN24" s="95"/>
      <c r="AO24" s="95"/>
    </row>
    <row r="25" spans="1:41" ht="21.75" customHeight="1" x14ac:dyDescent="0.2">
      <c r="A25" s="18" t="s">
        <v>34</v>
      </c>
      <c r="B25" s="19">
        <v>97.7</v>
      </c>
      <c r="C25" s="19">
        <v>104.2</v>
      </c>
      <c r="D25" s="19">
        <v>106.6</v>
      </c>
      <c r="E25" s="19">
        <v>96.3</v>
      </c>
      <c r="F25" s="19">
        <v>114.7</v>
      </c>
      <c r="G25" s="19">
        <v>99.5</v>
      </c>
      <c r="H25" s="19">
        <v>104.6</v>
      </c>
      <c r="I25" s="19">
        <v>99.1</v>
      </c>
      <c r="J25" s="20">
        <v>96.5</v>
      </c>
      <c r="L25" s="56"/>
      <c r="M25" s="58"/>
      <c r="N25" s="58"/>
      <c r="O25" s="58"/>
      <c r="P25" s="58"/>
      <c r="Q25" s="58"/>
      <c r="R25" s="58"/>
      <c r="T25" s="58"/>
      <c r="U25" s="58"/>
      <c r="AF25" s="95"/>
      <c r="AG25" s="95"/>
      <c r="AH25" s="95"/>
      <c r="AI25" s="95"/>
      <c r="AJ25" s="95"/>
      <c r="AK25" s="95"/>
      <c r="AL25" s="95"/>
      <c r="AM25" s="95"/>
      <c r="AN25" s="95"/>
      <c r="AO25" s="95"/>
    </row>
    <row r="26" spans="1:41" ht="21.75" customHeight="1" x14ac:dyDescent="0.2">
      <c r="A26" s="18" t="s">
        <v>30</v>
      </c>
      <c r="B26" s="32">
        <v>105.4</v>
      </c>
      <c r="C26" s="19">
        <v>105.2</v>
      </c>
      <c r="D26" s="19">
        <v>109.7</v>
      </c>
      <c r="E26" s="19">
        <v>97.8</v>
      </c>
      <c r="F26" s="19">
        <v>119</v>
      </c>
      <c r="G26" s="19">
        <v>96.7</v>
      </c>
      <c r="H26" s="19">
        <v>109.6</v>
      </c>
      <c r="I26" s="19">
        <v>95.5</v>
      </c>
      <c r="J26" s="20">
        <v>105.4</v>
      </c>
      <c r="K26" s="89"/>
      <c r="L26" s="56"/>
      <c r="M26" s="58"/>
      <c r="N26" s="58"/>
      <c r="O26" s="58"/>
      <c r="P26" s="58"/>
      <c r="Q26" s="58"/>
      <c r="R26" s="58"/>
      <c r="T26" s="58"/>
      <c r="U26" s="58"/>
      <c r="W26" s="93"/>
      <c r="AE26" s="93"/>
      <c r="AF26" s="95"/>
      <c r="AG26" s="95"/>
      <c r="AH26" s="95"/>
      <c r="AI26" s="95"/>
      <c r="AJ26" s="95"/>
      <c r="AK26" s="95"/>
      <c r="AL26" s="95"/>
      <c r="AM26" s="95"/>
      <c r="AN26" s="95"/>
      <c r="AO26" s="95"/>
    </row>
    <row r="27" spans="1:41" ht="21.75" customHeight="1" x14ac:dyDescent="0.2">
      <c r="A27" s="18" t="s">
        <v>29</v>
      </c>
      <c r="B27" s="19">
        <v>116.2</v>
      </c>
      <c r="C27" s="19">
        <v>102.8</v>
      </c>
      <c r="D27" s="19">
        <v>105.4</v>
      </c>
      <c r="E27" s="19">
        <v>83.1</v>
      </c>
      <c r="F27" s="19">
        <v>123</v>
      </c>
      <c r="G27" s="19">
        <v>97.8</v>
      </c>
      <c r="H27" s="19">
        <v>114.7</v>
      </c>
      <c r="I27" s="19">
        <v>96.2</v>
      </c>
      <c r="J27" s="20">
        <v>118.8</v>
      </c>
      <c r="K27" s="89"/>
      <c r="L27" s="67"/>
      <c r="M27" s="59"/>
      <c r="N27" s="58"/>
      <c r="O27" s="58"/>
      <c r="P27" s="58"/>
      <c r="Q27" s="58"/>
      <c r="R27" s="58"/>
      <c r="S27" s="58"/>
      <c r="T27" s="58"/>
      <c r="U27" s="58"/>
      <c r="AF27" s="95"/>
      <c r="AG27" s="95"/>
      <c r="AH27" s="95"/>
      <c r="AI27" s="95"/>
      <c r="AJ27" s="95"/>
      <c r="AK27" s="95"/>
      <c r="AL27" s="95"/>
      <c r="AM27" s="95"/>
      <c r="AN27" s="95"/>
      <c r="AO27" s="95"/>
    </row>
    <row r="28" spans="1:41" ht="21.75" customHeight="1" x14ac:dyDescent="0.2">
      <c r="A28" s="18" t="s">
        <v>32</v>
      </c>
      <c r="B28" s="32">
        <v>110.6</v>
      </c>
      <c r="C28" s="19">
        <v>99.7</v>
      </c>
      <c r="D28" s="19">
        <v>97.6</v>
      </c>
      <c r="E28" s="19">
        <v>70.3</v>
      </c>
      <c r="F28" s="19">
        <v>119.2</v>
      </c>
      <c r="G28" s="19">
        <v>103.8</v>
      </c>
      <c r="H28" s="19">
        <v>119.1</v>
      </c>
      <c r="I28" s="19">
        <v>102.4</v>
      </c>
      <c r="J28" s="20">
        <v>112.7</v>
      </c>
      <c r="L28" s="65"/>
      <c r="M28" s="60"/>
      <c r="N28" s="60"/>
      <c r="O28" s="60"/>
      <c r="P28" s="60"/>
      <c r="Q28" s="60"/>
      <c r="R28" s="60"/>
      <c r="S28" s="60"/>
      <c r="T28" s="58"/>
      <c r="U28" s="58"/>
      <c r="AF28" s="95"/>
      <c r="AG28" s="95"/>
      <c r="AH28" s="95"/>
      <c r="AI28" s="95"/>
      <c r="AJ28" s="95"/>
      <c r="AK28" s="95"/>
      <c r="AL28" s="95"/>
      <c r="AM28" s="95"/>
      <c r="AN28" s="95"/>
      <c r="AO28" s="95"/>
    </row>
    <row r="29" spans="1:41" ht="21.75" customHeight="1" x14ac:dyDescent="0.2">
      <c r="A29" s="18" t="s">
        <v>37</v>
      </c>
      <c r="B29" s="32">
        <v>95.2</v>
      </c>
      <c r="C29" s="19">
        <v>88.5</v>
      </c>
      <c r="D29" s="19">
        <v>80.599999999999994</v>
      </c>
      <c r="E29" s="19">
        <v>71.3</v>
      </c>
      <c r="F29" s="19">
        <v>87.9</v>
      </c>
      <c r="G29" s="19">
        <v>103.7</v>
      </c>
      <c r="H29" s="19">
        <v>120</v>
      </c>
      <c r="I29" s="19">
        <v>102.1</v>
      </c>
      <c r="J29" s="20">
        <v>96.5</v>
      </c>
      <c r="L29" s="56"/>
      <c r="M29" s="54"/>
      <c r="N29" s="61"/>
      <c r="O29" s="61"/>
      <c r="P29" s="61"/>
      <c r="Q29" s="61"/>
      <c r="R29" s="61"/>
      <c r="S29" s="61"/>
      <c r="T29" s="58"/>
      <c r="U29" s="58"/>
      <c r="AF29" s="95"/>
      <c r="AG29" s="95"/>
      <c r="AH29" s="95"/>
      <c r="AI29" s="95"/>
      <c r="AJ29" s="95"/>
      <c r="AK29" s="95"/>
      <c r="AL29" s="95"/>
      <c r="AM29" s="95"/>
      <c r="AN29" s="95"/>
      <c r="AO29" s="95"/>
    </row>
    <row r="30" spans="1:41" ht="21.75" customHeight="1" x14ac:dyDescent="0.2">
      <c r="A30" s="18" t="s">
        <v>30</v>
      </c>
      <c r="B30" s="19">
        <v>94.6</v>
      </c>
      <c r="C30" s="19">
        <v>88.6</v>
      </c>
      <c r="D30" s="19">
        <v>83.9</v>
      </c>
      <c r="E30" s="19">
        <v>78.7</v>
      </c>
      <c r="F30" s="19">
        <v>88</v>
      </c>
      <c r="G30" s="19">
        <v>97.5</v>
      </c>
      <c r="H30" s="19">
        <v>122.6</v>
      </c>
      <c r="I30" s="19">
        <v>95.2</v>
      </c>
      <c r="J30" s="20">
        <v>95.8</v>
      </c>
      <c r="L30" s="56"/>
      <c r="M30" s="57"/>
      <c r="N30" s="57"/>
      <c r="O30" s="57"/>
      <c r="P30" s="57"/>
      <c r="Q30" s="57"/>
      <c r="R30" s="57"/>
      <c r="S30" s="57"/>
      <c r="T30" s="58"/>
      <c r="U30" s="58"/>
      <c r="AF30" s="95"/>
      <c r="AG30" s="95"/>
      <c r="AH30" s="95"/>
      <c r="AI30" s="95"/>
      <c r="AJ30" s="95"/>
      <c r="AK30" s="95"/>
      <c r="AL30" s="95"/>
      <c r="AM30" s="95"/>
      <c r="AN30" s="95"/>
      <c r="AO30" s="95"/>
    </row>
    <row r="31" spans="1:41" ht="21.75" customHeight="1" x14ac:dyDescent="0.2">
      <c r="A31" s="18" t="s">
        <v>31</v>
      </c>
      <c r="B31" s="19">
        <v>107.5</v>
      </c>
      <c r="C31" s="19">
        <v>94.7</v>
      </c>
      <c r="D31" s="19">
        <v>88</v>
      </c>
      <c r="E31" s="19">
        <v>82</v>
      </c>
      <c r="F31" s="19">
        <v>92.7</v>
      </c>
      <c r="G31" s="19">
        <v>107.6</v>
      </c>
      <c r="H31" s="19">
        <v>124</v>
      </c>
      <c r="I31" s="19">
        <v>106.1</v>
      </c>
      <c r="J31" s="20">
        <v>110</v>
      </c>
      <c r="N31" s="57"/>
      <c r="O31" s="57"/>
      <c r="P31" s="57"/>
      <c r="Q31" s="57"/>
      <c r="R31" s="57"/>
      <c r="S31" s="57"/>
      <c r="T31" s="58"/>
      <c r="U31" s="58"/>
      <c r="AF31" s="95"/>
      <c r="AG31" s="95"/>
      <c r="AH31" s="95"/>
      <c r="AI31" s="95"/>
      <c r="AJ31" s="95"/>
      <c r="AK31" s="95"/>
      <c r="AL31" s="95"/>
      <c r="AM31" s="95"/>
      <c r="AN31" s="95"/>
      <c r="AO31" s="95"/>
    </row>
    <row r="32" spans="1:41" ht="21.75" customHeight="1" x14ac:dyDescent="0.2">
      <c r="A32" s="18" t="s">
        <v>55</v>
      </c>
      <c r="B32" s="32">
        <v>97.8</v>
      </c>
      <c r="C32" s="19">
        <v>90.7</v>
      </c>
      <c r="D32" s="19">
        <v>84.3</v>
      </c>
      <c r="E32" s="19">
        <v>82.3</v>
      </c>
      <c r="F32" s="19">
        <v>85.8</v>
      </c>
      <c r="G32" s="19">
        <v>103.3</v>
      </c>
      <c r="H32" s="19">
        <v>127.5</v>
      </c>
      <c r="I32" s="19">
        <v>101</v>
      </c>
      <c r="J32" s="20">
        <v>99</v>
      </c>
      <c r="L32" s="56"/>
      <c r="M32" s="57"/>
      <c r="N32" s="57"/>
      <c r="O32" s="57"/>
      <c r="P32" s="57"/>
      <c r="Q32" s="57"/>
      <c r="R32" s="57"/>
      <c r="S32" s="57"/>
      <c r="T32" s="58"/>
      <c r="U32" s="58"/>
      <c r="AF32" s="95"/>
      <c r="AG32" s="95"/>
      <c r="AH32" s="95"/>
      <c r="AI32" s="95"/>
      <c r="AJ32" s="95"/>
      <c r="AK32" s="95"/>
      <c r="AL32" s="95"/>
      <c r="AM32" s="95"/>
      <c r="AN32" s="95"/>
      <c r="AO32" s="95"/>
    </row>
    <row r="33" spans="1:41" ht="21.75" customHeight="1" x14ac:dyDescent="0.2">
      <c r="A33" s="108" t="s">
        <v>57</v>
      </c>
      <c r="B33" s="71">
        <v>93.5</v>
      </c>
      <c r="C33" s="21">
        <v>90.7</v>
      </c>
      <c r="D33" s="21">
        <v>84.2</v>
      </c>
      <c r="E33" s="21">
        <v>84.6</v>
      </c>
      <c r="F33" s="21">
        <v>83.8</v>
      </c>
      <c r="G33" s="21">
        <v>103.3</v>
      </c>
      <c r="H33" s="21">
        <v>129.1</v>
      </c>
      <c r="I33" s="21">
        <v>100.9</v>
      </c>
      <c r="J33" s="22">
        <v>94.1</v>
      </c>
      <c r="L33" s="56"/>
      <c r="M33" s="57"/>
      <c r="N33" s="57"/>
      <c r="O33" s="57"/>
      <c r="P33" s="57"/>
      <c r="Q33" s="57"/>
      <c r="R33" s="57"/>
      <c r="S33" s="57"/>
      <c r="T33" s="58"/>
      <c r="U33" s="58"/>
      <c r="AF33" s="95"/>
      <c r="AG33" s="95"/>
      <c r="AH33" s="95"/>
      <c r="AI33" s="95"/>
      <c r="AJ33" s="95"/>
      <c r="AK33" s="95"/>
      <c r="AL33" s="95"/>
      <c r="AM33" s="95"/>
      <c r="AN33" s="95"/>
      <c r="AO33" s="95"/>
    </row>
    <row r="34" spans="1:41" ht="21.75" customHeight="1" x14ac:dyDescent="0.2">
      <c r="A34" s="18" t="s">
        <v>54</v>
      </c>
      <c r="B34" s="23">
        <v>91</v>
      </c>
      <c r="C34" s="23">
        <v>87.1</v>
      </c>
      <c r="D34" s="23">
        <v>82.2</v>
      </c>
      <c r="E34" s="23">
        <v>73.7</v>
      </c>
      <c r="F34" s="23">
        <v>89</v>
      </c>
      <c r="G34" s="23">
        <v>96.5</v>
      </c>
      <c r="H34" s="23">
        <v>120.3</v>
      </c>
      <c r="I34" s="23">
        <v>94.2</v>
      </c>
      <c r="J34" s="24">
        <v>91.7</v>
      </c>
      <c r="L34" s="56"/>
      <c r="M34" s="57"/>
      <c r="T34" s="58"/>
      <c r="U34" s="58"/>
      <c r="AF34" s="95"/>
      <c r="AG34" s="95"/>
      <c r="AH34" s="95"/>
      <c r="AI34" s="95"/>
      <c r="AJ34" s="95"/>
      <c r="AK34" s="95"/>
      <c r="AL34" s="95"/>
      <c r="AM34" s="95"/>
      <c r="AN34" s="95"/>
      <c r="AO34" s="95"/>
    </row>
    <row r="35" spans="1:41" ht="21.75" customHeight="1" x14ac:dyDescent="0.2">
      <c r="A35" s="18" t="s">
        <v>35</v>
      </c>
      <c r="B35" s="23">
        <v>92.7</v>
      </c>
      <c r="C35" s="23">
        <v>87.3</v>
      </c>
      <c r="D35" s="23">
        <v>84</v>
      </c>
      <c r="E35" s="23">
        <v>79.5</v>
      </c>
      <c r="F35" s="23">
        <v>87.6</v>
      </c>
      <c r="G35" s="23">
        <v>93.5</v>
      </c>
      <c r="H35" s="23">
        <v>121.7</v>
      </c>
      <c r="I35" s="23">
        <v>90.9</v>
      </c>
      <c r="J35" s="24">
        <v>93.7</v>
      </c>
      <c r="O35" s="57"/>
      <c r="P35" s="57"/>
      <c r="Q35" s="57"/>
      <c r="R35" s="57"/>
      <c r="S35" s="57"/>
      <c r="U35" s="58"/>
      <c r="AF35" s="95"/>
      <c r="AG35" s="95"/>
      <c r="AH35" s="95"/>
      <c r="AI35" s="95"/>
      <c r="AJ35" s="95"/>
      <c r="AK35" s="95"/>
      <c r="AL35" s="95"/>
      <c r="AM35" s="95"/>
      <c r="AN35" s="95"/>
      <c r="AO35" s="95"/>
    </row>
    <row r="36" spans="1:41" ht="21.75" customHeight="1" x14ac:dyDescent="0.2">
      <c r="A36" s="18" t="s">
        <v>36</v>
      </c>
      <c r="B36" s="23">
        <v>90.3</v>
      </c>
      <c r="C36" s="23">
        <v>89</v>
      </c>
      <c r="D36" s="23">
        <v>84.4</v>
      </c>
      <c r="E36" s="23">
        <v>76.2</v>
      </c>
      <c r="F36" s="23">
        <v>90.8</v>
      </c>
      <c r="G36" s="23">
        <v>97.9</v>
      </c>
      <c r="H36" s="23">
        <v>122.7</v>
      </c>
      <c r="I36" s="23">
        <v>95.5</v>
      </c>
      <c r="J36" s="24">
        <v>90.5</v>
      </c>
      <c r="L36" s="56"/>
      <c r="M36" s="58"/>
      <c r="N36" s="57"/>
      <c r="O36" s="57"/>
      <c r="P36" s="57"/>
      <c r="Q36" s="57"/>
      <c r="R36" s="57"/>
      <c r="S36" s="57"/>
      <c r="T36" s="58"/>
      <c r="U36" s="58"/>
      <c r="AF36" s="95"/>
      <c r="AG36" s="95"/>
      <c r="AH36" s="95"/>
      <c r="AI36" s="95"/>
      <c r="AJ36" s="95"/>
      <c r="AK36" s="95"/>
      <c r="AL36" s="95"/>
      <c r="AM36" s="95"/>
      <c r="AN36" s="95"/>
      <c r="AO36" s="95"/>
    </row>
    <row r="37" spans="1:41" ht="21.75" customHeight="1" x14ac:dyDescent="0.2">
      <c r="A37" s="18" t="s">
        <v>38</v>
      </c>
      <c r="B37" s="23">
        <v>100.9</v>
      </c>
      <c r="C37" s="23">
        <v>89.4</v>
      </c>
      <c r="D37" s="23">
        <v>83.3</v>
      </c>
      <c r="E37" s="23">
        <v>80.400000000000006</v>
      </c>
      <c r="F37" s="23">
        <v>85.7</v>
      </c>
      <c r="G37" s="23">
        <v>101.2</v>
      </c>
      <c r="H37" s="23">
        <v>123.5</v>
      </c>
      <c r="I37" s="23">
        <v>99.1</v>
      </c>
      <c r="J37" s="24">
        <v>103.1</v>
      </c>
      <c r="L37" s="56"/>
      <c r="M37" s="58"/>
      <c r="N37" s="57"/>
      <c r="O37" s="57"/>
      <c r="P37" s="57"/>
      <c r="Q37" s="57"/>
      <c r="R37" s="57"/>
      <c r="S37" s="57"/>
      <c r="T37" s="58"/>
      <c r="U37" s="58"/>
      <c r="AF37" s="95"/>
      <c r="AG37" s="95"/>
      <c r="AH37" s="95"/>
      <c r="AI37" s="95"/>
      <c r="AJ37" s="95"/>
      <c r="AK37" s="95"/>
      <c r="AL37" s="95"/>
      <c r="AM37" s="95"/>
      <c r="AN37" s="95"/>
      <c r="AO37" s="95"/>
    </row>
    <row r="38" spans="1:41" ht="21.75" customHeight="1" x14ac:dyDescent="0.2">
      <c r="A38" s="18" t="s">
        <v>39</v>
      </c>
      <c r="B38" s="23">
        <v>106.7</v>
      </c>
      <c r="C38" s="23">
        <v>94.1</v>
      </c>
      <c r="D38" s="23">
        <v>88.4</v>
      </c>
      <c r="E38" s="23">
        <v>84</v>
      </c>
      <c r="F38" s="23">
        <v>91.8</v>
      </c>
      <c r="G38" s="23">
        <v>105.2</v>
      </c>
      <c r="H38" s="23">
        <v>123.8</v>
      </c>
      <c r="I38" s="23">
        <v>103.4</v>
      </c>
      <c r="J38" s="24">
        <v>109.1</v>
      </c>
      <c r="L38" s="56"/>
      <c r="M38" s="58"/>
      <c r="N38" s="57"/>
      <c r="O38" s="57"/>
      <c r="P38" s="57"/>
      <c r="Q38" s="57"/>
      <c r="R38" s="57"/>
      <c r="S38" s="57"/>
      <c r="T38" s="60"/>
      <c r="U38" s="58"/>
      <c r="AF38" s="95"/>
      <c r="AG38" s="95"/>
      <c r="AH38" s="95"/>
      <c r="AI38" s="95"/>
      <c r="AJ38" s="95"/>
      <c r="AK38" s="95"/>
      <c r="AL38" s="95"/>
      <c r="AM38" s="95"/>
      <c r="AN38" s="95"/>
      <c r="AO38" s="95"/>
    </row>
    <row r="39" spans="1:41" ht="21.75" customHeight="1" x14ac:dyDescent="0.2">
      <c r="A39" s="18" t="s">
        <v>40</v>
      </c>
      <c r="B39" s="23">
        <v>113.1</v>
      </c>
      <c r="C39" s="23">
        <v>95.2</v>
      </c>
      <c r="D39" s="23">
        <v>89.2</v>
      </c>
      <c r="E39" s="23">
        <v>82.8</v>
      </c>
      <c r="F39" s="23">
        <v>94.2</v>
      </c>
      <c r="G39" s="23">
        <v>106.9</v>
      </c>
      <c r="H39" s="23">
        <v>124.4</v>
      </c>
      <c r="I39" s="23">
        <v>105.3</v>
      </c>
      <c r="J39" s="24">
        <v>116.5</v>
      </c>
      <c r="L39" s="56"/>
      <c r="M39" s="58"/>
      <c r="N39" s="57"/>
      <c r="O39" s="57"/>
      <c r="P39" s="57"/>
      <c r="Q39" s="57"/>
      <c r="R39" s="57"/>
      <c r="S39" s="57"/>
      <c r="T39" s="61"/>
      <c r="U39" s="61"/>
      <c r="AF39" s="95"/>
      <c r="AG39" s="95"/>
      <c r="AH39" s="95"/>
      <c r="AI39" s="95"/>
      <c r="AJ39" s="95"/>
      <c r="AK39" s="95"/>
      <c r="AL39" s="95"/>
      <c r="AM39" s="95"/>
      <c r="AN39" s="95"/>
      <c r="AO39" s="95"/>
    </row>
    <row r="40" spans="1:41" ht="21.75" customHeight="1" x14ac:dyDescent="0.2">
      <c r="A40" s="18" t="s">
        <v>41</v>
      </c>
      <c r="B40" s="23">
        <v>102.8</v>
      </c>
      <c r="C40" s="23">
        <v>94.8</v>
      </c>
      <c r="D40" s="23">
        <v>86.4</v>
      </c>
      <c r="E40" s="23">
        <v>79.3</v>
      </c>
      <c r="F40" s="23">
        <v>92.1</v>
      </c>
      <c r="G40" s="23">
        <v>110.8</v>
      </c>
      <c r="H40" s="23">
        <v>123.7</v>
      </c>
      <c r="I40" s="23">
        <v>109.6</v>
      </c>
      <c r="J40" s="24">
        <v>104.4</v>
      </c>
      <c r="L40" s="56"/>
      <c r="M40" s="58"/>
      <c r="N40" s="57"/>
      <c r="O40" s="57"/>
      <c r="P40" s="57"/>
      <c r="Q40" s="57"/>
      <c r="R40" s="57"/>
      <c r="S40" s="57"/>
      <c r="T40" s="57"/>
      <c r="U40" s="57"/>
      <c r="AF40" s="95"/>
      <c r="AG40" s="95"/>
      <c r="AH40" s="95"/>
      <c r="AI40" s="95"/>
      <c r="AJ40" s="95"/>
      <c r="AK40" s="95"/>
      <c r="AL40" s="95"/>
      <c r="AM40" s="95"/>
      <c r="AN40" s="95"/>
      <c r="AO40" s="95"/>
    </row>
    <row r="41" spans="1:41" ht="21.75" customHeight="1" x14ac:dyDescent="0.2">
      <c r="A41" s="18" t="s">
        <v>42</v>
      </c>
      <c r="B41" s="23">
        <v>99.8</v>
      </c>
      <c r="C41" s="23">
        <v>91.5</v>
      </c>
      <c r="D41" s="23">
        <v>84.8</v>
      </c>
      <c r="E41" s="23">
        <v>80.599999999999994</v>
      </c>
      <c r="F41" s="23">
        <v>88</v>
      </c>
      <c r="G41" s="23">
        <v>104.5</v>
      </c>
      <c r="H41" s="23">
        <v>126.3</v>
      </c>
      <c r="I41" s="23">
        <v>102.5</v>
      </c>
      <c r="J41" s="24">
        <v>101.3</v>
      </c>
      <c r="L41" s="56"/>
      <c r="M41" s="58"/>
      <c r="N41" s="57"/>
      <c r="O41" s="57"/>
      <c r="P41" s="57"/>
      <c r="Q41" s="57"/>
      <c r="R41" s="57"/>
      <c r="S41" s="57"/>
      <c r="T41" s="57"/>
      <c r="U41" s="57"/>
      <c r="AF41" s="95"/>
      <c r="AG41" s="95"/>
      <c r="AH41" s="95"/>
      <c r="AI41" s="95"/>
      <c r="AJ41" s="95"/>
      <c r="AK41" s="95"/>
      <c r="AL41" s="95"/>
      <c r="AM41" s="95"/>
      <c r="AN41" s="95"/>
      <c r="AO41" s="95"/>
    </row>
    <row r="42" spans="1:41" ht="21.75" customHeight="1" x14ac:dyDescent="0.2">
      <c r="A42" s="18" t="s">
        <v>45</v>
      </c>
      <c r="B42" s="101">
        <v>97.9</v>
      </c>
      <c r="C42" s="102">
        <v>88.6</v>
      </c>
      <c r="D42" s="102">
        <v>81</v>
      </c>
      <c r="E42" s="102">
        <v>80.8</v>
      </c>
      <c r="F42" s="102">
        <v>81.099999999999994</v>
      </c>
      <c r="G42" s="102">
        <v>103.4</v>
      </c>
      <c r="H42" s="102">
        <v>127.7</v>
      </c>
      <c r="I42" s="102">
        <v>101.1</v>
      </c>
      <c r="J42" s="104">
        <v>99.6</v>
      </c>
      <c r="L42" s="56"/>
      <c r="M42" s="58"/>
      <c r="N42" s="57"/>
      <c r="O42" s="57"/>
      <c r="P42" s="57"/>
      <c r="Q42" s="57"/>
      <c r="R42" s="57"/>
      <c r="S42" s="57"/>
      <c r="T42" s="57"/>
      <c r="U42" s="57"/>
      <c r="AF42" s="95"/>
      <c r="AG42" s="95"/>
      <c r="AH42" s="95"/>
      <c r="AI42" s="95"/>
      <c r="AJ42" s="95"/>
      <c r="AK42" s="95"/>
      <c r="AL42" s="95"/>
      <c r="AM42" s="95"/>
      <c r="AN42" s="95"/>
      <c r="AO42" s="95"/>
    </row>
    <row r="43" spans="1:41" ht="21.75" customHeight="1" x14ac:dyDescent="0.2">
      <c r="A43" s="18" t="s">
        <v>47</v>
      </c>
      <c r="B43" s="101">
        <v>95.6</v>
      </c>
      <c r="C43" s="102">
        <v>92.1</v>
      </c>
      <c r="D43" s="102">
        <v>87</v>
      </c>
      <c r="E43" s="102">
        <v>85.5</v>
      </c>
      <c r="F43" s="102">
        <v>88.3</v>
      </c>
      <c r="G43" s="102">
        <v>101.9</v>
      </c>
      <c r="H43" s="102">
        <v>128.6</v>
      </c>
      <c r="I43" s="102">
        <v>99.4</v>
      </c>
      <c r="J43" s="104">
        <v>96.2</v>
      </c>
      <c r="L43" s="56"/>
      <c r="M43" s="58"/>
      <c r="N43" s="57"/>
      <c r="O43" s="58"/>
      <c r="P43" s="58"/>
      <c r="Q43" s="58"/>
      <c r="R43" s="58"/>
      <c r="S43" s="58"/>
      <c r="T43" s="57"/>
      <c r="U43" s="57"/>
      <c r="AF43" s="95"/>
      <c r="AG43" s="95"/>
      <c r="AH43" s="95"/>
      <c r="AI43" s="95"/>
      <c r="AJ43" s="95"/>
      <c r="AK43" s="95"/>
      <c r="AL43" s="95"/>
      <c r="AM43" s="95"/>
      <c r="AN43" s="95"/>
      <c r="AO43" s="95"/>
    </row>
    <row r="44" spans="1:41" ht="21.75" customHeight="1" x14ac:dyDescent="0.2">
      <c r="A44" s="18" t="s">
        <v>49</v>
      </c>
      <c r="B44" s="101">
        <v>95.7</v>
      </c>
      <c r="C44" s="102">
        <v>87.8</v>
      </c>
      <c r="D44" s="102">
        <v>83</v>
      </c>
      <c r="E44" s="102">
        <v>83.4</v>
      </c>
      <c r="F44" s="102">
        <v>82.7</v>
      </c>
      <c r="G44" s="102">
        <v>96.8</v>
      </c>
      <c r="H44" s="102">
        <v>128.9</v>
      </c>
      <c r="I44" s="102">
        <v>93.8</v>
      </c>
      <c r="J44" s="104">
        <v>97.3</v>
      </c>
      <c r="Q44" s="58"/>
      <c r="R44" s="58"/>
      <c r="S44" s="58"/>
      <c r="U44" s="57"/>
      <c r="AF44" s="95"/>
      <c r="AG44" s="95"/>
      <c r="AH44" s="95"/>
      <c r="AI44" s="95"/>
      <c r="AJ44" s="95"/>
      <c r="AK44" s="95"/>
      <c r="AL44" s="95"/>
      <c r="AM44" s="95"/>
      <c r="AN44" s="95"/>
      <c r="AO44" s="95"/>
    </row>
    <row r="45" spans="1:41" ht="21.75" customHeight="1" x14ac:dyDescent="0.2">
      <c r="A45" s="18" t="s">
        <v>51</v>
      </c>
      <c r="B45" s="101">
        <v>97.3</v>
      </c>
      <c r="C45" s="102">
        <v>95.5</v>
      </c>
      <c r="D45" s="102">
        <v>85.8</v>
      </c>
      <c r="E45" s="102">
        <v>88</v>
      </c>
      <c r="F45" s="102">
        <v>84.1</v>
      </c>
      <c r="G45" s="102">
        <v>114.3</v>
      </c>
      <c r="H45" s="102">
        <v>129.1</v>
      </c>
      <c r="I45" s="102">
        <v>112.9</v>
      </c>
      <c r="J45" s="104">
        <v>97.6</v>
      </c>
      <c r="L45" s="56"/>
      <c r="M45" s="58"/>
      <c r="N45" s="58"/>
      <c r="O45" s="58"/>
      <c r="P45" s="58"/>
      <c r="Q45" s="58"/>
      <c r="R45" s="58"/>
      <c r="S45" s="58"/>
      <c r="T45" s="57"/>
      <c r="U45" s="57"/>
      <c r="AF45" s="95"/>
      <c r="AG45" s="95"/>
      <c r="AH45" s="95"/>
      <c r="AI45" s="95"/>
      <c r="AJ45" s="95"/>
      <c r="AK45" s="95"/>
      <c r="AL45" s="95"/>
      <c r="AM45" s="95"/>
      <c r="AN45" s="95"/>
      <c r="AO45" s="95"/>
    </row>
    <row r="46" spans="1:41" ht="21.75" customHeight="1" x14ac:dyDescent="0.2">
      <c r="A46" s="18" t="s">
        <v>53</v>
      </c>
      <c r="B46" s="101">
        <v>87.6</v>
      </c>
      <c r="C46" s="102">
        <v>88.9</v>
      </c>
      <c r="D46" s="102">
        <v>83.7</v>
      </c>
      <c r="E46" s="102">
        <v>82.5</v>
      </c>
      <c r="F46" s="102">
        <v>84.7</v>
      </c>
      <c r="G46" s="102">
        <v>98.8</v>
      </c>
      <c r="H46" s="102">
        <v>129.19999999999999</v>
      </c>
      <c r="I46" s="102">
        <v>96</v>
      </c>
      <c r="J46" s="104">
        <v>87.4</v>
      </c>
      <c r="L46" s="56"/>
      <c r="M46" s="58"/>
      <c r="N46" s="58"/>
      <c r="O46" s="58"/>
      <c r="P46" s="58"/>
      <c r="Q46" s="58"/>
      <c r="R46" s="58"/>
      <c r="S46" s="58"/>
      <c r="T46" s="57"/>
      <c r="U46" s="57"/>
      <c r="AF46" s="95"/>
      <c r="AG46" s="95"/>
      <c r="AH46" s="95"/>
      <c r="AI46" s="95"/>
      <c r="AJ46" s="95"/>
      <c r="AK46" s="95"/>
      <c r="AL46" s="95"/>
      <c r="AM46" s="95"/>
      <c r="AN46" s="95"/>
      <c r="AO46" s="95"/>
    </row>
    <row r="47" spans="1:41" ht="21.75" customHeight="1" x14ac:dyDescent="0.2">
      <c r="A47" s="25"/>
      <c r="B47" s="80"/>
      <c r="C47" s="23"/>
      <c r="D47" s="23"/>
      <c r="E47" s="23"/>
      <c r="F47" s="23"/>
      <c r="G47" s="23"/>
      <c r="H47" s="23"/>
      <c r="I47" s="23"/>
      <c r="J47" s="24"/>
      <c r="L47" s="56"/>
      <c r="M47" s="58"/>
      <c r="N47" s="58"/>
      <c r="O47" s="58"/>
      <c r="P47" s="58"/>
      <c r="Q47" s="58"/>
      <c r="R47" s="58"/>
      <c r="S47" s="58"/>
      <c r="T47" s="57"/>
      <c r="W47" s="93"/>
      <c r="AF47" s="95"/>
      <c r="AG47" s="95"/>
      <c r="AH47" s="95"/>
      <c r="AI47" s="95"/>
      <c r="AJ47" s="95"/>
      <c r="AK47" s="95"/>
      <c r="AL47" s="95"/>
      <c r="AM47" s="95"/>
      <c r="AN47" s="95"/>
      <c r="AO47" s="95"/>
    </row>
    <row r="48" spans="1:41" ht="21.75" customHeight="1" x14ac:dyDescent="0.2">
      <c r="A48" s="76" t="s">
        <v>18</v>
      </c>
      <c r="B48" s="81">
        <v>-3.7</v>
      </c>
      <c r="C48" s="82">
        <v>2.1</v>
      </c>
      <c r="D48" s="82">
        <v>1.8</v>
      </c>
      <c r="E48" s="82">
        <v>11.9</v>
      </c>
      <c r="F48" s="82">
        <v>-4.8</v>
      </c>
      <c r="G48" s="82">
        <v>2.4</v>
      </c>
      <c r="H48" s="82">
        <v>7.4</v>
      </c>
      <c r="I48" s="82">
        <v>1.9</v>
      </c>
      <c r="J48" s="83">
        <v>-4.7</v>
      </c>
      <c r="L48" s="57"/>
      <c r="M48" s="56"/>
      <c r="N48" s="58"/>
      <c r="O48" s="58"/>
      <c r="P48" s="58"/>
      <c r="Q48" s="58"/>
      <c r="R48" s="58"/>
      <c r="S48" s="58"/>
      <c r="T48" s="57"/>
      <c r="U48" s="57"/>
      <c r="AF48" s="95"/>
      <c r="AG48" s="95"/>
      <c r="AH48" s="95"/>
      <c r="AI48" s="95"/>
      <c r="AJ48" s="95"/>
      <c r="AK48" s="95"/>
      <c r="AL48" s="95"/>
      <c r="AM48" s="95"/>
      <c r="AN48" s="95"/>
      <c r="AO48" s="95"/>
    </row>
    <row r="49" spans="1:41" ht="21.75" customHeight="1" x14ac:dyDescent="0.2">
      <c r="A49" s="69" t="s">
        <v>12</v>
      </c>
      <c r="B49" s="84"/>
      <c r="C49" s="26"/>
      <c r="D49" s="26"/>
      <c r="E49" s="26"/>
      <c r="F49" s="26"/>
      <c r="G49" s="26"/>
      <c r="H49" s="26"/>
      <c r="I49" s="26"/>
      <c r="J49" s="27"/>
      <c r="L49" s="57"/>
      <c r="M49" s="56"/>
      <c r="N49" s="58"/>
      <c r="O49" s="58"/>
      <c r="P49" s="58"/>
      <c r="Q49" s="62"/>
      <c r="R49" s="62"/>
      <c r="S49" s="62"/>
      <c r="T49" s="57"/>
      <c r="U49" s="57"/>
      <c r="AF49" s="95"/>
      <c r="AG49" s="95"/>
      <c r="AH49" s="95"/>
      <c r="AI49" s="95"/>
      <c r="AJ49" s="95"/>
      <c r="AK49" s="95"/>
      <c r="AL49" s="95"/>
      <c r="AM49" s="95"/>
      <c r="AN49" s="95"/>
      <c r="AO49" s="95"/>
    </row>
    <row r="50" spans="1:41" ht="21.75" customHeight="1" x14ac:dyDescent="0.2">
      <c r="A50" s="18" t="s">
        <v>58</v>
      </c>
      <c r="B50" s="19">
        <v>111.3</v>
      </c>
      <c r="C50" s="19">
        <v>94.2</v>
      </c>
      <c r="D50" s="19">
        <v>94</v>
      </c>
      <c r="E50" s="19">
        <v>66.7</v>
      </c>
      <c r="F50" s="19">
        <v>113.3</v>
      </c>
      <c r="G50" s="19">
        <v>94.8</v>
      </c>
      <c r="H50" s="19">
        <v>85.8</v>
      </c>
      <c r="I50" s="19">
        <v>95.6</v>
      </c>
      <c r="J50" s="20">
        <v>114.3</v>
      </c>
      <c r="L50" s="57"/>
      <c r="M50" s="59"/>
      <c r="N50" s="62"/>
      <c r="O50" s="62"/>
      <c r="P50" s="62"/>
      <c r="Q50" s="60"/>
      <c r="R50" s="60"/>
      <c r="S50" s="60"/>
      <c r="T50" s="57"/>
      <c r="U50" s="57"/>
      <c r="AE50" s="93"/>
      <c r="AF50" s="95"/>
      <c r="AG50" s="95"/>
      <c r="AH50" s="95"/>
      <c r="AI50" s="95"/>
      <c r="AJ50" s="95"/>
      <c r="AK50" s="95"/>
      <c r="AL50" s="95"/>
      <c r="AM50" s="95"/>
      <c r="AN50" s="95"/>
      <c r="AO50" s="95"/>
    </row>
    <row r="51" spans="1:41" ht="21.75" customHeight="1" x14ac:dyDescent="0.2">
      <c r="A51" s="18" t="s">
        <v>33</v>
      </c>
      <c r="B51" s="32">
        <v>110.6</v>
      </c>
      <c r="C51" s="19">
        <v>95.6</v>
      </c>
      <c r="D51" s="19">
        <v>94.1</v>
      </c>
      <c r="E51" s="19">
        <v>64.900000000000006</v>
      </c>
      <c r="F51" s="19">
        <v>117.9</v>
      </c>
      <c r="G51" s="19">
        <v>99.5</v>
      </c>
      <c r="H51" s="19">
        <v>88.7</v>
      </c>
      <c r="I51" s="19">
        <v>100.4</v>
      </c>
      <c r="J51" s="20">
        <v>113.5</v>
      </c>
      <c r="R51" s="63"/>
      <c r="S51" s="63"/>
      <c r="T51" s="57"/>
      <c r="U51" s="57"/>
      <c r="AF51" s="95"/>
      <c r="AG51" s="95"/>
      <c r="AH51" s="95"/>
      <c r="AI51" s="95"/>
      <c r="AJ51" s="95"/>
      <c r="AK51" s="95"/>
      <c r="AL51" s="95"/>
      <c r="AM51" s="95"/>
      <c r="AN51" s="95"/>
      <c r="AO51" s="95"/>
    </row>
    <row r="52" spans="1:41" ht="21.75" customHeight="1" x14ac:dyDescent="0.2">
      <c r="A52" s="18" t="s">
        <v>30</v>
      </c>
      <c r="B52" s="32">
        <v>104</v>
      </c>
      <c r="C52" s="19">
        <v>101.1</v>
      </c>
      <c r="D52" s="19">
        <v>101.2</v>
      </c>
      <c r="E52" s="19">
        <v>81.2</v>
      </c>
      <c r="F52" s="19">
        <v>117.7</v>
      </c>
      <c r="G52" s="19">
        <v>99.3</v>
      </c>
      <c r="H52" s="19">
        <v>91.2</v>
      </c>
      <c r="I52" s="19">
        <v>100.1</v>
      </c>
      <c r="J52" s="20">
        <v>104.7</v>
      </c>
      <c r="K52" s="89"/>
      <c r="L52" s="56"/>
      <c r="M52" s="63"/>
      <c r="N52" s="63"/>
      <c r="O52" s="63"/>
      <c r="P52" s="63"/>
      <c r="Q52" s="63"/>
      <c r="R52" s="47"/>
      <c r="T52" s="57"/>
      <c r="U52" s="57"/>
      <c r="W52" s="93"/>
      <c r="AE52" s="93"/>
      <c r="AF52" s="95"/>
      <c r="AG52" s="95"/>
      <c r="AH52" s="95"/>
      <c r="AI52" s="95"/>
      <c r="AJ52" s="95"/>
      <c r="AK52" s="95"/>
      <c r="AL52" s="95"/>
      <c r="AM52" s="95"/>
      <c r="AN52" s="95"/>
      <c r="AO52" s="95"/>
    </row>
    <row r="53" spans="1:41" ht="21.75" customHeight="1" x14ac:dyDescent="0.2">
      <c r="A53" s="18" t="s">
        <v>31</v>
      </c>
      <c r="B53" s="32">
        <v>101.3</v>
      </c>
      <c r="C53" s="19">
        <v>105.1</v>
      </c>
      <c r="D53" s="19">
        <v>106.2</v>
      </c>
      <c r="E53" s="19">
        <v>95.7</v>
      </c>
      <c r="F53" s="19">
        <v>113.3</v>
      </c>
      <c r="G53" s="19">
        <v>104.7</v>
      </c>
      <c r="H53" s="19">
        <v>96.1</v>
      </c>
      <c r="I53" s="19">
        <v>105.5</v>
      </c>
      <c r="J53" s="20">
        <v>100.6</v>
      </c>
      <c r="L53" s="56"/>
      <c r="Q53" s="46"/>
      <c r="R53" s="63"/>
      <c r="S53" s="63"/>
      <c r="T53" s="57"/>
      <c r="U53" s="57"/>
      <c r="AF53" s="95"/>
      <c r="AG53" s="95"/>
      <c r="AH53" s="95"/>
      <c r="AI53" s="95"/>
      <c r="AJ53" s="95"/>
      <c r="AK53" s="95"/>
      <c r="AL53" s="95"/>
      <c r="AM53" s="95"/>
      <c r="AN53" s="95"/>
      <c r="AO53" s="95"/>
    </row>
    <row r="54" spans="1:41" ht="21.75" customHeight="1" x14ac:dyDescent="0.2">
      <c r="A54" s="18" t="s">
        <v>32</v>
      </c>
      <c r="B54" s="19">
        <v>100.6</v>
      </c>
      <c r="C54" s="19">
        <v>106.3</v>
      </c>
      <c r="D54" s="19">
        <v>108.7</v>
      </c>
      <c r="E54" s="19">
        <v>102.6</v>
      </c>
      <c r="F54" s="19">
        <v>113.8</v>
      </c>
      <c r="G54" s="19">
        <v>100.2</v>
      </c>
      <c r="H54" s="19">
        <v>98.7</v>
      </c>
      <c r="I54" s="19">
        <v>100.5</v>
      </c>
      <c r="J54" s="20">
        <v>99.7</v>
      </c>
      <c r="L54" s="56"/>
      <c r="Q54" s="46"/>
      <c r="R54" s="47"/>
      <c r="T54" s="58"/>
      <c r="U54" s="58"/>
      <c r="AF54" s="95"/>
      <c r="AG54" s="95"/>
      <c r="AH54" s="95"/>
      <c r="AI54" s="95"/>
      <c r="AJ54" s="95"/>
      <c r="AK54" s="95"/>
      <c r="AL54" s="95"/>
      <c r="AM54" s="95"/>
      <c r="AN54" s="95"/>
      <c r="AO54" s="95"/>
    </row>
    <row r="55" spans="1:41" ht="21.75" customHeight="1" x14ac:dyDescent="0.2">
      <c r="A55" s="18" t="s">
        <v>34</v>
      </c>
      <c r="B55" s="32">
        <v>102.5</v>
      </c>
      <c r="C55" s="19">
        <v>105.7</v>
      </c>
      <c r="D55" s="19">
        <v>109.2</v>
      </c>
      <c r="E55" s="19">
        <v>97.7</v>
      </c>
      <c r="F55" s="19">
        <v>118.9</v>
      </c>
      <c r="G55" s="19">
        <v>100</v>
      </c>
      <c r="H55" s="19">
        <v>106.8</v>
      </c>
      <c r="I55" s="19">
        <v>99.4</v>
      </c>
      <c r="J55" s="20">
        <v>101.7</v>
      </c>
      <c r="T55" s="58"/>
      <c r="U55" s="58"/>
      <c r="AF55" s="95"/>
      <c r="AG55" s="95"/>
      <c r="AH55" s="95"/>
      <c r="AI55" s="95"/>
      <c r="AJ55" s="95"/>
      <c r="AK55" s="95"/>
      <c r="AL55" s="95"/>
      <c r="AM55" s="95"/>
      <c r="AN55" s="95"/>
      <c r="AO55" s="95"/>
    </row>
    <row r="56" spans="1:41" ht="21.75" customHeight="1" x14ac:dyDescent="0.2">
      <c r="A56" s="18" t="s">
        <v>30</v>
      </c>
      <c r="B56" s="32">
        <v>108.5</v>
      </c>
      <c r="C56" s="19">
        <v>103.8</v>
      </c>
      <c r="D56" s="19">
        <v>106.6</v>
      </c>
      <c r="E56" s="19">
        <v>93.2</v>
      </c>
      <c r="F56" s="19">
        <v>117.4</v>
      </c>
      <c r="G56" s="19">
        <v>97.3</v>
      </c>
      <c r="H56" s="19">
        <v>110.5</v>
      </c>
      <c r="I56" s="19">
        <v>96</v>
      </c>
      <c r="J56" s="20">
        <v>109.5</v>
      </c>
      <c r="T56" s="58"/>
      <c r="U56" s="58"/>
      <c r="AF56" s="95"/>
      <c r="AG56" s="95"/>
      <c r="AH56" s="95"/>
      <c r="AI56" s="95"/>
      <c r="AJ56" s="95"/>
      <c r="AK56" s="95"/>
      <c r="AL56" s="95"/>
      <c r="AM56" s="95"/>
      <c r="AN56" s="95"/>
      <c r="AO56" s="95"/>
    </row>
    <row r="57" spans="1:41" ht="21.75" customHeight="1" x14ac:dyDescent="0.2">
      <c r="A57" s="18" t="s">
        <v>29</v>
      </c>
      <c r="B57" s="32">
        <v>110.5</v>
      </c>
      <c r="C57" s="19">
        <v>99.7</v>
      </c>
      <c r="D57" s="19">
        <v>101.2</v>
      </c>
      <c r="E57" s="19">
        <v>77.5</v>
      </c>
      <c r="F57" s="19">
        <v>119.7</v>
      </c>
      <c r="G57" s="19">
        <v>97.1</v>
      </c>
      <c r="H57" s="19">
        <v>111.8</v>
      </c>
      <c r="I57" s="19">
        <v>95.7</v>
      </c>
      <c r="J57" s="20">
        <v>112.5</v>
      </c>
      <c r="L57" s="56"/>
      <c r="M57" s="63"/>
      <c r="N57" s="63"/>
      <c r="O57" s="63"/>
      <c r="P57" s="63"/>
      <c r="Q57" s="63"/>
      <c r="R57" s="63"/>
      <c r="S57" s="63"/>
      <c r="T57" s="58"/>
      <c r="U57" s="58"/>
      <c r="AF57" s="95"/>
      <c r="AG57" s="95"/>
      <c r="AH57" s="95"/>
      <c r="AI57" s="95"/>
      <c r="AJ57" s="95"/>
      <c r="AK57" s="95"/>
      <c r="AL57" s="95"/>
      <c r="AM57" s="95"/>
      <c r="AN57" s="95"/>
      <c r="AO57" s="95"/>
    </row>
    <row r="58" spans="1:41" ht="21.75" customHeight="1" x14ac:dyDescent="0.2">
      <c r="A58" s="18" t="s">
        <v>32</v>
      </c>
      <c r="B58" s="32">
        <v>107.9</v>
      </c>
      <c r="C58" s="19">
        <v>102.8</v>
      </c>
      <c r="D58" s="19">
        <v>102.4</v>
      </c>
      <c r="E58" s="19">
        <v>78.599999999999994</v>
      </c>
      <c r="F58" s="19">
        <v>120</v>
      </c>
      <c r="G58" s="19">
        <v>103.2</v>
      </c>
      <c r="H58" s="19">
        <v>119</v>
      </c>
      <c r="I58" s="19">
        <v>101.8</v>
      </c>
      <c r="J58" s="20">
        <v>108.9</v>
      </c>
      <c r="L58" s="42"/>
      <c r="M58" s="42"/>
      <c r="N58" s="43"/>
      <c r="O58" s="49"/>
      <c r="P58" s="43"/>
      <c r="Q58" s="43"/>
      <c r="R58" s="49"/>
      <c r="S58" s="48"/>
      <c r="T58" s="58"/>
      <c r="U58" s="58"/>
      <c r="AF58" s="95"/>
      <c r="AG58" s="95"/>
      <c r="AH58" s="95"/>
      <c r="AI58" s="95"/>
      <c r="AJ58" s="95"/>
      <c r="AK58" s="95"/>
      <c r="AL58" s="95"/>
      <c r="AM58" s="95"/>
      <c r="AN58" s="95"/>
      <c r="AO58" s="95"/>
    </row>
    <row r="59" spans="1:41" ht="21.75" customHeight="1" x14ac:dyDescent="0.2">
      <c r="A59" s="18" t="s">
        <v>37</v>
      </c>
      <c r="B59" s="19">
        <v>100.2</v>
      </c>
      <c r="C59" s="19">
        <v>89.8</v>
      </c>
      <c r="D59" s="19">
        <v>82.6</v>
      </c>
      <c r="E59" s="19">
        <v>72.400000000000006</v>
      </c>
      <c r="F59" s="19">
        <v>91.1</v>
      </c>
      <c r="G59" s="19">
        <v>104.1</v>
      </c>
      <c r="H59" s="19">
        <v>122.4</v>
      </c>
      <c r="I59" s="19">
        <v>102.4</v>
      </c>
      <c r="J59" s="20">
        <v>102.1</v>
      </c>
      <c r="L59" s="52"/>
      <c r="M59" s="42"/>
      <c r="N59" s="43"/>
      <c r="O59" s="43"/>
      <c r="P59" s="48"/>
      <c r="Q59" s="48"/>
      <c r="R59" s="43"/>
      <c r="S59" s="49"/>
      <c r="T59" s="58"/>
      <c r="U59" s="58"/>
      <c r="AF59" s="95"/>
      <c r="AG59" s="95"/>
      <c r="AH59" s="95"/>
      <c r="AI59" s="95"/>
      <c r="AJ59" s="95"/>
      <c r="AK59" s="95"/>
      <c r="AL59" s="95"/>
      <c r="AM59" s="95"/>
      <c r="AN59" s="95"/>
      <c r="AO59" s="95"/>
    </row>
    <row r="60" spans="1:41" ht="21.75" customHeight="1" x14ac:dyDescent="0.2">
      <c r="A60" s="18" t="s">
        <v>30</v>
      </c>
      <c r="B60" s="19">
        <v>97.6</v>
      </c>
      <c r="C60" s="19">
        <v>87.4</v>
      </c>
      <c r="D60" s="19">
        <v>81.599999999999994</v>
      </c>
      <c r="E60" s="19">
        <v>74.900000000000006</v>
      </c>
      <c r="F60" s="19">
        <v>86.9</v>
      </c>
      <c r="G60" s="19">
        <v>98.2</v>
      </c>
      <c r="H60" s="19">
        <v>123.7</v>
      </c>
      <c r="I60" s="19">
        <v>95.8</v>
      </c>
      <c r="J60" s="20">
        <v>99.7</v>
      </c>
      <c r="L60" s="52"/>
      <c r="M60" s="50"/>
      <c r="N60" s="48"/>
      <c r="O60" s="43"/>
      <c r="P60" s="48"/>
      <c r="Q60" s="48"/>
      <c r="R60" s="43"/>
      <c r="S60" s="48"/>
      <c r="T60" s="58"/>
      <c r="U60" s="62"/>
      <c r="AF60" s="95"/>
      <c r="AG60" s="95"/>
      <c r="AH60" s="95"/>
      <c r="AI60" s="95"/>
      <c r="AJ60" s="95"/>
      <c r="AK60" s="95"/>
      <c r="AL60" s="95"/>
      <c r="AM60" s="95"/>
      <c r="AN60" s="95"/>
      <c r="AO60" s="95"/>
    </row>
    <row r="61" spans="1:41" ht="21.75" customHeight="1" x14ac:dyDescent="0.2">
      <c r="A61" s="18" t="s">
        <v>31</v>
      </c>
      <c r="B61" s="19">
        <v>102.2</v>
      </c>
      <c r="C61" s="19">
        <v>91.9</v>
      </c>
      <c r="D61" s="19">
        <v>84.5</v>
      </c>
      <c r="E61" s="19">
        <v>76.599999999999994</v>
      </c>
      <c r="F61" s="19">
        <v>90.2</v>
      </c>
      <c r="G61" s="19">
        <v>106.9</v>
      </c>
      <c r="H61" s="19">
        <v>120.8</v>
      </c>
      <c r="I61" s="19">
        <v>105.5</v>
      </c>
      <c r="J61" s="20">
        <v>104.1</v>
      </c>
      <c r="L61" s="52"/>
      <c r="M61" s="50"/>
      <c r="N61" s="49"/>
      <c r="O61" s="43"/>
      <c r="P61" s="43"/>
      <c r="Q61" s="43"/>
      <c r="R61" s="43"/>
      <c r="S61" s="49"/>
      <c r="T61" s="62"/>
      <c r="AF61" s="95"/>
      <c r="AG61" s="95"/>
      <c r="AH61" s="95"/>
      <c r="AI61" s="95"/>
      <c r="AJ61" s="95"/>
      <c r="AK61" s="95"/>
      <c r="AL61" s="95"/>
      <c r="AM61" s="95"/>
      <c r="AN61" s="95"/>
      <c r="AO61" s="95"/>
    </row>
    <row r="62" spans="1:41" ht="21.75" customHeight="1" x14ac:dyDescent="0.2">
      <c r="A62" s="18" t="s">
        <v>55</v>
      </c>
      <c r="B62" s="32">
        <v>95.3</v>
      </c>
      <c r="C62" s="19">
        <v>93.6</v>
      </c>
      <c r="D62" s="19">
        <v>88.4</v>
      </c>
      <c r="E62" s="19">
        <v>92.1</v>
      </c>
      <c r="F62" s="19">
        <v>86.4</v>
      </c>
      <c r="G62" s="19">
        <v>103</v>
      </c>
      <c r="H62" s="19">
        <v>127.4</v>
      </c>
      <c r="I62" s="19">
        <v>100.8</v>
      </c>
      <c r="J62" s="20">
        <v>95.7</v>
      </c>
      <c r="M62" s="50"/>
      <c r="N62" s="45"/>
      <c r="O62" s="45"/>
      <c r="P62" s="45"/>
      <c r="Q62" s="45"/>
      <c r="R62" s="45"/>
      <c r="S62" s="45"/>
      <c r="T62" s="63"/>
      <c r="AF62" s="95"/>
      <c r="AG62" s="95"/>
      <c r="AH62" s="95"/>
      <c r="AI62" s="95"/>
      <c r="AJ62" s="95"/>
      <c r="AK62" s="95"/>
      <c r="AL62" s="95"/>
      <c r="AM62" s="95"/>
      <c r="AN62" s="95"/>
      <c r="AO62" s="95"/>
    </row>
    <row r="63" spans="1:41" ht="21.75" customHeight="1" x14ac:dyDescent="0.2">
      <c r="A63" s="108" t="s">
        <v>56</v>
      </c>
      <c r="B63" s="71">
        <v>98.4</v>
      </c>
      <c r="C63" s="21">
        <v>92</v>
      </c>
      <c r="D63" s="21">
        <v>86.3</v>
      </c>
      <c r="E63" s="21">
        <v>86</v>
      </c>
      <c r="F63" s="21">
        <v>86.9</v>
      </c>
      <c r="G63" s="21">
        <v>104.1</v>
      </c>
      <c r="H63" s="21">
        <v>131.69999999999999</v>
      </c>
      <c r="I63" s="21">
        <v>101.5</v>
      </c>
      <c r="J63" s="22">
        <v>99.6</v>
      </c>
      <c r="L63" s="64"/>
      <c r="M63" s="53"/>
      <c r="N63" s="53"/>
      <c r="O63" s="53"/>
      <c r="P63" s="53"/>
      <c r="Q63" s="53"/>
      <c r="R63" s="53"/>
      <c r="S63" s="53"/>
      <c r="T63" s="63"/>
      <c r="AF63" s="95"/>
      <c r="AG63" s="95"/>
      <c r="AH63" s="95"/>
      <c r="AI63" s="95"/>
      <c r="AJ63" s="95"/>
      <c r="AK63" s="95"/>
      <c r="AL63" s="95"/>
      <c r="AM63" s="95"/>
      <c r="AN63" s="95"/>
      <c r="AO63" s="95"/>
    </row>
    <row r="64" spans="1:41" ht="21.75" customHeight="1" x14ac:dyDescent="0.2">
      <c r="A64" s="18" t="s">
        <v>54</v>
      </c>
      <c r="B64" s="33">
        <v>104.5</v>
      </c>
      <c r="C64" s="19">
        <v>88.2</v>
      </c>
      <c r="D64" s="19">
        <v>82.9</v>
      </c>
      <c r="E64" s="19">
        <v>73.5</v>
      </c>
      <c r="F64" s="19">
        <v>91.5</v>
      </c>
      <c r="G64" s="19">
        <v>100.9</v>
      </c>
      <c r="H64" s="19">
        <v>122.9</v>
      </c>
      <c r="I64" s="19">
        <v>98.8</v>
      </c>
      <c r="J64" s="20">
        <v>107.5</v>
      </c>
      <c r="L64" s="65"/>
      <c r="M64" s="54"/>
      <c r="N64" s="55"/>
      <c r="O64" s="55"/>
      <c r="P64" s="55"/>
      <c r="Q64" s="55"/>
      <c r="R64" s="55"/>
      <c r="S64" s="55"/>
      <c r="T64" s="63"/>
      <c r="AF64" s="95"/>
      <c r="AG64" s="95"/>
      <c r="AH64" s="95"/>
      <c r="AI64" s="95"/>
      <c r="AJ64" s="95"/>
      <c r="AK64" s="95"/>
      <c r="AL64" s="95"/>
      <c r="AM64" s="95"/>
      <c r="AN64" s="95"/>
      <c r="AO64" s="95"/>
    </row>
    <row r="65" spans="1:41" ht="21.75" customHeight="1" x14ac:dyDescent="0.2">
      <c r="A65" s="18" t="s">
        <v>35</v>
      </c>
      <c r="B65" s="33">
        <v>101.4</v>
      </c>
      <c r="C65" s="19">
        <v>87.1</v>
      </c>
      <c r="D65" s="19">
        <v>83.6</v>
      </c>
      <c r="E65" s="19">
        <v>78.400000000000006</v>
      </c>
      <c r="F65" s="19">
        <v>88.6</v>
      </c>
      <c r="G65" s="19">
        <v>93.1</v>
      </c>
      <c r="H65" s="19">
        <v>124.2</v>
      </c>
      <c r="I65" s="19">
        <v>90.4</v>
      </c>
      <c r="J65" s="20">
        <v>104.4</v>
      </c>
      <c r="L65" s="79"/>
      <c r="M65" s="54"/>
      <c r="N65" s="57"/>
      <c r="O65" s="57"/>
      <c r="P65" s="57"/>
      <c r="Q65" s="57"/>
      <c r="R65" s="57"/>
      <c r="S65" s="57"/>
      <c r="T65" s="63"/>
      <c r="AF65" s="95"/>
      <c r="AG65" s="95"/>
      <c r="AH65" s="95"/>
      <c r="AI65" s="95"/>
      <c r="AJ65" s="95"/>
      <c r="AK65" s="95"/>
      <c r="AL65" s="95"/>
      <c r="AM65" s="95"/>
      <c r="AN65" s="95"/>
      <c r="AO65" s="95"/>
    </row>
    <row r="66" spans="1:41" ht="21.75" customHeight="1" x14ac:dyDescent="0.2">
      <c r="A66" s="18" t="s">
        <v>36</v>
      </c>
      <c r="B66" s="33">
        <v>91.7</v>
      </c>
      <c r="C66" s="19">
        <v>88.1</v>
      </c>
      <c r="D66" s="19">
        <v>80.8</v>
      </c>
      <c r="E66" s="19">
        <v>72.3</v>
      </c>
      <c r="F66" s="19">
        <v>87</v>
      </c>
      <c r="G66" s="19">
        <v>100.3</v>
      </c>
      <c r="H66" s="19">
        <v>124.1</v>
      </c>
      <c r="I66" s="19">
        <v>97.9</v>
      </c>
      <c r="J66" s="20">
        <v>92.5</v>
      </c>
      <c r="L66" s="56"/>
      <c r="M66" s="57"/>
      <c r="N66" s="57"/>
      <c r="O66" s="57"/>
      <c r="P66" s="57"/>
      <c r="Q66" s="57"/>
      <c r="R66" s="57"/>
      <c r="S66" s="57"/>
      <c r="U66" s="62"/>
      <c r="AF66" s="95"/>
      <c r="AG66" s="95"/>
      <c r="AH66" s="95"/>
      <c r="AI66" s="95"/>
      <c r="AJ66" s="95"/>
      <c r="AK66" s="95"/>
      <c r="AL66" s="95"/>
      <c r="AM66" s="95"/>
      <c r="AN66" s="95"/>
      <c r="AO66" s="95"/>
    </row>
    <row r="67" spans="1:41" ht="21.75" customHeight="1" x14ac:dyDescent="0.2">
      <c r="A67" s="18" t="s">
        <v>38</v>
      </c>
      <c r="B67" s="33">
        <v>99.7</v>
      </c>
      <c r="C67" s="19">
        <v>87.1</v>
      </c>
      <c r="D67" s="19">
        <v>80.3</v>
      </c>
      <c r="E67" s="19">
        <v>74.099999999999994</v>
      </c>
      <c r="F67" s="19">
        <v>85.1</v>
      </c>
      <c r="G67" s="19">
        <v>101.3</v>
      </c>
      <c r="H67" s="19">
        <v>122.9</v>
      </c>
      <c r="I67" s="19">
        <v>99.2</v>
      </c>
      <c r="J67" s="20">
        <v>102.1</v>
      </c>
      <c r="L67" s="56"/>
      <c r="M67" s="57"/>
      <c r="N67" s="57"/>
      <c r="O67" s="57"/>
      <c r="P67" s="57"/>
      <c r="Q67" s="57"/>
      <c r="R67" s="57"/>
      <c r="S67" s="57"/>
      <c r="T67" s="63"/>
      <c r="U67" s="60"/>
      <c r="AF67" s="95"/>
      <c r="AG67" s="95"/>
      <c r="AH67" s="95"/>
      <c r="AI67" s="95"/>
      <c r="AJ67" s="95"/>
      <c r="AK67" s="95"/>
      <c r="AL67" s="95"/>
      <c r="AM67" s="95"/>
      <c r="AN67" s="95"/>
      <c r="AO67" s="95"/>
    </row>
    <row r="68" spans="1:41" ht="21.75" customHeight="1" x14ac:dyDescent="0.2">
      <c r="A68" s="18" t="s">
        <v>39</v>
      </c>
      <c r="B68" s="33">
        <v>103.6</v>
      </c>
      <c r="C68" s="19">
        <v>89.5</v>
      </c>
      <c r="D68" s="19">
        <v>83</v>
      </c>
      <c r="E68" s="19">
        <v>75.900000000000006</v>
      </c>
      <c r="F68" s="19">
        <v>88.7</v>
      </c>
      <c r="G68" s="19">
        <v>102</v>
      </c>
      <c r="H68" s="19">
        <v>120.1</v>
      </c>
      <c r="I68" s="19">
        <v>100.2</v>
      </c>
      <c r="J68" s="20">
        <v>106.3</v>
      </c>
      <c r="L68" s="56"/>
      <c r="M68" s="57"/>
      <c r="N68" s="57"/>
      <c r="O68" s="57"/>
      <c r="P68" s="57"/>
      <c r="Q68" s="57"/>
      <c r="R68" s="57"/>
      <c r="S68" s="57"/>
      <c r="T68" s="51"/>
      <c r="AF68" s="95"/>
      <c r="AG68" s="95"/>
      <c r="AH68" s="95"/>
      <c r="AI68" s="95"/>
      <c r="AJ68" s="95"/>
      <c r="AK68" s="95"/>
      <c r="AL68" s="95"/>
      <c r="AM68" s="95"/>
      <c r="AN68" s="95"/>
      <c r="AO68" s="95"/>
    </row>
    <row r="69" spans="1:41" ht="21.75" customHeight="1" x14ac:dyDescent="0.2">
      <c r="A69" s="18" t="s">
        <v>40</v>
      </c>
      <c r="B69" s="33">
        <v>105.2</v>
      </c>
      <c r="C69" s="19">
        <v>91.1</v>
      </c>
      <c r="D69" s="19">
        <v>85.5</v>
      </c>
      <c r="E69" s="19">
        <v>75.5</v>
      </c>
      <c r="F69" s="19">
        <v>92</v>
      </c>
      <c r="G69" s="19">
        <v>105.4</v>
      </c>
      <c r="H69" s="19">
        <v>119.9</v>
      </c>
      <c r="I69" s="19">
        <v>104.2</v>
      </c>
      <c r="J69" s="20">
        <v>107.6</v>
      </c>
      <c r="L69" s="56"/>
      <c r="M69" s="57"/>
      <c r="N69" s="57"/>
      <c r="O69" s="57"/>
      <c r="P69" s="57"/>
      <c r="Q69" s="57"/>
      <c r="R69" s="57"/>
      <c r="S69" s="57"/>
      <c r="T69" s="48"/>
      <c r="U69" s="48"/>
      <c r="AF69" s="95"/>
      <c r="AG69" s="95"/>
      <c r="AH69" s="95"/>
      <c r="AI69" s="95"/>
      <c r="AJ69" s="95"/>
      <c r="AK69" s="95"/>
      <c r="AL69" s="95"/>
      <c r="AM69" s="95"/>
      <c r="AN69" s="95"/>
      <c r="AO69" s="95"/>
    </row>
    <row r="70" spans="1:41" ht="21.75" customHeight="1" x14ac:dyDescent="0.2">
      <c r="A70" s="18" t="s">
        <v>41</v>
      </c>
      <c r="B70" s="33">
        <v>97.8</v>
      </c>
      <c r="C70" s="19">
        <v>95</v>
      </c>
      <c r="D70" s="19">
        <v>84.9</v>
      </c>
      <c r="E70" s="19">
        <v>78.5</v>
      </c>
      <c r="F70" s="19">
        <v>89.9</v>
      </c>
      <c r="G70" s="19">
        <v>113.2</v>
      </c>
      <c r="H70" s="19">
        <v>122.4</v>
      </c>
      <c r="I70" s="19">
        <v>112.2</v>
      </c>
      <c r="J70" s="20">
        <v>98.5</v>
      </c>
      <c r="L70" s="56"/>
      <c r="M70" s="57"/>
      <c r="N70" s="57"/>
      <c r="O70" s="57"/>
      <c r="P70" s="57"/>
      <c r="Q70" s="57"/>
      <c r="R70" s="57"/>
      <c r="S70" s="57"/>
      <c r="T70" s="49"/>
      <c r="U70" s="48"/>
      <c r="AF70" s="95"/>
      <c r="AG70" s="95"/>
      <c r="AH70" s="95"/>
      <c r="AI70" s="95"/>
      <c r="AJ70" s="95"/>
      <c r="AK70" s="95"/>
      <c r="AL70" s="95"/>
      <c r="AM70" s="95"/>
      <c r="AN70" s="95"/>
      <c r="AO70" s="95"/>
    </row>
    <row r="71" spans="1:41" ht="21.75" customHeight="1" x14ac:dyDescent="0.2">
      <c r="A71" s="18" t="s">
        <v>42</v>
      </c>
      <c r="B71" s="33">
        <v>97.1</v>
      </c>
      <c r="C71" s="19">
        <v>91.8</v>
      </c>
      <c r="D71" s="19">
        <v>86.8</v>
      </c>
      <c r="E71" s="19">
        <v>88.5</v>
      </c>
      <c r="F71" s="19">
        <v>86.6</v>
      </c>
      <c r="G71" s="19">
        <v>101.1</v>
      </c>
      <c r="H71" s="19">
        <v>124.7</v>
      </c>
      <c r="I71" s="19">
        <v>99</v>
      </c>
      <c r="J71" s="20">
        <v>98.1</v>
      </c>
      <c r="L71" s="56"/>
      <c r="M71" s="57"/>
      <c r="N71" s="57"/>
      <c r="O71" s="57"/>
      <c r="P71" s="57"/>
      <c r="Q71" s="57"/>
      <c r="R71" s="57"/>
      <c r="S71" s="57"/>
      <c r="T71" s="48"/>
      <c r="U71" s="43"/>
    </row>
    <row r="72" spans="1:41" ht="21.75" customHeight="1" x14ac:dyDescent="0.2">
      <c r="A72" s="18" t="s">
        <v>45</v>
      </c>
      <c r="B72" s="33">
        <v>95.8</v>
      </c>
      <c r="C72" s="19">
        <v>90.6</v>
      </c>
      <c r="D72" s="19">
        <v>85.8</v>
      </c>
      <c r="E72" s="19">
        <v>92.9</v>
      </c>
      <c r="F72" s="19">
        <v>81.2</v>
      </c>
      <c r="G72" s="19">
        <v>97.8</v>
      </c>
      <c r="H72" s="19">
        <v>127.3</v>
      </c>
      <c r="I72" s="19">
        <v>95.1</v>
      </c>
      <c r="J72" s="20">
        <v>96.8</v>
      </c>
      <c r="K72" s="78"/>
      <c r="L72" s="56"/>
      <c r="M72" s="57"/>
      <c r="N72" s="57"/>
      <c r="O72" s="57"/>
      <c r="P72" s="57"/>
      <c r="Q72" s="57"/>
      <c r="R72" s="57"/>
      <c r="S72" s="57"/>
      <c r="T72" s="49"/>
      <c r="U72" s="43"/>
    </row>
    <row r="73" spans="1:41" ht="21.75" customHeight="1" x14ac:dyDescent="0.2">
      <c r="A73" s="18" t="s">
        <v>47</v>
      </c>
      <c r="B73" s="101">
        <v>93.1</v>
      </c>
      <c r="C73" s="102">
        <v>98.3</v>
      </c>
      <c r="D73" s="102">
        <v>92.5</v>
      </c>
      <c r="E73" s="102">
        <v>94.8</v>
      </c>
      <c r="F73" s="102">
        <v>91.5</v>
      </c>
      <c r="G73" s="102">
        <v>110.2</v>
      </c>
      <c r="H73" s="102">
        <v>130.1</v>
      </c>
      <c r="I73" s="102">
        <v>108.4</v>
      </c>
      <c r="J73" s="104">
        <v>92.3</v>
      </c>
      <c r="L73" s="56"/>
      <c r="M73" s="57"/>
      <c r="N73" s="57"/>
      <c r="O73" s="57"/>
      <c r="P73" s="57"/>
      <c r="Q73" s="57"/>
      <c r="R73" s="57"/>
      <c r="S73" s="57"/>
      <c r="T73" s="45"/>
      <c r="U73" s="43"/>
    </row>
    <row r="74" spans="1:41" ht="21.75" customHeight="1" x14ac:dyDescent="0.2">
      <c r="A74" s="18" t="s">
        <v>49</v>
      </c>
      <c r="B74" s="101">
        <v>92.8</v>
      </c>
      <c r="C74" s="102">
        <v>89.3</v>
      </c>
      <c r="D74" s="102">
        <v>87.7</v>
      </c>
      <c r="E74" s="102">
        <v>89</v>
      </c>
      <c r="F74" s="102">
        <v>87.1</v>
      </c>
      <c r="G74" s="102">
        <v>91.8</v>
      </c>
      <c r="H74" s="102">
        <v>131.1</v>
      </c>
      <c r="I74" s="102">
        <v>88.5</v>
      </c>
      <c r="J74" s="104">
        <v>93.7</v>
      </c>
      <c r="L74" s="56"/>
      <c r="M74" s="57"/>
      <c r="N74" s="57"/>
      <c r="O74" s="57"/>
      <c r="P74" s="57"/>
      <c r="Q74" s="57"/>
      <c r="R74" s="57"/>
      <c r="S74" s="57"/>
      <c r="T74" s="53"/>
      <c r="U74" s="45"/>
    </row>
    <row r="75" spans="1:41" ht="21.75" customHeight="1" x14ac:dyDescent="0.2">
      <c r="A75" s="18" t="s">
        <v>50</v>
      </c>
      <c r="B75" s="101">
        <v>101.8</v>
      </c>
      <c r="C75" s="102">
        <v>96.8</v>
      </c>
      <c r="D75" s="102">
        <v>86.8</v>
      </c>
      <c r="E75" s="102">
        <v>86.7</v>
      </c>
      <c r="F75" s="102">
        <v>86.5</v>
      </c>
      <c r="G75" s="102">
        <v>117.1</v>
      </c>
      <c r="H75" s="102">
        <v>132</v>
      </c>
      <c r="I75" s="102">
        <v>115.4</v>
      </c>
      <c r="J75" s="104">
        <v>102.7</v>
      </c>
      <c r="L75" s="56"/>
      <c r="M75" s="57"/>
      <c r="N75" s="57"/>
      <c r="O75" s="57"/>
      <c r="P75" s="57"/>
      <c r="Q75" s="57"/>
      <c r="R75" s="57"/>
      <c r="S75" s="57"/>
      <c r="T75" s="53"/>
      <c r="U75" s="45"/>
    </row>
    <row r="76" spans="1:41" ht="21.75" customHeight="1" x14ac:dyDescent="0.2">
      <c r="A76" s="18" t="s">
        <v>52</v>
      </c>
      <c r="B76" s="101">
        <v>100.6</v>
      </c>
      <c r="C76" s="102">
        <v>90</v>
      </c>
      <c r="D76" s="102">
        <v>84.4</v>
      </c>
      <c r="E76" s="102">
        <v>82.3</v>
      </c>
      <c r="F76" s="102">
        <v>87.1</v>
      </c>
      <c r="G76" s="102">
        <v>103.3</v>
      </c>
      <c r="H76" s="102">
        <v>132</v>
      </c>
      <c r="I76" s="102">
        <v>100.6</v>
      </c>
      <c r="J76" s="104">
        <v>102.4</v>
      </c>
      <c r="K76" s="5"/>
      <c r="L76" s="56"/>
      <c r="M76" s="57"/>
      <c r="N76" s="57"/>
      <c r="O76" s="57"/>
      <c r="P76" s="57"/>
      <c r="Q76" s="57"/>
      <c r="R76" s="57"/>
      <c r="S76" s="57"/>
      <c r="T76" s="55"/>
      <c r="U76" s="53"/>
    </row>
    <row r="77" spans="1:41" ht="21.75" customHeight="1" x14ac:dyDescent="0.2">
      <c r="A77" s="25"/>
      <c r="B77" s="80"/>
      <c r="C77" s="23"/>
      <c r="D77" s="23"/>
      <c r="E77" s="23"/>
      <c r="F77" s="23"/>
      <c r="G77" s="23"/>
      <c r="H77" s="23"/>
      <c r="I77" s="23"/>
      <c r="J77" s="24"/>
      <c r="K77" s="5"/>
      <c r="L77" s="56"/>
      <c r="M77" s="57"/>
      <c r="N77" s="57"/>
      <c r="O77" s="57"/>
      <c r="P77" s="57"/>
      <c r="Q77" s="57"/>
      <c r="R77" s="57"/>
      <c r="S77" s="57"/>
      <c r="T77" s="57"/>
      <c r="U77" s="55"/>
    </row>
    <row r="78" spans="1:41" ht="21.75" customHeight="1" x14ac:dyDescent="0.2">
      <c r="A78" s="77" t="s">
        <v>17</v>
      </c>
      <c r="B78" s="39">
        <v>-1.2</v>
      </c>
      <c r="C78" s="40">
        <v>-7</v>
      </c>
      <c r="D78" s="40">
        <v>-2.8</v>
      </c>
      <c r="E78" s="40">
        <v>-5.0999999999999996</v>
      </c>
      <c r="F78" s="40">
        <v>0.7</v>
      </c>
      <c r="G78" s="40">
        <v>-11.8</v>
      </c>
      <c r="H78" s="40">
        <v>0</v>
      </c>
      <c r="I78" s="40">
        <v>-12.8</v>
      </c>
      <c r="J78" s="41">
        <v>-0.3</v>
      </c>
      <c r="L78" s="56"/>
      <c r="M78" s="57"/>
      <c r="N78" s="57"/>
      <c r="O78" s="57"/>
      <c r="P78" s="57"/>
      <c r="Q78" s="57"/>
      <c r="R78" s="57"/>
      <c r="S78" s="57"/>
      <c r="T78" s="57"/>
      <c r="U78" s="57"/>
    </row>
    <row r="79" spans="1:41" ht="21.75" customHeight="1" x14ac:dyDescent="0.2">
      <c r="L79" s="66"/>
      <c r="M79" s="58"/>
      <c r="N79" s="58"/>
      <c r="O79" s="58"/>
      <c r="P79" s="58"/>
      <c r="Q79" s="58"/>
      <c r="R79" s="58"/>
      <c r="S79" s="58"/>
      <c r="T79" s="57"/>
      <c r="U79" s="57"/>
    </row>
    <row r="80" spans="1:41" ht="21.75" customHeight="1" x14ac:dyDescent="0.2">
      <c r="A80" s="78"/>
      <c r="B80" s="99"/>
      <c r="C80" s="99"/>
      <c r="D80" s="99"/>
      <c r="E80" s="99"/>
      <c r="F80" s="99"/>
      <c r="G80" s="99"/>
      <c r="H80" s="99"/>
      <c r="I80" s="99"/>
      <c r="J80" s="99"/>
      <c r="L80" s="56"/>
      <c r="M80" s="58"/>
      <c r="N80" s="58"/>
      <c r="O80" s="58"/>
      <c r="P80" s="58"/>
      <c r="Q80" s="58"/>
      <c r="R80" s="58"/>
      <c r="S80" s="58"/>
      <c r="T80" s="57"/>
      <c r="U80" s="57"/>
    </row>
    <row r="81" spans="2:21" ht="21.75" customHeight="1" x14ac:dyDescent="0.2">
      <c r="B81" s="99"/>
      <c r="C81" s="99"/>
      <c r="D81" s="99"/>
      <c r="E81" s="99"/>
      <c r="F81" s="99"/>
      <c r="G81" s="99"/>
      <c r="H81" s="99"/>
      <c r="I81" s="99"/>
      <c r="J81" s="99"/>
      <c r="L81" s="56"/>
      <c r="M81" s="58"/>
      <c r="N81" s="58"/>
      <c r="O81" s="58"/>
      <c r="P81" s="58"/>
      <c r="Q81" s="58"/>
      <c r="R81" s="58"/>
      <c r="S81" s="58"/>
      <c r="T81" s="57"/>
      <c r="U81" s="57"/>
    </row>
    <row r="82" spans="2:21" ht="21.75" customHeight="1" x14ac:dyDescent="0.2">
      <c r="B82" s="99"/>
      <c r="C82" s="99"/>
      <c r="D82" s="99"/>
      <c r="E82" s="99"/>
      <c r="F82" s="99"/>
      <c r="G82" s="99"/>
      <c r="H82" s="99"/>
      <c r="I82" s="99"/>
      <c r="J82" s="99"/>
      <c r="L82" s="56"/>
      <c r="M82" s="58"/>
      <c r="N82" s="58"/>
      <c r="O82" s="58"/>
      <c r="P82" s="58"/>
      <c r="Q82" s="58"/>
      <c r="R82" s="58"/>
      <c r="S82" s="58"/>
      <c r="T82" s="57"/>
      <c r="U82" s="57"/>
    </row>
    <row r="83" spans="2:21" ht="21.75" customHeight="1" x14ac:dyDescent="0.2">
      <c r="B83" s="99"/>
      <c r="C83" s="99"/>
      <c r="D83" s="99"/>
      <c r="E83" s="99"/>
      <c r="F83" s="99"/>
      <c r="G83" s="99"/>
      <c r="H83" s="99"/>
      <c r="I83" s="99"/>
      <c r="J83" s="99"/>
      <c r="L83" s="56"/>
      <c r="M83" s="58"/>
      <c r="N83" s="58"/>
      <c r="O83" s="58"/>
      <c r="P83" s="58"/>
      <c r="Q83" s="58"/>
      <c r="R83" s="58"/>
      <c r="S83" s="58"/>
      <c r="T83" s="57"/>
      <c r="U83" s="57"/>
    </row>
    <row r="84" spans="2:21" ht="21.75" customHeight="1" x14ac:dyDescent="0.2">
      <c r="B84" s="100"/>
      <c r="C84" s="100"/>
      <c r="D84" s="100"/>
      <c r="E84" s="100"/>
      <c r="F84" s="100"/>
      <c r="G84" s="100"/>
      <c r="H84" s="100"/>
      <c r="I84" s="100"/>
      <c r="J84" s="100"/>
      <c r="L84" s="56"/>
      <c r="M84" s="58"/>
      <c r="N84" s="58"/>
      <c r="O84" s="58"/>
      <c r="P84" s="58"/>
      <c r="Q84" s="58"/>
      <c r="R84" s="58"/>
      <c r="S84" s="58"/>
      <c r="T84" s="57"/>
      <c r="U84" s="57"/>
    </row>
    <row r="85" spans="2:21" ht="21.75" customHeight="1" x14ac:dyDescent="0.2">
      <c r="B85" s="75"/>
      <c r="C85" s="75"/>
      <c r="D85" s="75"/>
      <c r="E85" s="75"/>
      <c r="F85" s="75"/>
      <c r="G85" s="75"/>
      <c r="H85" s="75"/>
      <c r="I85" s="75"/>
      <c r="J85" s="75"/>
      <c r="L85" s="56"/>
      <c r="M85" s="58"/>
      <c r="N85" s="58"/>
      <c r="O85" s="58"/>
      <c r="P85" s="58"/>
      <c r="Q85" s="58"/>
      <c r="R85" s="58"/>
      <c r="S85" s="58"/>
      <c r="T85" s="57"/>
      <c r="U85" s="57"/>
    </row>
    <row r="86" spans="2:21" ht="30" customHeight="1" x14ac:dyDescent="0.2">
      <c r="B86" s="75"/>
      <c r="C86" s="75"/>
      <c r="D86" s="75"/>
      <c r="E86" s="75"/>
      <c r="F86" s="75"/>
      <c r="G86" s="75"/>
      <c r="H86" s="75"/>
      <c r="I86" s="75"/>
      <c r="J86" s="75"/>
      <c r="L86" s="56"/>
      <c r="M86" s="58"/>
      <c r="N86" s="58"/>
      <c r="O86" s="58"/>
      <c r="P86" s="58"/>
      <c r="Q86" s="58"/>
      <c r="R86" s="58"/>
      <c r="S86" s="58"/>
      <c r="T86" s="57"/>
      <c r="U86" s="57"/>
    </row>
    <row r="87" spans="2:21" ht="24" customHeight="1" x14ac:dyDescent="0.2">
      <c r="B87" s="75"/>
      <c r="C87" s="75"/>
      <c r="D87" s="75"/>
      <c r="E87" s="75"/>
      <c r="F87" s="75"/>
      <c r="G87" s="75"/>
      <c r="H87" s="75"/>
      <c r="I87" s="75"/>
      <c r="J87" s="75"/>
      <c r="L87" s="56"/>
      <c r="M87" s="58"/>
      <c r="N87" s="58"/>
      <c r="O87" s="58"/>
      <c r="P87" s="58"/>
      <c r="Q87" s="58"/>
      <c r="R87" s="58"/>
      <c r="S87" s="58"/>
      <c r="T87" s="57"/>
      <c r="U87" s="57"/>
    </row>
    <row r="88" spans="2:21" ht="18.75" x14ac:dyDescent="0.2">
      <c r="B88" s="75"/>
      <c r="C88" s="75"/>
      <c r="D88" s="75"/>
      <c r="E88" s="75"/>
      <c r="F88" s="75"/>
      <c r="G88" s="75"/>
      <c r="H88" s="75"/>
      <c r="I88" s="75"/>
      <c r="J88" s="75"/>
      <c r="L88" s="56"/>
      <c r="M88" s="58"/>
      <c r="N88" s="58"/>
      <c r="O88" s="58"/>
      <c r="P88" s="58"/>
      <c r="Q88" s="58"/>
      <c r="R88" s="58"/>
      <c r="S88" s="58"/>
      <c r="T88" s="57"/>
      <c r="U88" s="57"/>
    </row>
    <row r="89" spans="2:21" ht="18.75" x14ac:dyDescent="0.2">
      <c r="B89" s="90"/>
      <c r="C89" s="90"/>
      <c r="D89" s="90"/>
      <c r="E89" s="90"/>
      <c r="F89" s="90"/>
      <c r="G89" s="90"/>
      <c r="H89" s="90"/>
      <c r="I89" s="90"/>
      <c r="J89" s="90"/>
      <c r="L89" s="56"/>
      <c r="M89" s="58"/>
      <c r="N89" s="58"/>
      <c r="O89" s="58"/>
      <c r="P89" s="58"/>
      <c r="Q89" s="58"/>
      <c r="R89" s="58"/>
      <c r="S89" s="58"/>
      <c r="T89" s="57"/>
      <c r="U89" s="58"/>
    </row>
    <row r="90" spans="2:21" ht="18.75" x14ac:dyDescent="0.2">
      <c r="B90" s="90"/>
      <c r="C90" s="90"/>
      <c r="D90" s="90"/>
      <c r="E90" s="90"/>
      <c r="F90" s="90"/>
      <c r="G90" s="90"/>
      <c r="H90" s="90"/>
      <c r="I90" s="90"/>
      <c r="J90" s="90"/>
      <c r="L90" s="56"/>
      <c r="M90" s="58"/>
      <c r="N90" s="58"/>
      <c r="O90" s="58"/>
      <c r="P90" s="58"/>
      <c r="Q90" s="58"/>
      <c r="R90" s="58"/>
      <c r="S90" s="58"/>
      <c r="T90" s="58"/>
      <c r="U90" s="58"/>
    </row>
    <row r="91" spans="2:21" ht="18.75" x14ac:dyDescent="0.2">
      <c r="B91" s="90"/>
      <c r="C91" s="90"/>
      <c r="D91" s="90"/>
      <c r="E91" s="90"/>
      <c r="F91" s="90"/>
      <c r="G91" s="90"/>
      <c r="H91" s="90"/>
      <c r="I91" s="90"/>
      <c r="J91" s="90"/>
      <c r="T91" s="58"/>
      <c r="U91" s="58"/>
    </row>
    <row r="92" spans="2:21" ht="18.75" x14ac:dyDescent="0.2">
      <c r="L92" s="67"/>
      <c r="M92" s="59"/>
      <c r="N92" s="58"/>
      <c r="O92" s="58"/>
      <c r="P92" s="58"/>
      <c r="Q92" s="58"/>
      <c r="R92" s="58"/>
      <c r="S92" s="58"/>
      <c r="T92" s="58"/>
      <c r="U92" s="58"/>
    </row>
    <row r="93" spans="2:21" ht="18.75" x14ac:dyDescent="0.2">
      <c r="B93" s="90"/>
      <c r="C93" s="90"/>
      <c r="D93" s="90"/>
      <c r="E93" s="90"/>
      <c r="F93" s="90"/>
      <c r="G93" s="90"/>
      <c r="H93" s="90"/>
      <c r="I93" s="90"/>
      <c r="J93" s="90"/>
      <c r="L93" s="65"/>
      <c r="M93" s="60"/>
      <c r="N93" s="60"/>
      <c r="O93" s="60"/>
      <c r="P93" s="60"/>
      <c r="Q93" s="60"/>
      <c r="R93" s="60"/>
      <c r="S93" s="60"/>
      <c r="T93" s="58"/>
      <c r="U93" s="58"/>
    </row>
    <row r="94" spans="2:21" ht="18.75" x14ac:dyDescent="0.2">
      <c r="B94" s="90"/>
      <c r="C94" s="90"/>
      <c r="D94" s="90"/>
      <c r="E94" s="90"/>
      <c r="F94" s="90"/>
      <c r="G94" s="90"/>
      <c r="H94" s="90"/>
      <c r="I94" s="90"/>
      <c r="J94" s="90"/>
      <c r="L94" s="56"/>
      <c r="M94" s="54"/>
      <c r="N94" s="61"/>
      <c r="O94" s="61"/>
      <c r="P94" s="61"/>
      <c r="Q94" s="61"/>
      <c r="R94" s="61"/>
      <c r="S94" s="61"/>
      <c r="T94" s="58"/>
      <c r="U94" s="58"/>
    </row>
    <row r="95" spans="2:21" ht="18.75" x14ac:dyDescent="0.2">
      <c r="B95" s="90"/>
      <c r="C95" s="90"/>
      <c r="D95" s="90"/>
      <c r="E95" s="90"/>
      <c r="F95" s="90"/>
      <c r="G95" s="90"/>
      <c r="H95" s="90"/>
      <c r="I95" s="90"/>
      <c r="J95" s="90"/>
      <c r="L95" s="56"/>
      <c r="M95" s="57"/>
      <c r="N95" s="57"/>
      <c r="O95" s="57"/>
      <c r="P95" s="57"/>
      <c r="Q95" s="57"/>
      <c r="R95" s="57"/>
      <c r="S95" s="57"/>
      <c r="T95" s="58"/>
      <c r="U95" s="58"/>
    </row>
    <row r="96" spans="2:21" ht="18.75" x14ac:dyDescent="0.2">
      <c r="B96" s="90"/>
      <c r="C96" s="90"/>
      <c r="D96" s="90"/>
      <c r="E96" s="90"/>
      <c r="F96" s="90"/>
      <c r="G96" s="90"/>
      <c r="H96" s="90"/>
      <c r="I96" s="90"/>
      <c r="J96" s="90"/>
      <c r="L96" s="56"/>
      <c r="M96" s="57"/>
      <c r="N96" s="57"/>
      <c r="O96" s="57"/>
      <c r="P96" s="57"/>
      <c r="Q96" s="57"/>
      <c r="R96" s="57"/>
      <c r="S96" s="57"/>
      <c r="T96" s="58"/>
      <c r="U96" s="58"/>
    </row>
    <row r="97" spans="2:21" ht="18.75" x14ac:dyDescent="0.2">
      <c r="B97" s="90"/>
      <c r="C97" s="90"/>
      <c r="D97" s="90"/>
      <c r="E97" s="90"/>
      <c r="F97" s="90"/>
      <c r="G97" s="90"/>
      <c r="H97" s="90"/>
      <c r="I97" s="90"/>
      <c r="J97" s="90"/>
      <c r="L97" s="56"/>
      <c r="M97" s="57"/>
      <c r="N97" s="57"/>
      <c r="O97" s="57"/>
      <c r="P97" s="57"/>
      <c r="Q97" s="57"/>
      <c r="R97" s="57"/>
      <c r="S97" s="57"/>
      <c r="T97" s="58"/>
      <c r="U97" s="58"/>
    </row>
    <row r="98" spans="2:21" ht="18.75" x14ac:dyDescent="0.2">
      <c r="B98" s="90"/>
      <c r="C98" s="90"/>
      <c r="D98" s="90"/>
      <c r="E98" s="90"/>
      <c r="F98" s="90"/>
      <c r="G98" s="90"/>
      <c r="H98" s="90"/>
      <c r="I98" s="90"/>
      <c r="J98" s="90"/>
      <c r="L98" s="56"/>
      <c r="M98" s="57"/>
      <c r="N98" s="57"/>
      <c r="O98" s="57"/>
      <c r="P98" s="57"/>
      <c r="Q98" s="57"/>
      <c r="R98" s="57"/>
      <c r="S98" s="57"/>
      <c r="T98" s="58"/>
      <c r="U98" s="58"/>
    </row>
    <row r="99" spans="2:21" ht="18.75" x14ac:dyDescent="0.2">
      <c r="B99" s="90"/>
      <c r="C99" s="90"/>
      <c r="D99" s="90"/>
      <c r="E99" s="90"/>
      <c r="F99" s="90"/>
      <c r="G99" s="90"/>
      <c r="H99" s="90"/>
      <c r="I99" s="90"/>
      <c r="J99" s="90"/>
      <c r="L99" s="56"/>
      <c r="M99" s="57"/>
      <c r="N99" s="57"/>
      <c r="O99" s="57"/>
      <c r="P99" s="57"/>
      <c r="Q99" s="57"/>
      <c r="R99" s="57"/>
      <c r="S99" s="57"/>
      <c r="T99" s="58"/>
      <c r="U99" s="58"/>
    </row>
    <row r="100" spans="2:21" ht="18.75" x14ac:dyDescent="0.2">
      <c r="B100" s="90"/>
      <c r="C100" s="90"/>
      <c r="D100" s="90"/>
      <c r="E100" s="90"/>
      <c r="F100" s="90"/>
      <c r="G100" s="90"/>
      <c r="H100" s="90"/>
      <c r="I100" s="90"/>
      <c r="J100" s="90"/>
      <c r="T100" s="58"/>
      <c r="U100" s="58"/>
    </row>
    <row r="101" spans="2:21" ht="18.75" x14ac:dyDescent="0.2">
      <c r="B101" s="90"/>
      <c r="C101" s="90"/>
      <c r="D101" s="90"/>
      <c r="E101" s="90"/>
      <c r="F101" s="90"/>
      <c r="G101" s="90"/>
      <c r="H101" s="90"/>
      <c r="I101" s="90"/>
      <c r="J101" s="90"/>
      <c r="L101" s="56"/>
      <c r="M101" s="58"/>
      <c r="N101" s="57"/>
      <c r="O101" s="57"/>
      <c r="P101" s="57"/>
      <c r="Q101" s="57"/>
      <c r="R101" s="57"/>
      <c r="S101" s="57"/>
      <c r="U101" s="58"/>
    </row>
    <row r="102" spans="2:21" ht="18.75" x14ac:dyDescent="0.2">
      <c r="B102" s="90"/>
      <c r="C102" s="90"/>
      <c r="D102" s="90"/>
      <c r="E102" s="90"/>
      <c r="F102" s="90"/>
      <c r="G102" s="90"/>
      <c r="H102" s="90"/>
      <c r="I102" s="90"/>
      <c r="J102" s="90"/>
      <c r="L102" s="56"/>
      <c r="M102" s="58"/>
      <c r="N102" s="57"/>
      <c r="O102" s="57"/>
      <c r="P102" s="57"/>
      <c r="Q102" s="57"/>
      <c r="R102" s="57"/>
      <c r="S102" s="57"/>
      <c r="T102" s="58"/>
      <c r="U102" s="58"/>
    </row>
    <row r="103" spans="2:21" ht="18.75" x14ac:dyDescent="0.2">
      <c r="B103" s="90"/>
      <c r="C103" s="90"/>
      <c r="D103" s="90"/>
      <c r="E103" s="90"/>
      <c r="F103" s="90"/>
      <c r="G103" s="90"/>
      <c r="H103" s="90"/>
      <c r="I103" s="90"/>
      <c r="J103" s="90"/>
      <c r="L103" s="56"/>
      <c r="M103" s="58"/>
      <c r="N103" s="57"/>
      <c r="O103" s="57"/>
      <c r="P103" s="57"/>
      <c r="Q103" s="57"/>
      <c r="R103" s="57"/>
      <c r="S103" s="57"/>
      <c r="T103" s="58"/>
      <c r="U103" s="61"/>
    </row>
    <row r="104" spans="2:21" ht="18.75" x14ac:dyDescent="0.2">
      <c r="B104" s="90"/>
      <c r="C104" s="90"/>
      <c r="D104" s="90"/>
      <c r="E104" s="90"/>
      <c r="F104" s="90"/>
      <c r="G104" s="90"/>
      <c r="H104" s="90"/>
      <c r="I104" s="90"/>
      <c r="J104" s="90"/>
      <c r="L104" s="56"/>
      <c r="M104" s="58"/>
      <c r="N104" s="57"/>
      <c r="O104" s="57"/>
      <c r="P104" s="57"/>
      <c r="Q104" s="57"/>
      <c r="R104" s="57"/>
      <c r="S104" s="57"/>
      <c r="T104" s="60"/>
      <c r="U104" s="57"/>
    </row>
    <row r="105" spans="2:21" ht="18.75" x14ac:dyDescent="0.2">
      <c r="B105" s="90"/>
      <c r="C105" s="90"/>
      <c r="D105" s="90"/>
      <c r="E105" s="90"/>
      <c r="F105" s="90"/>
      <c r="G105" s="90"/>
      <c r="H105" s="90"/>
      <c r="I105" s="90"/>
      <c r="J105" s="90"/>
      <c r="L105" s="56"/>
      <c r="M105" s="58"/>
      <c r="N105" s="57"/>
      <c r="O105" s="57"/>
      <c r="P105" s="57"/>
      <c r="Q105" s="57"/>
      <c r="R105" s="57"/>
      <c r="S105" s="57"/>
      <c r="T105" s="61"/>
      <c r="U105" s="57"/>
    </row>
    <row r="106" spans="2:21" ht="18.75" x14ac:dyDescent="0.2">
      <c r="B106" s="90"/>
      <c r="C106" s="90"/>
      <c r="D106" s="90"/>
      <c r="E106" s="90"/>
      <c r="F106" s="90"/>
      <c r="G106" s="90"/>
      <c r="H106" s="90"/>
      <c r="I106" s="90"/>
      <c r="J106" s="90"/>
      <c r="L106" s="56"/>
      <c r="M106" s="58"/>
      <c r="N106" s="57"/>
      <c r="O106" s="57"/>
      <c r="P106" s="57"/>
      <c r="Q106" s="57"/>
      <c r="R106" s="57"/>
      <c r="S106" s="57"/>
      <c r="T106" s="57"/>
      <c r="U106" s="57"/>
    </row>
    <row r="107" spans="2:21" ht="18.75" x14ac:dyDescent="0.2">
      <c r="L107" s="56"/>
      <c r="M107" s="58"/>
      <c r="N107" s="57"/>
      <c r="O107" s="57"/>
      <c r="P107" s="57"/>
      <c r="Q107" s="57"/>
      <c r="R107" s="57"/>
      <c r="S107" s="57"/>
      <c r="T107" s="57"/>
      <c r="U107" s="57"/>
    </row>
    <row r="108" spans="2:21" ht="18.75" x14ac:dyDescent="0.2">
      <c r="B108" s="90"/>
      <c r="C108" s="90"/>
      <c r="D108" s="90"/>
      <c r="E108" s="90"/>
      <c r="F108" s="90"/>
      <c r="G108" s="90"/>
      <c r="H108" s="90"/>
      <c r="I108" s="90"/>
      <c r="J108" s="90"/>
      <c r="L108" s="56"/>
      <c r="M108" s="58"/>
      <c r="N108" s="57"/>
      <c r="O108" s="57"/>
      <c r="P108" s="57"/>
      <c r="Q108" s="57"/>
      <c r="R108" s="57"/>
      <c r="S108" s="57"/>
      <c r="T108" s="57"/>
      <c r="U108" s="57"/>
    </row>
    <row r="109" spans="2:21" ht="18.75" x14ac:dyDescent="0.2">
      <c r="B109" s="90"/>
      <c r="C109" s="90"/>
      <c r="D109" s="90"/>
      <c r="E109" s="90"/>
      <c r="F109" s="90"/>
      <c r="G109" s="90"/>
      <c r="H109" s="90"/>
      <c r="I109" s="90"/>
      <c r="J109" s="90"/>
      <c r="L109" s="56"/>
      <c r="M109" s="58"/>
      <c r="N109" s="58"/>
      <c r="O109" s="58"/>
      <c r="P109" s="58"/>
      <c r="Q109" s="58"/>
      <c r="R109" s="58"/>
      <c r="S109" s="58"/>
      <c r="T109" s="57"/>
      <c r="U109" s="57"/>
    </row>
    <row r="110" spans="2:21" ht="18.75" x14ac:dyDescent="0.2">
      <c r="B110" s="90"/>
      <c r="C110" s="90"/>
      <c r="D110" s="90"/>
      <c r="E110" s="90"/>
      <c r="F110" s="90"/>
      <c r="G110" s="90"/>
      <c r="H110" s="90"/>
      <c r="I110" s="90"/>
      <c r="J110" s="90"/>
      <c r="L110" s="56"/>
      <c r="M110" s="58"/>
      <c r="N110" s="58"/>
      <c r="O110" s="58"/>
      <c r="P110" s="58"/>
      <c r="Q110" s="58"/>
      <c r="R110" s="58"/>
      <c r="S110" s="58"/>
      <c r="U110" s="57"/>
    </row>
    <row r="111" spans="2:21" ht="18.75" x14ac:dyDescent="0.2">
      <c r="B111" s="90"/>
      <c r="C111" s="90"/>
      <c r="D111" s="90"/>
      <c r="E111" s="90"/>
      <c r="F111" s="90"/>
      <c r="G111" s="90"/>
      <c r="H111" s="90"/>
      <c r="I111" s="90"/>
      <c r="J111" s="90"/>
      <c r="L111" s="56"/>
      <c r="M111" s="58"/>
      <c r="N111" s="58"/>
      <c r="O111" s="58"/>
      <c r="P111" s="58"/>
      <c r="Q111" s="58"/>
      <c r="R111" s="58"/>
      <c r="S111" s="58"/>
      <c r="T111" s="57"/>
    </row>
    <row r="112" spans="2:21" ht="18.75" x14ac:dyDescent="0.2">
      <c r="B112" s="90"/>
      <c r="C112" s="90"/>
      <c r="D112" s="90"/>
      <c r="E112" s="90"/>
      <c r="F112" s="90"/>
      <c r="G112" s="90"/>
      <c r="H112" s="90"/>
      <c r="I112" s="90"/>
      <c r="J112" s="90"/>
      <c r="L112" s="56"/>
      <c r="M112" s="58"/>
      <c r="N112" s="58"/>
      <c r="O112" s="58"/>
      <c r="P112" s="58"/>
      <c r="Q112" s="58"/>
      <c r="R112" s="58"/>
      <c r="S112" s="58"/>
      <c r="T112" s="57"/>
      <c r="U112" s="57"/>
    </row>
    <row r="113" spans="2:21" ht="18.75" x14ac:dyDescent="0.2">
      <c r="L113" s="57"/>
      <c r="M113" s="56"/>
      <c r="N113" s="58"/>
      <c r="O113" s="58"/>
      <c r="P113" s="58"/>
      <c r="Q113" s="58"/>
      <c r="R113" s="58"/>
      <c r="S113" s="58"/>
      <c r="T113" s="57"/>
      <c r="U113" s="57"/>
    </row>
    <row r="114" spans="2:21" ht="18.75" x14ac:dyDescent="0.2">
      <c r="B114" s="90"/>
      <c r="C114" s="90"/>
      <c r="D114" s="90"/>
      <c r="E114" s="90"/>
      <c r="F114" s="90"/>
      <c r="G114" s="90"/>
      <c r="H114" s="90"/>
      <c r="I114" s="90"/>
      <c r="J114" s="90"/>
      <c r="L114" s="57"/>
      <c r="M114" s="56"/>
      <c r="N114" s="58"/>
      <c r="O114" s="58"/>
      <c r="P114" s="58"/>
      <c r="Q114" s="58"/>
      <c r="R114" s="58"/>
      <c r="S114" s="58"/>
      <c r="T114" s="57"/>
      <c r="U114" s="57"/>
    </row>
    <row r="115" spans="2:21" ht="18.75" x14ac:dyDescent="0.2">
      <c r="B115" s="90"/>
      <c r="C115" s="90"/>
      <c r="D115" s="90"/>
      <c r="E115" s="90"/>
      <c r="F115" s="90"/>
      <c r="G115" s="90"/>
      <c r="H115" s="90"/>
      <c r="I115" s="90"/>
      <c r="J115" s="90"/>
      <c r="L115" s="57"/>
      <c r="M115" s="59"/>
      <c r="N115" s="62"/>
      <c r="O115" s="62"/>
      <c r="P115" s="62"/>
      <c r="Q115" s="62"/>
      <c r="R115" s="62"/>
      <c r="S115" s="62"/>
      <c r="T115" s="57"/>
      <c r="U115" s="57"/>
    </row>
    <row r="116" spans="2:21" ht="18.75" x14ac:dyDescent="0.2">
      <c r="B116" s="90"/>
      <c r="C116" s="90"/>
      <c r="D116" s="90"/>
      <c r="E116" s="90"/>
      <c r="F116" s="90"/>
      <c r="G116" s="90"/>
      <c r="H116" s="90"/>
      <c r="I116" s="90"/>
      <c r="J116" s="90"/>
      <c r="L116" s="63"/>
      <c r="M116" s="60"/>
      <c r="N116" s="60"/>
      <c r="O116" s="60"/>
      <c r="P116" s="60"/>
      <c r="Q116" s="60"/>
      <c r="R116" s="60"/>
      <c r="S116" s="60"/>
      <c r="T116" s="57"/>
      <c r="U116" s="57"/>
    </row>
    <row r="117" spans="2:21" ht="18.75" x14ac:dyDescent="0.2">
      <c r="B117" s="90"/>
      <c r="C117" s="90"/>
      <c r="D117" s="90"/>
      <c r="E117" s="90"/>
      <c r="F117" s="90"/>
      <c r="G117" s="90"/>
      <c r="H117" s="90"/>
      <c r="I117" s="90"/>
      <c r="J117" s="90"/>
      <c r="L117" s="56"/>
      <c r="M117" s="63"/>
      <c r="N117" s="63"/>
      <c r="O117" s="63"/>
      <c r="P117" s="63"/>
      <c r="Q117" s="63"/>
      <c r="R117" s="63"/>
      <c r="S117" s="63"/>
      <c r="T117" s="57"/>
      <c r="U117" s="57"/>
    </row>
    <row r="118" spans="2:21" ht="18.75" x14ac:dyDescent="0.2">
      <c r="B118" s="90"/>
      <c r="C118" s="90"/>
      <c r="D118" s="90"/>
      <c r="E118" s="90"/>
      <c r="F118" s="90"/>
      <c r="G118" s="90"/>
      <c r="H118" s="90"/>
      <c r="I118" s="90"/>
      <c r="J118" s="90"/>
      <c r="L118" s="56"/>
      <c r="Q118" s="46"/>
      <c r="R118" s="47"/>
      <c r="T118" s="57"/>
      <c r="U118" s="58"/>
    </row>
    <row r="119" spans="2:21" ht="18.75" x14ac:dyDescent="0.2">
      <c r="B119" s="90"/>
      <c r="C119" s="90"/>
      <c r="D119" s="90"/>
      <c r="E119" s="90"/>
      <c r="F119" s="90"/>
      <c r="G119" s="90"/>
      <c r="H119" s="90"/>
      <c r="I119" s="90"/>
      <c r="J119" s="90"/>
      <c r="T119" s="57"/>
      <c r="U119" s="58"/>
    </row>
    <row r="120" spans="2:21" ht="18.75" x14ac:dyDescent="0.2">
      <c r="B120" s="90"/>
      <c r="C120" s="90"/>
      <c r="D120" s="90"/>
      <c r="E120" s="90"/>
      <c r="F120" s="90"/>
      <c r="G120" s="90"/>
      <c r="H120" s="90"/>
      <c r="I120" s="90"/>
      <c r="J120" s="90"/>
      <c r="L120" s="56"/>
      <c r="M120" s="63"/>
      <c r="N120" s="63"/>
      <c r="O120" s="63"/>
      <c r="P120" s="63"/>
      <c r="Q120" s="63"/>
      <c r="R120" s="63"/>
      <c r="S120" s="63"/>
      <c r="T120" s="58"/>
      <c r="U120" s="58"/>
    </row>
    <row r="121" spans="2:21" ht="18.75" x14ac:dyDescent="0.2">
      <c r="B121" s="90"/>
      <c r="C121" s="90"/>
      <c r="D121" s="90"/>
      <c r="E121" s="90"/>
      <c r="F121" s="90"/>
      <c r="G121" s="90"/>
      <c r="H121" s="90"/>
      <c r="I121" s="90"/>
      <c r="J121" s="90"/>
      <c r="L121" s="56"/>
      <c r="Q121" s="46"/>
      <c r="R121" s="47"/>
      <c r="T121" s="58"/>
      <c r="U121" s="58"/>
    </row>
    <row r="122" spans="2:21" ht="18.75" x14ac:dyDescent="0.2">
      <c r="B122" s="90"/>
      <c r="C122" s="90"/>
      <c r="D122" s="90"/>
      <c r="E122" s="90"/>
      <c r="F122" s="90"/>
      <c r="G122" s="90"/>
      <c r="H122" s="90"/>
      <c r="I122" s="90"/>
      <c r="J122" s="90"/>
      <c r="L122" s="56"/>
      <c r="M122" s="63"/>
      <c r="N122" s="63"/>
      <c r="O122" s="63"/>
      <c r="P122" s="63"/>
      <c r="Q122" s="63"/>
      <c r="R122" s="63"/>
      <c r="S122" s="63"/>
      <c r="T122" s="58"/>
      <c r="U122" s="58"/>
    </row>
    <row r="123" spans="2:21" ht="18.75" x14ac:dyDescent="0.2">
      <c r="B123" s="90"/>
      <c r="C123" s="90"/>
      <c r="D123" s="90"/>
      <c r="E123" s="90"/>
      <c r="F123" s="90"/>
      <c r="G123" s="90"/>
      <c r="H123" s="90"/>
      <c r="I123" s="90"/>
      <c r="J123" s="90"/>
      <c r="L123" s="56"/>
      <c r="Q123" s="46"/>
      <c r="R123" s="47"/>
      <c r="T123" s="58"/>
      <c r="U123" s="62"/>
    </row>
    <row r="124" spans="2:21" ht="18.75" x14ac:dyDescent="0.2">
      <c r="B124" s="90"/>
      <c r="C124" s="90"/>
      <c r="D124" s="90"/>
      <c r="E124" s="90"/>
      <c r="F124" s="90"/>
      <c r="G124" s="90"/>
      <c r="H124" s="90"/>
      <c r="I124" s="90"/>
      <c r="J124" s="90"/>
      <c r="L124" s="56"/>
      <c r="Q124" s="46"/>
      <c r="R124" s="47"/>
      <c r="T124" s="58"/>
    </row>
    <row r="125" spans="2:21" ht="18.75" x14ac:dyDescent="0.2">
      <c r="B125" s="90"/>
      <c r="C125" s="90"/>
      <c r="D125" s="90"/>
      <c r="E125" s="90"/>
      <c r="F125" s="90"/>
      <c r="G125" s="90"/>
      <c r="H125" s="90"/>
      <c r="I125" s="90"/>
      <c r="J125" s="90"/>
      <c r="T125" s="58"/>
    </row>
    <row r="126" spans="2:21" ht="18.75" x14ac:dyDescent="0.2">
      <c r="B126" s="90"/>
      <c r="C126" s="90"/>
      <c r="D126" s="90"/>
      <c r="E126" s="90"/>
      <c r="F126" s="90"/>
      <c r="G126" s="90"/>
      <c r="H126" s="90"/>
      <c r="I126" s="90"/>
      <c r="J126" s="90"/>
      <c r="T126" s="62"/>
    </row>
    <row r="127" spans="2:21" ht="18.75" x14ac:dyDescent="0.2">
      <c r="B127" s="90"/>
      <c r="C127" s="90"/>
      <c r="D127" s="90"/>
      <c r="E127" s="90"/>
      <c r="F127" s="90"/>
      <c r="G127" s="90"/>
      <c r="H127" s="90"/>
      <c r="I127" s="90"/>
      <c r="J127" s="90"/>
      <c r="T127" s="63"/>
    </row>
    <row r="128" spans="2:21" ht="18.75" x14ac:dyDescent="0.2">
      <c r="T128" s="63"/>
    </row>
    <row r="129" spans="20:21" ht="18.75" x14ac:dyDescent="0.2">
      <c r="U129" s="62"/>
    </row>
    <row r="130" spans="20:21" ht="18.75" x14ac:dyDescent="0.2">
      <c r="T130" s="63"/>
      <c r="U130" s="60"/>
    </row>
    <row r="131" spans="20:21" ht="18.75" x14ac:dyDescent="0.2">
      <c r="T131" s="63"/>
    </row>
    <row r="132" spans="20:21" ht="18.75" x14ac:dyDescent="0.2">
      <c r="T132" s="63"/>
    </row>
    <row r="133" spans="20:21" ht="18.75" x14ac:dyDescent="0.2">
      <c r="T133" s="63"/>
    </row>
    <row r="134" spans="20:21" ht="18.75" x14ac:dyDescent="0.2">
      <c r="T134" s="63"/>
    </row>
  </sheetData>
  <mergeCells count="16">
    <mergeCell ref="L1:U1"/>
    <mergeCell ref="A5:A11"/>
    <mergeCell ref="C6:C7"/>
    <mergeCell ref="D7:D8"/>
    <mergeCell ref="G7:G8"/>
    <mergeCell ref="J7:J8"/>
    <mergeCell ref="H8:H9"/>
    <mergeCell ref="I8:I9"/>
    <mergeCell ref="E9:E10"/>
    <mergeCell ref="A1:K1"/>
    <mergeCell ref="B6:B7"/>
    <mergeCell ref="B10:B11"/>
    <mergeCell ref="H10:H11"/>
    <mergeCell ref="I10:I11"/>
    <mergeCell ref="F9:F10"/>
    <mergeCell ref="C10:C11"/>
  </mergeCells>
  <phoneticPr fontId="5"/>
  <printOptions horizontalCentered="1" verticalCentered="1"/>
  <pageMargins left="0.27559055118110237" right="0.27559055118110237" top="0.39370078740157483" bottom="0" header="0.19685039370078741" footer="0.39370078740157483"/>
  <pageSetup paperSize="9" scale="35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生産・出荷</vt:lpstr>
      <vt:lpstr>在庫</vt:lpstr>
      <vt:lpstr>在庫!Print_Area</vt:lpstr>
      <vt:lpstr>生産・出荷!Print_Area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立花　駿</cp:lastModifiedBy>
  <cp:lastPrinted>2025-05-19T02:25:13Z</cp:lastPrinted>
  <dcterms:created xsi:type="dcterms:W3CDTF">1998-07-24T07:28:52Z</dcterms:created>
  <dcterms:modified xsi:type="dcterms:W3CDTF">2026-05-28T00:12:13Z</dcterms:modified>
</cp:coreProperties>
</file>