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R:\S14340_産業ＧＸ推進室\R07年度\02_簿冊\02_産業GX推進室（事業系）\R13年3月まで保管_大分県特別高圧電気価格激変緩和対策事業\40 特別高圧電気価格激変緩和対策事業\R7.12月補正分（R8.1～R8.3）\HISへ送付\"/>
    </mc:Choice>
  </mc:AlternateContent>
  <xr:revisionPtr revIDLastSave="0" documentId="13_ncr:1_{586ED5DF-0EEF-42D3-94FD-F7311F0B5C47}" xr6:coauthVersionLast="47" xr6:coauthVersionMax="47" xr10:uidLastSave="{00000000-0000-0000-0000-000000000000}"/>
  <bookViews>
    <workbookView xWindow="-120" yWindow="-120" windowWidth="29040" windowHeight="15720" xr2:uid="{00000000-000D-0000-FFFF-FFFF00000000}"/>
  </bookViews>
  <sheets>
    <sheet name="入力フォーム" sheetId="1" r:id="rId1"/>
    <sheet name="交付申請書・実績報告書" sheetId="2" r:id="rId2"/>
    <sheet name="誓約書"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 i="2" l="1"/>
  <c r="W26" i="2"/>
  <c r="W25" i="2"/>
  <c r="P29" i="2" s="1"/>
  <c r="P33" i="2" l="1"/>
  <c r="M39" i="2"/>
  <c r="U43" i="3"/>
  <c r="U41" i="3"/>
  <c r="U40" i="3"/>
  <c r="U38" i="3"/>
  <c r="U37" i="3"/>
  <c r="U35" i="3"/>
  <c r="AA31" i="3"/>
  <c r="T55" i="2"/>
  <c r="T54" i="2"/>
  <c r="T53" i="2"/>
  <c r="M42" i="2"/>
  <c r="M41" i="2"/>
  <c r="M40" i="2"/>
  <c r="M38" i="2"/>
  <c r="M37" i="2"/>
  <c r="M36" i="2"/>
  <c r="AA6" i="2"/>
  <c r="T17" i="2"/>
  <c r="T16" i="2"/>
  <c r="T15" i="2"/>
  <c r="T12" i="2"/>
  <c r="T11" i="2"/>
  <c r="T10" i="2"/>
</calcChain>
</file>

<file path=xl/sharedStrings.xml><?xml version="1.0" encoding="utf-8"?>
<sst xmlns="http://schemas.openxmlformats.org/spreadsheetml/2006/main" count="152" uniqueCount="122">
  <si>
    <t>大分県特別高圧電気価格激変緩和対策事業費補助金交付申請書兼補助事業実績報告書　入力フォーム</t>
    <rPh sb="39" eb="41">
      <t>ニュウリョク</t>
    </rPh>
    <phoneticPr fontId="5"/>
  </si>
  <si>
    <t>※黄色のセルのみ入力してください。</t>
    <rPh sb="1" eb="3">
      <t>キイロ</t>
    </rPh>
    <rPh sb="8" eb="10">
      <t>ニュウリョク</t>
    </rPh>
    <phoneticPr fontId="5"/>
  </si>
  <si>
    <t>申請者について</t>
    <rPh sb="0" eb="3">
      <t>シンセイシャ</t>
    </rPh>
    <phoneticPr fontId="5"/>
  </si>
  <si>
    <t>入力欄</t>
    <rPh sb="0" eb="3">
      <t>ニュウリョクラン</t>
    </rPh>
    <phoneticPr fontId="5"/>
  </si>
  <si>
    <t>記入例</t>
    <rPh sb="0" eb="2">
      <t>キニュウ</t>
    </rPh>
    <rPh sb="2" eb="3">
      <t>レイ</t>
    </rPh>
    <phoneticPr fontId="5"/>
  </si>
  <si>
    <t>住所</t>
    <rPh sb="0" eb="2">
      <t>ジュウショ</t>
    </rPh>
    <phoneticPr fontId="5"/>
  </si>
  <si>
    <t>大分県大分市大手町３丁目１番１号</t>
    <rPh sb="0" eb="3">
      <t>オオイタケン</t>
    </rPh>
    <rPh sb="3" eb="6">
      <t>オオイタシ</t>
    </rPh>
    <rPh sb="6" eb="9">
      <t>オオテマチ</t>
    </rPh>
    <rPh sb="10" eb="12">
      <t>チョウメ</t>
    </rPh>
    <rPh sb="13" eb="14">
      <t>バン</t>
    </rPh>
    <rPh sb="15" eb="16">
      <t>ゴウ</t>
    </rPh>
    <phoneticPr fontId="5"/>
  </si>
  <si>
    <t>法人名</t>
    <rPh sb="0" eb="2">
      <t>ホウジン</t>
    </rPh>
    <rPh sb="2" eb="3">
      <t>メイ</t>
    </rPh>
    <phoneticPr fontId="5"/>
  </si>
  <si>
    <t>（株）大分商事</t>
    <rPh sb="1" eb="2">
      <t>カブ</t>
    </rPh>
    <rPh sb="3" eb="5">
      <t>オオイタ</t>
    </rPh>
    <rPh sb="5" eb="7">
      <t>ショウジ</t>
    </rPh>
    <phoneticPr fontId="5"/>
  </si>
  <si>
    <t>法人名ふりがな</t>
    <rPh sb="0" eb="2">
      <t>ホウジン</t>
    </rPh>
    <rPh sb="2" eb="3">
      <t>メイ</t>
    </rPh>
    <phoneticPr fontId="5"/>
  </si>
  <si>
    <t>おおいたしょうじ</t>
    <phoneticPr fontId="5"/>
  </si>
  <si>
    <t>全角ひらがな</t>
    <rPh sb="0" eb="2">
      <t>ゼンカク</t>
    </rPh>
    <phoneticPr fontId="5"/>
  </si>
  <si>
    <t>代表者職・氏名</t>
    <rPh sb="0" eb="3">
      <t>ダイヒョウシャ</t>
    </rPh>
    <rPh sb="3" eb="4">
      <t>ショク</t>
    </rPh>
    <rPh sb="5" eb="7">
      <t>シメイ</t>
    </rPh>
    <phoneticPr fontId="5"/>
  </si>
  <si>
    <t>代表取締役　豊後　太郎</t>
    <rPh sb="0" eb="5">
      <t>ダイヒョウトリシマリヤク</t>
    </rPh>
    <rPh sb="6" eb="8">
      <t>ブンゴ</t>
    </rPh>
    <rPh sb="9" eb="11">
      <t>タロウ</t>
    </rPh>
    <phoneticPr fontId="5"/>
  </si>
  <si>
    <t>代表者ふりがな</t>
    <rPh sb="0" eb="3">
      <t>ダイヒョウシャ</t>
    </rPh>
    <phoneticPr fontId="5"/>
  </si>
  <si>
    <t>ぶんご　たろう</t>
    <phoneticPr fontId="5"/>
  </si>
  <si>
    <t>代表者生年月日</t>
    <rPh sb="0" eb="3">
      <t>ダイヒョウシャ</t>
    </rPh>
    <rPh sb="3" eb="5">
      <t>セイネン</t>
    </rPh>
    <rPh sb="5" eb="7">
      <t>ガッピ</t>
    </rPh>
    <phoneticPr fontId="5"/>
  </si>
  <si>
    <t>担当者名</t>
    <rPh sb="0" eb="4">
      <t>タントウシャメイ</t>
    </rPh>
    <phoneticPr fontId="5"/>
  </si>
  <si>
    <t>別府　花子</t>
    <rPh sb="0" eb="2">
      <t>ベップ</t>
    </rPh>
    <rPh sb="3" eb="5">
      <t>ハナコ</t>
    </rPh>
    <phoneticPr fontId="5"/>
  </si>
  <si>
    <t>担当者電話番号</t>
    <rPh sb="0" eb="3">
      <t>タントウシャ</t>
    </rPh>
    <rPh sb="3" eb="5">
      <t>デンワ</t>
    </rPh>
    <rPh sb="5" eb="7">
      <t>バンゴウ</t>
    </rPh>
    <phoneticPr fontId="5"/>
  </si>
  <si>
    <t>097-536-1111</t>
    <phoneticPr fontId="5"/>
  </si>
  <si>
    <t>0で始まる/半角英数字10桁or半角英数字11桁</t>
    <rPh sb="2" eb="3">
      <t>ハジ</t>
    </rPh>
    <rPh sb="6" eb="8">
      <t>ハンカク</t>
    </rPh>
    <rPh sb="8" eb="11">
      <t>エイスウジ</t>
    </rPh>
    <rPh sb="13" eb="14">
      <t>ケタ</t>
    </rPh>
    <rPh sb="16" eb="18">
      <t>ハンカク</t>
    </rPh>
    <rPh sb="18" eb="21">
      <t>エイスウジ</t>
    </rPh>
    <rPh sb="23" eb="24">
      <t>ケタ</t>
    </rPh>
    <phoneticPr fontId="5"/>
  </si>
  <si>
    <t>担当者メールアドレス</t>
    <rPh sb="0" eb="3">
      <t>タントウシャ</t>
    </rPh>
    <phoneticPr fontId="5"/>
  </si>
  <si>
    <t>oita-shoji@xxxxx.com</t>
    <phoneticPr fontId="5"/>
  </si>
  <si>
    <t>※間接受電者の場合は、以下も記入すること</t>
    <rPh sb="1" eb="3">
      <t>カンセツ</t>
    </rPh>
    <rPh sb="3" eb="5">
      <t>ジュデン</t>
    </rPh>
    <rPh sb="5" eb="6">
      <t>シャ</t>
    </rPh>
    <rPh sb="7" eb="9">
      <t>バアイ</t>
    </rPh>
    <rPh sb="11" eb="13">
      <t>イカ</t>
    </rPh>
    <rPh sb="14" eb="16">
      <t>キニュウ</t>
    </rPh>
    <phoneticPr fontId="5"/>
  </si>
  <si>
    <t>入居する施設名</t>
    <rPh sb="0" eb="2">
      <t>ニュウキョ</t>
    </rPh>
    <rPh sb="4" eb="6">
      <t>シセツ</t>
    </rPh>
    <rPh sb="6" eb="7">
      <t>メイ</t>
    </rPh>
    <phoneticPr fontId="5"/>
  </si>
  <si>
    <t>大分ショッピングモール</t>
    <rPh sb="0" eb="2">
      <t>オオイタ</t>
    </rPh>
    <phoneticPr fontId="5"/>
  </si>
  <si>
    <t>店舗名</t>
    <rPh sb="0" eb="3">
      <t>テンポメイ</t>
    </rPh>
    <phoneticPr fontId="5"/>
  </si>
  <si>
    <t>大分商事　大分ショッピングモール店</t>
    <rPh sb="0" eb="2">
      <t>オオイタ</t>
    </rPh>
    <rPh sb="2" eb="4">
      <t>ショウジ</t>
    </rPh>
    <rPh sb="5" eb="7">
      <t>オオイタ</t>
    </rPh>
    <rPh sb="16" eb="17">
      <t>テン</t>
    </rPh>
    <phoneticPr fontId="5"/>
  </si>
  <si>
    <t>電気料金請求者</t>
    <rPh sb="0" eb="2">
      <t>デンキ</t>
    </rPh>
    <rPh sb="2" eb="4">
      <t>リョウキン</t>
    </rPh>
    <rPh sb="4" eb="7">
      <t>セイキュウシャ</t>
    </rPh>
    <phoneticPr fontId="5"/>
  </si>
  <si>
    <t>（株）大分ショッピングモール</t>
    <rPh sb="1" eb="2">
      <t>カブ</t>
    </rPh>
    <rPh sb="3" eb="5">
      <t>オオイタ</t>
    </rPh>
    <phoneticPr fontId="5"/>
  </si>
  <si>
    <t>電気使用量について</t>
    <rPh sb="0" eb="2">
      <t>デンキ</t>
    </rPh>
    <rPh sb="2" eb="5">
      <t>シヨウリョウ</t>
    </rPh>
    <phoneticPr fontId="5"/>
  </si>
  <si>
    <t>kWh</t>
    <phoneticPr fontId="5"/>
  </si>
  <si>
    <t>半角英数字</t>
    <rPh sb="0" eb="2">
      <t>ハンカク</t>
    </rPh>
    <rPh sb="2" eb="5">
      <t>エイスウジ</t>
    </rPh>
    <phoneticPr fontId="5"/>
  </si>
  <si>
    <t>受取口座について</t>
    <rPh sb="0" eb="2">
      <t>ウケトリ</t>
    </rPh>
    <rPh sb="2" eb="4">
      <t>コウザ</t>
    </rPh>
    <phoneticPr fontId="5"/>
  </si>
  <si>
    <t>金融機関名</t>
    <rPh sb="0" eb="2">
      <t>キンユウ</t>
    </rPh>
    <rPh sb="2" eb="5">
      <t>キカンメイ</t>
    </rPh>
    <phoneticPr fontId="5"/>
  </si>
  <si>
    <t>金融機関コード</t>
    <rPh sb="0" eb="4">
      <t>キンユウキカン</t>
    </rPh>
    <phoneticPr fontId="5"/>
  </si>
  <si>
    <t>支店名</t>
    <rPh sb="0" eb="3">
      <t>シテンメイ</t>
    </rPh>
    <phoneticPr fontId="5"/>
  </si>
  <si>
    <t>支店コード</t>
    <rPh sb="0" eb="2">
      <t>シテン</t>
    </rPh>
    <phoneticPr fontId="5"/>
  </si>
  <si>
    <t>←プルダウンから選択してください。</t>
    <rPh sb="8" eb="10">
      <t>センタク</t>
    </rPh>
    <phoneticPr fontId="5"/>
  </si>
  <si>
    <t>口座番号</t>
    <rPh sb="0" eb="2">
      <t>コウザ</t>
    </rPh>
    <rPh sb="2" eb="4">
      <t>バンゴウ</t>
    </rPh>
    <phoneticPr fontId="5"/>
  </si>
  <si>
    <t>口座名義</t>
    <rPh sb="0" eb="2">
      <t>コウザ</t>
    </rPh>
    <rPh sb="2" eb="4">
      <t>メイギ</t>
    </rPh>
    <phoneticPr fontId="5"/>
  </si>
  <si>
    <t>口座名義フリガナ</t>
    <rPh sb="0" eb="2">
      <t>コウザ</t>
    </rPh>
    <rPh sb="2" eb="4">
      <t>メイギ</t>
    </rPh>
    <phoneticPr fontId="5"/>
  </si>
  <si>
    <t>「大分県」必須</t>
    <rPh sb="1" eb="4">
      <t>オオイタケン</t>
    </rPh>
    <rPh sb="5" eb="7">
      <t>ヒッス</t>
    </rPh>
    <phoneticPr fontId="5"/>
  </si>
  <si>
    <t>申請日について</t>
    <rPh sb="0" eb="3">
      <t>シンセイビ</t>
    </rPh>
    <phoneticPr fontId="5"/>
  </si>
  <si>
    <t>大分県特別高圧電気価格激変緩和対策事業費補助金交付申請書兼補助事業実績報告書</t>
    <phoneticPr fontId="5"/>
  </si>
  <si>
    <t>大分県知事　佐藤　樹一郎　殿</t>
    <rPh sb="0" eb="3">
      <t>オオイタケン</t>
    </rPh>
    <rPh sb="3" eb="5">
      <t>チジ</t>
    </rPh>
    <rPh sb="6" eb="8">
      <t>サトウ</t>
    </rPh>
    <rPh sb="9" eb="12">
      <t>キイチロウ</t>
    </rPh>
    <rPh sb="13" eb="14">
      <t>ドノ</t>
    </rPh>
    <phoneticPr fontId="5"/>
  </si>
  <si>
    <t>※間接受電者の場合</t>
    <rPh sb="1" eb="6">
      <t>カンセツジュデンシャ</t>
    </rPh>
    <rPh sb="7" eb="9">
      <t>バアイ</t>
    </rPh>
    <phoneticPr fontId="5"/>
  </si>
  <si>
    <t>入居する施設名</t>
    <rPh sb="0" eb="2">
      <t>ニュウキョ</t>
    </rPh>
    <rPh sb="4" eb="7">
      <t>シセツメイ</t>
    </rPh>
    <phoneticPr fontId="5"/>
  </si>
  <si>
    <t>電気料金請求者</t>
    <rPh sb="0" eb="7">
      <t>デンキリョウキンセイキュウシャ</t>
    </rPh>
    <phoneticPr fontId="5"/>
  </si>
  <si>
    <t>　大分県特別高圧電気価格激変緩和対策事業費補助金交付要綱第４条の規定により、補助金の交付を受けたいので、下記のとおり交付申請し、併せてその実績を報告します。</t>
    <phoneticPr fontId="5"/>
  </si>
  <si>
    <t>記</t>
    <rPh sb="0" eb="1">
      <t>キ</t>
    </rPh>
    <phoneticPr fontId="5"/>
  </si>
  <si>
    <t>１ 特別高圧電気使用量</t>
    <phoneticPr fontId="5"/>
  </si>
  <si>
    <t>=</t>
    <phoneticPr fontId="5"/>
  </si>
  <si>
    <t>２ 補助対象経費</t>
  </si>
  <si>
    <t>円</t>
    <rPh sb="0" eb="1">
      <t>エン</t>
    </rPh>
    <phoneticPr fontId="5"/>
  </si>
  <si>
    <t>３ 補助金交付申請額・実績報告額</t>
    <phoneticPr fontId="5"/>
  </si>
  <si>
    <t>（Ｅ）＝（Ｃ）＋（Ｄ）</t>
    <phoneticPr fontId="5"/>
  </si>
  <si>
    <t>４ 受取口座情報</t>
  </si>
  <si>
    <t>金融機関名</t>
    <phoneticPr fontId="5"/>
  </si>
  <si>
    <t>支店名</t>
    <phoneticPr fontId="5"/>
  </si>
  <si>
    <t>支店コード</t>
    <phoneticPr fontId="5"/>
  </si>
  <si>
    <t>普通・当座</t>
    <phoneticPr fontId="5"/>
  </si>
  <si>
    <t>口座番号</t>
    <phoneticPr fontId="5"/>
  </si>
  <si>
    <t>口座名義（フリガナ）</t>
    <phoneticPr fontId="5"/>
  </si>
  <si>
    <t>口座名義</t>
    <phoneticPr fontId="5"/>
  </si>
  <si>
    <t>５ 添付書類</t>
    <phoneticPr fontId="5"/>
  </si>
  <si>
    <t>電気使用量が確認できる書類の写し</t>
    <phoneticPr fontId="5"/>
  </si>
  <si>
    <t>特別高圧電力を受電していることが確認できる書類の写し</t>
    <phoneticPr fontId="5"/>
  </si>
  <si>
    <t>中小企業であることが確認できる書類の写し</t>
    <phoneticPr fontId="5"/>
  </si>
  <si>
    <t>誓約書（別紙）</t>
    <phoneticPr fontId="5"/>
  </si>
  <si>
    <t>その他知事が必要と認める書類</t>
    <phoneticPr fontId="5"/>
  </si>
  <si>
    <t>担当者名</t>
    <phoneticPr fontId="5"/>
  </si>
  <si>
    <t>電話番号</t>
    <phoneticPr fontId="5"/>
  </si>
  <si>
    <t>E-mail</t>
    <phoneticPr fontId="5"/>
  </si>
  <si>
    <t>第１号様式－１（第４条関係）</t>
    <rPh sb="0" eb="1">
      <t>ダイ</t>
    </rPh>
    <rPh sb="2" eb="3">
      <t>ゴウ</t>
    </rPh>
    <rPh sb="3" eb="5">
      <t>ヨウシキ</t>
    </rPh>
    <rPh sb="8" eb="9">
      <t>ダイ</t>
    </rPh>
    <rPh sb="10" eb="11">
      <t>ジョウ</t>
    </rPh>
    <rPh sb="11" eb="13">
      <t>カンケイ</t>
    </rPh>
    <phoneticPr fontId="5"/>
  </si>
  <si>
    <t>別紙</t>
    <phoneticPr fontId="5"/>
  </si>
  <si>
    <t>誓　　約　　書</t>
    <phoneticPr fontId="5"/>
  </si>
  <si>
    <t xml:space="preserve">　私は、下記の事項について誓約します。
　なお、県が必要な場合には、大分県警察本部に照会することについて承諾します。
　また、照会で確認された情報は、今後、私が、大分県と行う他の契約における確認に利用することに同意します。
</t>
    <phoneticPr fontId="5"/>
  </si>
  <si>
    <t>１</t>
    <phoneticPr fontId="5"/>
  </si>
  <si>
    <t>自己又は自己の役員等は、次のいずれにも該当しません。</t>
    <phoneticPr fontId="5"/>
  </si>
  <si>
    <t>(1)</t>
    <phoneticPr fontId="5"/>
  </si>
  <si>
    <t>暴力団(暴力団員による不当な行為の防止等に関する法律(平成3年法律第77号)第2条第2号に規定する暴力団をいう。以下同じ。)</t>
    <phoneticPr fontId="5"/>
  </si>
  <si>
    <t>(2)</t>
    <phoneticPr fontId="5"/>
  </si>
  <si>
    <t>暴力団員(同法第2条第6号に規定する暴力団員をいう。以下同じ。)</t>
    <phoneticPr fontId="5"/>
  </si>
  <si>
    <t>(3)</t>
    <phoneticPr fontId="5"/>
  </si>
  <si>
    <t>暴力団員が役員となっている事業者</t>
    <phoneticPr fontId="5"/>
  </si>
  <si>
    <t>(4)</t>
    <phoneticPr fontId="5"/>
  </si>
  <si>
    <t>暴力団員であることを知りながら、その者を雇用・使用している者</t>
    <phoneticPr fontId="5"/>
  </si>
  <si>
    <t>(5)</t>
    <phoneticPr fontId="5"/>
  </si>
  <si>
    <t>暴力団員であることを知りながら、その者と下請契約又は資材、原材料の購入契約等を締結している者</t>
    <phoneticPr fontId="5"/>
  </si>
  <si>
    <t>(6)</t>
    <phoneticPr fontId="5"/>
  </si>
  <si>
    <t>暴力団又は暴力団員に経済上の利益又は便宜を供与している者</t>
    <phoneticPr fontId="5"/>
  </si>
  <si>
    <t>(7)</t>
    <phoneticPr fontId="5"/>
  </si>
  <si>
    <t>暴力団又は暴力団員と社会通念上ふさわしくない交際を有するなど社会的に非難される関係を有している者</t>
    <phoneticPr fontId="5"/>
  </si>
  <si>
    <t>(8)</t>
    <phoneticPr fontId="5"/>
  </si>
  <si>
    <t>暴力団又は暴力団員であることを知りながらこれらを利用している者</t>
    <phoneticPr fontId="5"/>
  </si>
  <si>
    <t>２</t>
    <phoneticPr fontId="5"/>
  </si>
  <si>
    <t>１の(1)から(8)までに掲げる者が、その経営に実質的に関与している法人その他の団体又は個人ではありません。</t>
    <phoneticPr fontId="5"/>
  </si>
  <si>
    <t>所在地</t>
    <phoneticPr fontId="5"/>
  </si>
  <si>
    <t>（ふりがな）</t>
    <phoneticPr fontId="5"/>
  </si>
  <si>
    <t>代表者氏名</t>
    <rPh sb="0" eb="3">
      <t>ダイヒョウシャ</t>
    </rPh>
    <rPh sb="3" eb="5">
      <t>シメイ</t>
    </rPh>
    <phoneticPr fontId="5"/>
  </si>
  <si>
    <t>代表者生年月日</t>
    <rPh sb="0" eb="7">
      <t>ダイヒョウシャセイネンガッピ</t>
    </rPh>
    <phoneticPr fontId="5"/>
  </si>
  <si>
    <t>※　県では、大分県暴力団排除条例に基づき、行政事務全般から暴力団を排除するため、申請者に暴力団等でない旨の誓約をお願いしています。</t>
    <phoneticPr fontId="5"/>
  </si>
  <si>
    <t>名　称</t>
    <rPh sb="0" eb="1">
      <t>ナ</t>
    </rPh>
    <rPh sb="2" eb="3">
      <t>ショウ</t>
    </rPh>
    <phoneticPr fontId="5"/>
  </si>
  <si>
    <t>「〇〇支店」と記入してください。</t>
    <rPh sb="3" eb="5">
      <t>シテン</t>
    </rPh>
    <rPh sb="7" eb="9">
      <t>キニュウ</t>
    </rPh>
    <phoneticPr fontId="5"/>
  </si>
  <si>
    <t>0123456（7桁で記入してください。）</t>
    <rPh sb="9" eb="10">
      <t>ケタ</t>
    </rPh>
    <rPh sb="11" eb="13">
      <t>キニュウ</t>
    </rPh>
    <phoneticPr fontId="4"/>
  </si>
  <si>
    <t>「〇〇銀行」と記入してください。</t>
    <rPh sb="3" eb="5">
      <t>ギンコウ</t>
    </rPh>
    <rPh sb="7" eb="9">
      <t>キニュウ</t>
    </rPh>
    <phoneticPr fontId="5"/>
  </si>
  <si>
    <t>0123(4桁で記入してください。)</t>
    <rPh sb="6" eb="7">
      <t>ケタ</t>
    </rPh>
    <rPh sb="8" eb="10">
      <t>キニュウ</t>
    </rPh>
    <phoneticPr fontId="4"/>
  </si>
  <si>
    <t>012（3桁で記入してください。）</t>
    <rPh sb="5" eb="6">
      <t>ケタ</t>
    </rPh>
    <rPh sb="7" eb="9">
      <t>キニュウ</t>
    </rPh>
    <phoneticPr fontId="5"/>
  </si>
  <si>
    <t>ｶ)ｵｵｲﾀｼﾖｳｼﾞ（半角大文字で記入してください。）</t>
    <rPh sb="12" eb="14">
      <t>ハンカク</t>
    </rPh>
    <rPh sb="14" eb="17">
      <t>オオモジ</t>
    </rPh>
    <rPh sb="18" eb="20">
      <t>キニュウ</t>
    </rPh>
    <phoneticPr fontId="5"/>
  </si>
  <si>
    <t>株式会社大分商事</t>
    <rPh sb="0" eb="1">
      <t>カブ</t>
    </rPh>
    <rPh sb="1" eb="2">
      <t>シキ</t>
    </rPh>
    <rPh sb="2" eb="4">
      <t>カイシャ</t>
    </rPh>
    <rPh sb="4" eb="6">
      <t>オオイタ</t>
    </rPh>
    <rPh sb="6" eb="8">
      <t>ショウジ</t>
    </rPh>
    <phoneticPr fontId="5"/>
  </si>
  <si>
    <t>半角大文字</t>
    <rPh sb="0" eb="2">
      <t>ハンカク</t>
    </rPh>
    <rPh sb="2" eb="5">
      <t>オオモジ</t>
    </rPh>
    <phoneticPr fontId="4"/>
  </si>
  <si>
    <t>（令和８年１月分から令和８年３月分）</t>
    <phoneticPr fontId="4"/>
  </si>
  <si>
    <t>令和８年１月、２月分（Ａ）</t>
    <phoneticPr fontId="5"/>
  </si>
  <si>
    <t>令和８年３月分（Ｂ）</t>
    <phoneticPr fontId="5"/>
  </si>
  <si>
    <t>（Ｃ）＝（Ａ）×２．３</t>
    <phoneticPr fontId="5"/>
  </si>
  <si>
    <t>（Ｄ）＝（Ｂ）×０．８</t>
    <phoneticPr fontId="5"/>
  </si>
  <si>
    <t>令和８年１月分</t>
    <rPh sb="0" eb="2">
      <t>レイワ</t>
    </rPh>
    <rPh sb="3" eb="4">
      <t>ネン</t>
    </rPh>
    <rPh sb="5" eb="7">
      <t>ガツブン</t>
    </rPh>
    <phoneticPr fontId="5"/>
  </si>
  <si>
    <t>令和８年２月分</t>
    <rPh sb="0" eb="2">
      <t>レイワ</t>
    </rPh>
    <rPh sb="3" eb="4">
      <t>ネン</t>
    </rPh>
    <rPh sb="5" eb="7">
      <t>ガツブン</t>
    </rPh>
    <phoneticPr fontId="5"/>
  </si>
  <si>
    <t>令和８年３月分</t>
    <rPh sb="0" eb="2">
      <t>レイワ</t>
    </rPh>
    <rPh sb="3" eb="4">
      <t>ネン</t>
    </rPh>
    <rPh sb="5" eb="7">
      <t>ガツブン</t>
    </rPh>
    <phoneticPr fontId="5"/>
  </si>
  <si>
    <t>普通預金・当座預金</t>
    <rPh sb="0" eb="2">
      <t>フツウ</t>
    </rPh>
    <rPh sb="2" eb="4">
      <t>ヨキン</t>
    </rPh>
    <rPh sb="5" eb="7">
      <t>トウザ</t>
    </rPh>
    <rPh sb="7" eb="9">
      <t>ヨキン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</si>
</sst>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Red]\-#,##0.000"/>
    <numFmt numFmtId="177" formatCode="0_);[Red]\(0\)"/>
    <numFmt numFmtId="178" formatCode="0_);\(0\)"/>
  </numFmts>
  <fonts count="12">
    <font>
      <sz val="11"/>
      <color theme="1"/>
      <name val="Yu Gothic"/>
      <family val="2"/>
      <scheme val="minor"/>
    </font>
    <font>
      <sz val="11"/>
      <color theme="1"/>
      <name val="Yu Gothic"/>
      <family val="2"/>
      <scheme val="minor"/>
    </font>
    <font>
      <u/>
      <sz val="11"/>
      <color theme="10"/>
      <name val="Yu Gothic"/>
      <family val="2"/>
      <scheme val="minor"/>
    </font>
    <font>
      <b/>
      <sz val="12"/>
      <color theme="1"/>
      <name val="ＭＳ ゴシック"/>
      <family val="3"/>
      <charset val="128"/>
    </font>
    <font>
      <sz val="6"/>
      <name val="Yu Gothic"/>
      <family val="3"/>
      <charset val="128"/>
      <scheme val="minor"/>
    </font>
    <font>
      <sz val="6"/>
      <name val="ＭＳ Ｐゴシック"/>
      <family val="2"/>
      <charset val="128"/>
    </font>
    <font>
      <sz val="11"/>
      <color theme="1"/>
      <name val="ＭＳ ゴシック"/>
      <family val="3"/>
      <charset val="128"/>
    </font>
    <font>
      <b/>
      <sz val="11"/>
      <color theme="1"/>
      <name val="ＭＳ ゴシック"/>
      <family val="3"/>
      <charset val="128"/>
    </font>
    <font>
      <sz val="11"/>
      <color theme="0"/>
      <name val="ＭＳ ゴシック"/>
      <family val="3"/>
      <charset val="128"/>
    </font>
    <font>
      <sz val="11"/>
      <color theme="1"/>
      <name val="ＭＳ 明朝"/>
      <family val="1"/>
      <charset val="128"/>
    </font>
    <font>
      <sz val="16"/>
      <color theme="1"/>
      <name val="ＭＳ 明朝"/>
      <family val="1"/>
      <charset val="128"/>
    </font>
    <font>
      <sz val="10.5"/>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2" fillId="0" borderId="0" applyNumberFormat="0" applyFill="0" applyBorder="0" applyAlignment="0" applyProtection="0"/>
  </cellStyleXfs>
  <cellXfs count="48">
    <xf numFmtId="0" fontId="0" fillId="0" borderId="0" xfId="0"/>
    <xf numFmtId="0" fontId="3" fillId="0" borderId="0" xfId="0" applyFont="1" applyAlignment="1">
      <alignment vertical="center"/>
    </xf>
    <xf numFmtId="0" fontId="6" fillId="0" borderId="0" xfId="0" applyFont="1" applyAlignment="1">
      <alignment vertical="center"/>
    </xf>
    <xf numFmtId="58" fontId="6" fillId="2" borderId="1" xfId="0" applyNumberFormat="1" applyFont="1" applyFill="1" applyBorder="1" applyAlignment="1" applyProtection="1">
      <alignment horizontal="left" vertical="center" shrinkToFit="1"/>
      <protection locked="0"/>
    </xf>
    <xf numFmtId="58" fontId="6" fillId="0" borderId="1" xfId="0" applyNumberFormat="1" applyFont="1" applyBorder="1" applyAlignment="1">
      <alignment horizontal="left" vertical="center" shrinkToFit="1"/>
    </xf>
    <xf numFmtId="0" fontId="6" fillId="0" borderId="0" xfId="0" applyFont="1" applyAlignment="1">
      <alignment horizontal="right" vertical="center" shrinkToFit="1"/>
    </xf>
    <xf numFmtId="0" fontId="6" fillId="2" borderId="2" xfId="0" applyFont="1" applyFill="1" applyBorder="1" applyAlignment="1" applyProtection="1">
      <alignment vertical="center" shrinkToFit="1"/>
      <protection locked="0"/>
    </xf>
    <xf numFmtId="0" fontId="6" fillId="0" borderId="1" xfId="0" applyFont="1" applyBorder="1" applyAlignment="1">
      <alignment vertical="center" shrinkToFit="1"/>
    </xf>
    <xf numFmtId="0" fontId="6" fillId="2" borderId="1" xfId="0" applyFont="1" applyFill="1" applyBorder="1" applyAlignment="1" applyProtection="1">
      <alignment vertical="center" shrinkToFit="1"/>
      <protection locked="0"/>
    </xf>
    <xf numFmtId="0" fontId="2" fillId="2" borderId="1" xfId="2" applyFill="1" applyBorder="1" applyAlignment="1" applyProtection="1">
      <alignment vertical="center" shrinkToFit="1"/>
      <protection locked="0"/>
    </xf>
    <xf numFmtId="0" fontId="2" fillId="0" borderId="1" xfId="2" applyBorder="1" applyAlignment="1">
      <alignment vertical="center" shrinkToFit="1"/>
    </xf>
    <xf numFmtId="0" fontId="7" fillId="0" borderId="0" xfId="0" applyFont="1" applyAlignment="1">
      <alignment vertical="center"/>
    </xf>
    <xf numFmtId="0" fontId="6" fillId="0" borderId="4" xfId="0" applyFont="1" applyBorder="1" applyAlignment="1">
      <alignment horizontal="center" vertical="center"/>
    </xf>
    <xf numFmtId="176" fontId="6" fillId="2" borderId="1" xfId="1" applyNumberFormat="1" applyFont="1" applyFill="1" applyBorder="1" applyProtection="1">
      <alignment vertical="center"/>
      <protection locked="0"/>
    </xf>
    <xf numFmtId="0" fontId="6" fillId="0" borderId="1" xfId="0" applyFont="1" applyBorder="1" applyAlignment="1">
      <alignment vertical="center"/>
    </xf>
    <xf numFmtId="49" fontId="6" fillId="2" borderId="1" xfId="0" applyNumberFormat="1" applyFont="1" applyFill="1" applyBorder="1" applyAlignment="1" applyProtection="1">
      <alignment vertical="center" shrinkToFit="1"/>
      <protection locked="0"/>
    </xf>
    <xf numFmtId="49" fontId="6" fillId="0" borderId="1" xfId="0" applyNumberFormat="1" applyFont="1" applyBorder="1" applyAlignment="1">
      <alignment vertical="center"/>
    </xf>
    <xf numFmtId="0" fontId="6" fillId="0" borderId="3" xfId="0" applyFont="1" applyBorder="1" applyAlignment="1">
      <alignment vertical="center"/>
    </xf>
    <xf numFmtId="0" fontId="8" fillId="0" borderId="0" xfId="0" applyFont="1" applyAlignment="1" applyProtection="1">
      <alignment vertical="center"/>
      <protection locked="0"/>
    </xf>
    <xf numFmtId="58" fontId="6" fillId="2" borderId="2" xfId="0" applyNumberFormat="1" applyFont="1" applyFill="1" applyBorder="1" applyAlignment="1" applyProtection="1">
      <alignment horizontal="left" vertical="center" shrinkToFit="1"/>
      <protection locked="0"/>
    </xf>
    <xf numFmtId="58" fontId="6" fillId="0" borderId="2" xfId="0" applyNumberFormat="1" applyFont="1" applyBorder="1" applyAlignment="1">
      <alignment horizontal="left" vertical="center" shrinkToFit="1"/>
    </xf>
    <xf numFmtId="0" fontId="6" fillId="0" borderId="5" xfId="0" applyFont="1" applyBorder="1" applyAlignment="1">
      <alignment horizontal="center" vertical="center"/>
    </xf>
    <xf numFmtId="0" fontId="6" fillId="0" borderId="2" xfId="0" applyFont="1" applyBorder="1" applyAlignment="1">
      <alignment vertical="center" shrinkToFit="1"/>
    </xf>
    <xf numFmtId="176" fontId="6" fillId="2" borderId="2" xfId="1" applyNumberFormat="1" applyFont="1" applyFill="1" applyBorder="1" applyProtection="1">
      <alignment vertical="center"/>
      <protection locked="0"/>
    </xf>
    <xf numFmtId="0" fontId="6" fillId="0" borderId="2" xfId="0" applyFont="1" applyBorder="1" applyAlignment="1">
      <alignment vertical="center"/>
    </xf>
    <xf numFmtId="0" fontId="9" fillId="0" borderId="0" xfId="0" applyFont="1" applyAlignment="1">
      <alignment vertical="center"/>
    </xf>
    <xf numFmtId="0" fontId="9" fillId="0" borderId="0" xfId="0" applyFont="1" applyAlignment="1">
      <alignment horizontal="left" vertical="center" shrinkToFit="1"/>
    </xf>
    <xf numFmtId="0" fontId="9" fillId="0" borderId="0" xfId="0" applyFont="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178" fontId="6" fillId="0" borderId="1" xfId="0" quotePrefix="1" applyNumberFormat="1" applyFont="1" applyBorder="1" applyAlignment="1">
      <alignment horizontal="left" vertical="center"/>
    </xf>
    <xf numFmtId="177" fontId="6" fillId="0" borderId="1" xfId="0" quotePrefix="1" applyNumberFormat="1" applyFont="1" applyBorder="1" applyAlignment="1">
      <alignment horizontal="left" vertical="center"/>
    </xf>
    <xf numFmtId="0" fontId="11" fillId="0" borderId="1" xfId="0" applyFont="1" applyBorder="1" applyAlignment="1">
      <alignment vertical="center"/>
    </xf>
    <xf numFmtId="0" fontId="9" fillId="0" borderId="0" xfId="0" applyFont="1" applyAlignment="1">
      <alignment horizontal="left" vertical="center" shrinkToFit="1"/>
    </xf>
    <xf numFmtId="0" fontId="9" fillId="0" borderId="6" xfId="0" applyFont="1" applyBorder="1" applyAlignment="1">
      <alignment horizontal="left" vertical="center" shrinkToFit="1"/>
    </xf>
    <xf numFmtId="0" fontId="9" fillId="0" borderId="0" xfId="0" applyFont="1" applyAlignment="1">
      <alignment horizontal="center" vertical="center"/>
    </xf>
    <xf numFmtId="49" fontId="9" fillId="0" borderId="6" xfId="0" applyNumberFormat="1" applyFont="1" applyBorder="1" applyAlignment="1">
      <alignment horizontal="left" vertical="center" shrinkToFit="1"/>
    </xf>
    <xf numFmtId="38" fontId="9" fillId="0" borderId="6" xfId="0" applyNumberFormat="1" applyFont="1" applyBorder="1" applyAlignment="1">
      <alignment horizontal="right" vertical="center" shrinkToFit="1"/>
    </xf>
    <xf numFmtId="0" fontId="9" fillId="0" borderId="6" xfId="0" applyFont="1" applyBorder="1" applyAlignment="1">
      <alignment horizontal="right" vertical="center" shrinkToFit="1"/>
    </xf>
    <xf numFmtId="38" fontId="9" fillId="0" borderId="7" xfId="1" applyFont="1" applyBorder="1" applyAlignment="1">
      <alignment horizontal="right" vertical="center" shrinkToFit="1"/>
    </xf>
    <xf numFmtId="0" fontId="9" fillId="0" borderId="0" xfId="0" applyFont="1" applyAlignment="1">
      <alignment horizontal="left" vertical="center"/>
    </xf>
    <xf numFmtId="38" fontId="9" fillId="0" borderId="6" xfId="1" applyFont="1" applyBorder="1" applyAlignment="1">
      <alignment horizontal="right" vertical="center" shrinkToFit="1"/>
    </xf>
    <xf numFmtId="0" fontId="9" fillId="0" borderId="0" xfId="0" applyFont="1" applyAlignment="1">
      <alignment horizontal="left" vertical="center" wrapText="1"/>
    </xf>
    <xf numFmtId="0" fontId="9" fillId="0" borderId="0" xfId="0" applyFont="1" applyAlignment="1">
      <alignment horizontal="center" vertical="center" shrinkToFit="1"/>
    </xf>
    <xf numFmtId="58" fontId="9" fillId="0" borderId="0" xfId="0" applyNumberFormat="1" applyFont="1" applyAlignment="1">
      <alignment horizontal="center" vertical="center"/>
    </xf>
    <xf numFmtId="58" fontId="9" fillId="0" borderId="6" xfId="0" applyNumberFormat="1" applyFont="1" applyBorder="1" applyAlignment="1">
      <alignment horizontal="left" vertical="center" shrinkToFit="1"/>
    </xf>
    <xf numFmtId="49" fontId="9" fillId="0" borderId="0" xfId="0" applyNumberFormat="1" applyFont="1" applyAlignment="1">
      <alignment horizontal="center" vertical="center"/>
    </xf>
    <xf numFmtId="0" fontId="10" fillId="0" borderId="0" xfId="0" applyFont="1" applyAlignment="1">
      <alignment horizontal="center" vertical="center"/>
    </xf>
  </cellXfs>
  <cellStyles count="3">
    <cellStyle name="ハイパーリンク" xfId="2" builtinId="8"/>
    <cellStyle name="桁区切り" xfId="1" builtinId="6"/>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39</xdr:row>
      <xdr:rowOff>47625</xdr:rowOff>
    </xdr:from>
    <xdr:to>
      <xdr:col>2</xdr:col>
      <xdr:colOff>2733675</xdr:colOff>
      <xdr:row>41</xdr:row>
      <xdr:rowOff>66675</xdr:rowOff>
    </xdr:to>
    <xdr:sp macro="" textlink="">
      <xdr:nvSpPr>
        <xdr:cNvPr id="2" name="CheckBox1" hidden="1">
          <a:extLst>
            <a:ext uri="{63B3BB69-23CF-44E3-9099-C40C66FF867C}">
              <a14:compatExt xmlns:a14="http://schemas.microsoft.com/office/drawing/2010/main" spid="_x0000_s1025"/>
            </a:ext>
            <a:ext uri="{FF2B5EF4-FFF2-40B4-BE49-F238E27FC236}">
              <a16:creationId xmlns:a16="http://schemas.microsoft.com/office/drawing/2014/main" id="{DC5E337A-E7E8-4EFD-BAFA-E5ABB86E9DDF}"/>
            </a:ext>
          </a:extLst>
        </xdr:cNvPr>
        <xdr:cNvSpPr/>
      </xdr:nvSpPr>
      <xdr:spPr bwMode="auto">
        <a:xfrm>
          <a:off x="1647825" y="14792325"/>
          <a:ext cx="6076950" cy="6000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191620</xdr:colOff>
      <xdr:row>39</xdr:row>
      <xdr:rowOff>109818</xdr:rowOff>
    </xdr:from>
    <xdr:to>
      <xdr:col>2</xdr:col>
      <xdr:colOff>2839570</xdr:colOff>
      <xdr:row>41</xdr:row>
      <xdr:rowOff>128868</xdr:rowOff>
    </xdr:to>
    <xdr:pic>
      <xdr:nvPicPr>
        <xdr:cNvPr id="3" name="CheckBox1">
          <a:extLst>
            <a:ext uri="{FF2B5EF4-FFF2-40B4-BE49-F238E27FC236}">
              <a16:creationId xmlns:a16="http://schemas.microsoft.com/office/drawing/2014/main" id="{0652476E-EDEA-4E38-8BED-0C9D3EA9888A}"/>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3720" y="13482918"/>
          <a:ext cx="6076950" cy="7048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S14140_&#26032;&#29987;&#26989;&#25391;&#33288;&#23460;\&#12456;&#12493;&#12523;&#12462;&#12540;&#38306;&#20418;\40%20&#29305;&#21029;&#39640;&#22311;&#38651;&#27671;&#20385;&#26684;&#28608;&#22793;&#32233;&#21644;&#23550;&#31574;&#20107;&#26989;\R6.12&#26376;&#35036;&#27491;&#20998;&#65288;R6.8&#65374;10&#12289;R7.1&#65374;3&#26376;&#20998;&#35036;&#21161;&#65289;\04%20&#30476;&#12507;&#12540;&#12512;&#12506;&#12540;&#12472;\01_&#20132;&#20184;&#30003;&#35531;&#26360;&#20860;&#23455;&#32318;&#22577;&#21578;&#26360;&#12539;&#35475;&#32004;&#26360;&#65288;&#27096;&#24335;&#65289;.xlsm" TargetMode="External"/><Relationship Id="rId1" Type="http://schemas.openxmlformats.org/officeDocument/2006/relationships/externalLinkPath" Target="file:///M:\S14140_&#26032;&#29987;&#26989;&#25391;&#33288;&#23460;\&#12456;&#12493;&#12523;&#12462;&#12540;&#38306;&#20418;\40%20&#29305;&#21029;&#39640;&#22311;&#38651;&#27671;&#20385;&#26684;&#28608;&#22793;&#32233;&#21644;&#23550;&#31574;&#20107;&#26989;\R6.12&#26376;&#35036;&#27491;&#20998;&#65288;R6.8&#65374;10&#12289;R7.1&#65374;3&#26376;&#20998;&#35036;&#21161;&#65289;\04%20&#30476;&#12507;&#12540;&#12512;&#12506;&#12540;&#12472;\01_&#20132;&#20184;&#30003;&#35531;&#26360;&#20860;&#23455;&#32318;&#22577;&#21578;&#26360;&#12539;&#35475;&#32004;&#26360;&#65288;&#27096;&#24335;&#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フォーム"/>
      <sheetName val="交付申請書・実績報告書"/>
      <sheetName val="誓約書"/>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ita-shoji@xxxxx.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
  <sheetViews>
    <sheetView tabSelected="1" view="pageBreakPreview" zoomScaleNormal="100" zoomScaleSheetLayoutView="100" workbookViewId="0">
      <selection activeCell="B4" sqref="B4"/>
    </sheetView>
  </sheetViews>
  <sheetFormatPr defaultRowHeight="27" customHeight="1"/>
  <cols>
    <col min="1" max="1" width="20.5" style="2" customWidth="1"/>
    <col min="2" max="3" width="45" style="2" customWidth="1"/>
    <col min="4" max="16384" width="9" style="2"/>
  </cols>
  <sheetData>
    <row r="1" spans="1:5" ht="27" customHeight="1">
      <c r="A1" s="1" t="s">
        <v>0</v>
      </c>
    </row>
    <row r="2" spans="1:5" ht="27" customHeight="1">
      <c r="A2" s="2" t="s">
        <v>1</v>
      </c>
    </row>
    <row r="3" spans="1:5" ht="27" customHeight="1" thickBot="1">
      <c r="A3" s="1" t="s">
        <v>44</v>
      </c>
      <c r="B3" s="21" t="s">
        <v>3</v>
      </c>
      <c r="C3" s="21" t="s">
        <v>4</v>
      </c>
    </row>
    <row r="4" spans="1:5" ht="27" customHeight="1" thickTop="1">
      <c r="B4" s="19"/>
      <c r="C4" s="20">
        <v>46134</v>
      </c>
    </row>
    <row r="5" spans="1:5" customFormat="1" ht="27" customHeight="1"/>
    <row r="6" spans="1:5" ht="27" customHeight="1">
      <c r="A6" s="1" t="s">
        <v>2</v>
      </c>
    </row>
    <row r="7" spans="1:5" ht="27" customHeight="1" thickBot="1">
      <c r="B7" s="21" t="s">
        <v>3</v>
      </c>
      <c r="C7" s="21" t="s">
        <v>4</v>
      </c>
    </row>
    <row r="8" spans="1:5" ht="27" customHeight="1" thickTop="1">
      <c r="A8" s="5" t="s">
        <v>5</v>
      </c>
      <c r="B8" s="6"/>
      <c r="C8" s="22" t="s">
        <v>6</v>
      </c>
      <c r="E8" s="2" t="s">
        <v>43</v>
      </c>
    </row>
    <row r="9" spans="1:5" ht="27" customHeight="1">
      <c r="A9" s="5" t="s">
        <v>7</v>
      </c>
      <c r="B9" s="8"/>
      <c r="C9" s="7" t="s">
        <v>111</v>
      </c>
    </row>
    <row r="10" spans="1:5" ht="27" customHeight="1">
      <c r="A10" s="5" t="s">
        <v>9</v>
      </c>
      <c r="B10" s="8"/>
      <c r="C10" s="7" t="s">
        <v>10</v>
      </c>
      <c r="E10" s="2" t="s">
        <v>11</v>
      </c>
    </row>
    <row r="11" spans="1:5" ht="27" customHeight="1">
      <c r="A11" s="5" t="s">
        <v>12</v>
      </c>
      <c r="B11" s="8"/>
      <c r="C11" s="7" t="s">
        <v>13</v>
      </c>
    </row>
    <row r="12" spans="1:5" ht="27" customHeight="1">
      <c r="A12" s="5" t="s">
        <v>14</v>
      </c>
      <c r="B12" s="8"/>
      <c r="C12" s="7" t="s">
        <v>15</v>
      </c>
      <c r="E12" s="2" t="s">
        <v>11</v>
      </c>
    </row>
    <row r="13" spans="1:5" ht="27" customHeight="1">
      <c r="A13" s="5" t="s">
        <v>16</v>
      </c>
      <c r="B13" s="3"/>
      <c r="C13" s="4">
        <v>27395</v>
      </c>
    </row>
    <row r="14" spans="1:5" ht="27" customHeight="1">
      <c r="A14" s="5" t="s">
        <v>17</v>
      </c>
      <c r="B14" s="8"/>
      <c r="C14" s="7" t="s">
        <v>18</v>
      </c>
    </row>
    <row r="15" spans="1:5" ht="27" customHeight="1">
      <c r="A15" s="5" t="s">
        <v>19</v>
      </c>
      <c r="B15" s="8"/>
      <c r="C15" s="7" t="s">
        <v>20</v>
      </c>
      <c r="E15" s="2" t="s">
        <v>21</v>
      </c>
    </row>
    <row r="16" spans="1:5" ht="27" customHeight="1">
      <c r="A16" s="5" t="s">
        <v>22</v>
      </c>
      <c r="B16" s="9"/>
      <c r="C16" s="10" t="s">
        <v>23</v>
      </c>
    </row>
    <row r="18" spans="1:5" ht="27" customHeight="1">
      <c r="A18" s="11" t="s">
        <v>24</v>
      </c>
    </row>
    <row r="19" spans="1:5" ht="27" customHeight="1" thickBot="1">
      <c r="A19" s="11"/>
      <c r="B19" s="21" t="s">
        <v>3</v>
      </c>
      <c r="C19" s="21" t="s">
        <v>4</v>
      </c>
    </row>
    <row r="20" spans="1:5" ht="27" customHeight="1" thickTop="1">
      <c r="A20" s="5" t="s">
        <v>25</v>
      </c>
      <c r="B20" s="6"/>
      <c r="C20" s="22" t="s">
        <v>26</v>
      </c>
    </row>
    <row r="21" spans="1:5" ht="27" customHeight="1">
      <c r="A21" s="5" t="s">
        <v>27</v>
      </c>
      <c r="B21" s="8"/>
      <c r="C21" s="7" t="s">
        <v>28</v>
      </c>
    </row>
    <row r="22" spans="1:5" ht="27" customHeight="1">
      <c r="A22" s="5" t="s">
        <v>29</v>
      </c>
      <c r="B22" s="8"/>
      <c r="C22" s="7" t="s">
        <v>30</v>
      </c>
    </row>
    <row r="24" spans="1:5" ht="27" customHeight="1">
      <c r="A24" s="1" t="s">
        <v>31</v>
      </c>
    </row>
    <row r="25" spans="1:5" ht="27" customHeight="1" thickBot="1">
      <c r="B25" s="21" t="s">
        <v>3</v>
      </c>
      <c r="C25" s="12"/>
    </row>
    <row r="26" spans="1:5" ht="27" customHeight="1" thickTop="1">
      <c r="A26" s="5" t="s">
        <v>118</v>
      </c>
      <c r="B26" s="23"/>
      <c r="C26" s="2" t="s">
        <v>32</v>
      </c>
      <c r="E26" s="2" t="s">
        <v>33</v>
      </c>
    </row>
    <row r="27" spans="1:5" ht="27" customHeight="1">
      <c r="A27" s="5" t="s">
        <v>119</v>
      </c>
      <c r="B27" s="13"/>
      <c r="C27" s="2" t="s">
        <v>32</v>
      </c>
      <c r="E27" s="2" t="s">
        <v>33</v>
      </c>
    </row>
    <row r="28" spans="1:5" ht="27" customHeight="1">
      <c r="A28" s="5" t="s">
        <v>120</v>
      </c>
      <c r="B28" s="13"/>
      <c r="C28" s="2" t="s">
        <v>32</v>
      </c>
      <c r="E28" s="2" t="s">
        <v>33</v>
      </c>
    </row>
    <row r="30" spans="1:5" ht="27" customHeight="1">
      <c r="A30" s="1" t="s">
        <v>34</v>
      </c>
    </row>
    <row r="31" spans="1:5" ht="27" customHeight="1" thickBot="1">
      <c r="B31" s="21" t="s">
        <v>3</v>
      </c>
      <c r="C31" s="21" t="s">
        <v>4</v>
      </c>
    </row>
    <row r="32" spans="1:5" ht="27" customHeight="1" thickTop="1">
      <c r="A32" s="5" t="s">
        <v>35</v>
      </c>
      <c r="B32" s="6"/>
      <c r="C32" s="24" t="s">
        <v>107</v>
      </c>
    </row>
    <row r="33" spans="1:5" ht="27" customHeight="1">
      <c r="A33" s="5" t="s">
        <v>36</v>
      </c>
      <c r="B33" s="15"/>
      <c r="C33" s="31" t="s">
        <v>108</v>
      </c>
      <c r="E33" s="2" t="s">
        <v>33</v>
      </c>
    </row>
    <row r="34" spans="1:5" ht="27" customHeight="1">
      <c r="A34" s="5" t="s">
        <v>37</v>
      </c>
      <c r="B34" s="8"/>
      <c r="C34" s="14" t="s">
        <v>105</v>
      </c>
    </row>
    <row r="35" spans="1:5" ht="27" customHeight="1">
      <c r="A35" s="5" t="s">
        <v>38</v>
      </c>
      <c r="B35" s="15"/>
      <c r="C35" s="16" t="s">
        <v>109</v>
      </c>
      <c r="E35" s="2" t="s">
        <v>33</v>
      </c>
    </row>
    <row r="36" spans="1:5" ht="27" customHeight="1">
      <c r="A36" s="5" t="s">
        <v>121</v>
      </c>
      <c r="B36" s="8"/>
      <c r="C36" s="17" t="s">
        <v>39</v>
      </c>
    </row>
    <row r="37" spans="1:5" ht="27" customHeight="1">
      <c r="A37" s="5" t="s">
        <v>40</v>
      </c>
      <c r="B37" s="15"/>
      <c r="C37" s="30" t="s">
        <v>106</v>
      </c>
      <c r="E37" s="2" t="s">
        <v>33</v>
      </c>
    </row>
    <row r="38" spans="1:5" ht="27" customHeight="1">
      <c r="A38" s="5" t="s">
        <v>41</v>
      </c>
      <c r="B38" s="8"/>
      <c r="C38" s="14" t="s">
        <v>8</v>
      </c>
    </row>
    <row r="39" spans="1:5" ht="27" customHeight="1">
      <c r="A39" s="5" t="s">
        <v>42</v>
      </c>
      <c r="B39" s="8"/>
      <c r="C39" s="32" t="s">
        <v>110</v>
      </c>
      <c r="E39" s="2" t="s">
        <v>112</v>
      </c>
    </row>
    <row r="40" spans="1:5" ht="27" customHeight="1">
      <c r="B40" s="18" t="b">
        <v>1</v>
      </c>
    </row>
  </sheetData>
  <phoneticPr fontId="4"/>
  <dataValidations count="1">
    <dataValidation type="list" allowBlank="1" showInputMessage="1" showErrorMessage="1" sqref="B36" xr:uid="{EAFA69B6-2440-444A-AD13-03AC8C5DEA1E}">
      <formula1>"普通預金,当座預金"</formula1>
    </dataValidation>
  </dataValidations>
  <hyperlinks>
    <hyperlink ref="C16" r:id="rId1" xr:uid="{5C0CD061-BB3F-4CF5-8E54-83D0EDED831E}"/>
  </hyperlinks>
  <pageMargins left="0.7" right="0.7" top="0.75" bottom="0.75" header="0.3" footer="0.3"/>
  <pageSetup paperSize="9" scale="4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43438-B3F5-4D0E-86A3-887FE8C4A5EA}">
  <sheetPr>
    <pageSetUpPr fitToPage="1"/>
  </sheetPr>
  <dimension ref="A1:AK55"/>
  <sheetViews>
    <sheetView view="pageBreakPreview" zoomScaleNormal="100" zoomScaleSheetLayoutView="100" workbookViewId="0">
      <selection activeCell="AF40" sqref="AF40"/>
    </sheetView>
  </sheetViews>
  <sheetFormatPr defaultColWidth="2.375" defaultRowHeight="13.5"/>
  <cols>
    <col min="1" max="16384" width="2.375" style="25"/>
  </cols>
  <sheetData>
    <row r="1" spans="1:37">
      <c r="A1" s="25" t="s">
        <v>75</v>
      </c>
    </row>
    <row r="3" spans="1:37">
      <c r="A3" s="43" t="s">
        <v>45</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row>
    <row r="4" spans="1:37">
      <c r="A4" s="35" t="s">
        <v>113</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row>
    <row r="6" spans="1:37">
      <c r="AA6" s="44" t="str">
        <f>IF(入力フォーム!B4="","",入力フォーム!B4)</f>
        <v/>
      </c>
      <c r="AB6" s="44"/>
      <c r="AC6" s="44"/>
      <c r="AD6" s="44"/>
      <c r="AE6" s="44"/>
      <c r="AF6" s="44"/>
      <c r="AG6" s="44"/>
      <c r="AH6" s="44"/>
      <c r="AI6" s="44"/>
      <c r="AJ6" s="44"/>
      <c r="AK6" s="44"/>
    </row>
    <row r="8" spans="1:37">
      <c r="A8" s="25" t="s">
        <v>46</v>
      </c>
    </row>
    <row r="10" spans="1:37">
      <c r="M10" s="33" t="s">
        <v>5</v>
      </c>
      <c r="N10" s="33"/>
      <c r="O10" s="33"/>
      <c r="P10" s="33"/>
      <c r="Q10" s="33"/>
      <c r="R10" s="33"/>
      <c r="S10" s="33"/>
      <c r="T10" s="33">
        <f>入力フォーム!B8</f>
        <v>0</v>
      </c>
      <c r="U10" s="33"/>
      <c r="V10" s="33"/>
      <c r="W10" s="33"/>
      <c r="X10" s="33"/>
      <c r="Y10" s="33"/>
      <c r="Z10" s="33"/>
      <c r="AA10" s="33"/>
      <c r="AB10" s="33"/>
      <c r="AC10" s="33"/>
      <c r="AD10" s="33"/>
      <c r="AE10" s="33"/>
      <c r="AF10" s="33"/>
      <c r="AG10" s="33"/>
      <c r="AH10" s="33"/>
      <c r="AI10" s="33"/>
      <c r="AJ10" s="33"/>
      <c r="AK10" s="33"/>
    </row>
    <row r="11" spans="1:37">
      <c r="M11" s="33" t="s">
        <v>7</v>
      </c>
      <c r="N11" s="33"/>
      <c r="O11" s="33"/>
      <c r="P11" s="33"/>
      <c r="Q11" s="33"/>
      <c r="R11" s="33"/>
      <c r="S11" s="33"/>
      <c r="T11" s="33">
        <f>入力フォーム!B9</f>
        <v>0</v>
      </c>
      <c r="U11" s="33"/>
      <c r="V11" s="33"/>
      <c r="W11" s="33"/>
      <c r="X11" s="33"/>
      <c r="Y11" s="33"/>
      <c r="Z11" s="33"/>
      <c r="AA11" s="33"/>
      <c r="AB11" s="33"/>
      <c r="AC11" s="33"/>
      <c r="AD11" s="33"/>
      <c r="AE11" s="33"/>
      <c r="AF11" s="33"/>
      <c r="AG11" s="33"/>
      <c r="AH11" s="33"/>
      <c r="AI11" s="33"/>
      <c r="AJ11" s="33"/>
      <c r="AK11" s="33"/>
    </row>
    <row r="12" spans="1:37">
      <c r="M12" s="33" t="s">
        <v>12</v>
      </c>
      <c r="N12" s="33"/>
      <c r="O12" s="33"/>
      <c r="P12" s="33"/>
      <c r="Q12" s="33"/>
      <c r="R12" s="33"/>
      <c r="S12" s="33"/>
      <c r="T12" s="33">
        <f>入力フォーム!B11</f>
        <v>0</v>
      </c>
      <c r="U12" s="33"/>
      <c r="V12" s="33"/>
      <c r="W12" s="33"/>
      <c r="X12" s="33"/>
      <c r="Y12" s="33"/>
      <c r="Z12" s="33"/>
      <c r="AA12" s="33"/>
      <c r="AB12" s="33"/>
      <c r="AC12" s="33"/>
      <c r="AD12" s="33"/>
      <c r="AE12" s="33"/>
      <c r="AF12" s="33"/>
      <c r="AG12" s="33"/>
      <c r="AH12" s="33"/>
      <c r="AI12" s="33"/>
      <c r="AJ12" s="33"/>
      <c r="AK12" s="33"/>
    </row>
    <row r="14" spans="1:37">
      <c r="M14" s="25" t="s">
        <v>47</v>
      </c>
    </row>
    <row r="15" spans="1:37">
      <c r="M15" s="33" t="s">
        <v>48</v>
      </c>
      <c r="N15" s="33"/>
      <c r="O15" s="33"/>
      <c r="P15" s="33"/>
      <c r="Q15" s="33"/>
      <c r="R15" s="33"/>
      <c r="S15" s="33"/>
      <c r="T15" s="33">
        <f>入力フォーム!B20</f>
        <v>0</v>
      </c>
      <c r="U15" s="33"/>
      <c r="V15" s="33"/>
      <c r="W15" s="33"/>
      <c r="X15" s="33"/>
      <c r="Y15" s="33"/>
      <c r="Z15" s="33"/>
      <c r="AA15" s="33"/>
      <c r="AB15" s="33"/>
      <c r="AC15" s="33"/>
      <c r="AD15" s="33"/>
      <c r="AE15" s="33"/>
      <c r="AF15" s="33"/>
      <c r="AG15" s="33"/>
      <c r="AH15" s="33"/>
      <c r="AI15" s="33"/>
      <c r="AJ15" s="33"/>
      <c r="AK15" s="33"/>
    </row>
    <row r="16" spans="1:37">
      <c r="M16" s="33" t="s">
        <v>27</v>
      </c>
      <c r="N16" s="33"/>
      <c r="O16" s="33"/>
      <c r="P16" s="33"/>
      <c r="Q16" s="33"/>
      <c r="R16" s="33"/>
      <c r="S16" s="33"/>
      <c r="T16" s="33">
        <f>入力フォーム!B21</f>
        <v>0</v>
      </c>
      <c r="U16" s="33"/>
      <c r="V16" s="33"/>
      <c r="W16" s="33"/>
      <c r="X16" s="33"/>
      <c r="Y16" s="33"/>
      <c r="Z16" s="33"/>
      <c r="AA16" s="33"/>
      <c r="AB16" s="33"/>
      <c r="AC16" s="33"/>
      <c r="AD16" s="33"/>
      <c r="AE16" s="33"/>
      <c r="AF16" s="33"/>
      <c r="AG16" s="33"/>
      <c r="AH16" s="33"/>
      <c r="AI16" s="33"/>
      <c r="AJ16" s="33"/>
      <c r="AK16" s="33"/>
    </row>
    <row r="17" spans="1:37">
      <c r="M17" s="33" t="s">
        <v>49</v>
      </c>
      <c r="N17" s="33"/>
      <c r="O17" s="33"/>
      <c r="P17" s="33"/>
      <c r="Q17" s="33"/>
      <c r="R17" s="33"/>
      <c r="S17" s="33"/>
      <c r="T17" s="33">
        <f>入力フォーム!B22</f>
        <v>0</v>
      </c>
      <c r="U17" s="33"/>
      <c r="V17" s="33"/>
      <c r="W17" s="33"/>
      <c r="X17" s="33"/>
      <c r="Y17" s="33"/>
      <c r="Z17" s="33"/>
      <c r="AA17" s="33"/>
      <c r="AB17" s="33"/>
      <c r="AC17" s="33"/>
      <c r="AD17" s="33"/>
      <c r="AE17" s="33"/>
      <c r="AF17" s="33"/>
      <c r="AG17" s="33"/>
      <c r="AH17" s="33"/>
      <c r="AI17" s="33"/>
      <c r="AJ17" s="33"/>
      <c r="AK17" s="33"/>
    </row>
    <row r="19" spans="1:37">
      <c r="A19" s="42" t="s">
        <v>50</v>
      </c>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row>
    <row r="20" spans="1:37">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row>
    <row r="22" spans="1:37">
      <c r="A22" s="35" t="s">
        <v>51</v>
      </c>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row>
    <row r="24" spans="1:37">
      <c r="A24" s="25" t="s">
        <v>52</v>
      </c>
    </row>
    <row r="25" spans="1:37">
      <c r="C25" s="33" t="s">
        <v>114</v>
      </c>
      <c r="D25" s="33"/>
      <c r="E25" s="33"/>
      <c r="F25" s="33"/>
      <c r="G25" s="33"/>
      <c r="H25" s="33"/>
      <c r="I25" s="33"/>
      <c r="J25" s="33"/>
      <c r="K25" s="33"/>
      <c r="L25" s="33"/>
      <c r="M25" s="33"/>
      <c r="N25" s="33"/>
      <c r="O25" s="33"/>
      <c r="P25" s="33"/>
      <c r="Q25" s="33"/>
      <c r="R25" s="33"/>
      <c r="S25" s="33"/>
      <c r="T25" s="33"/>
      <c r="U25" s="33"/>
      <c r="V25" s="25" t="s">
        <v>53</v>
      </c>
      <c r="W25" s="41">
        <f>SUM(入力フォーム!B26,入力フォーム!B27)</f>
        <v>0</v>
      </c>
      <c r="X25" s="41"/>
      <c r="Y25" s="41"/>
      <c r="Z25" s="41"/>
      <c r="AA25" s="41"/>
      <c r="AB25" s="41"/>
      <c r="AC25" s="41"/>
      <c r="AD25" s="41"/>
      <c r="AE25" s="41"/>
      <c r="AF25" s="41"/>
      <c r="AG25" s="28" t="s">
        <v>32</v>
      </c>
      <c r="AH25" s="28"/>
    </row>
    <row r="26" spans="1:37">
      <c r="C26" s="33" t="s">
        <v>115</v>
      </c>
      <c r="D26" s="33"/>
      <c r="E26" s="33"/>
      <c r="F26" s="33"/>
      <c r="G26" s="33"/>
      <c r="H26" s="33"/>
      <c r="I26" s="33"/>
      <c r="J26" s="33"/>
      <c r="K26" s="33"/>
      <c r="L26" s="33"/>
      <c r="M26" s="33"/>
      <c r="N26" s="33"/>
      <c r="O26" s="33"/>
      <c r="P26" s="33"/>
      <c r="Q26" s="33"/>
      <c r="R26" s="33"/>
      <c r="S26" s="33"/>
      <c r="T26" s="33"/>
      <c r="U26" s="33"/>
      <c r="V26" s="25" t="s">
        <v>53</v>
      </c>
      <c r="W26" s="39">
        <f>入力フォーム!B28</f>
        <v>0</v>
      </c>
      <c r="X26" s="39"/>
      <c r="Y26" s="39"/>
      <c r="Z26" s="39"/>
      <c r="AA26" s="39"/>
      <c r="AB26" s="39"/>
      <c r="AC26" s="39"/>
      <c r="AD26" s="39"/>
      <c r="AE26" s="39"/>
      <c r="AF26" s="39"/>
      <c r="AG26" s="29" t="s">
        <v>32</v>
      </c>
      <c r="AH26" s="29"/>
    </row>
    <row r="28" spans="1:37">
      <c r="A28" s="25" t="s">
        <v>54</v>
      </c>
    </row>
    <row r="29" spans="1:37">
      <c r="C29" s="40" t="s">
        <v>116</v>
      </c>
      <c r="D29" s="40"/>
      <c r="E29" s="40"/>
      <c r="F29" s="40"/>
      <c r="G29" s="40"/>
      <c r="H29" s="40"/>
      <c r="I29" s="40"/>
      <c r="J29" s="40"/>
      <c r="K29" s="40"/>
      <c r="L29" s="40"/>
      <c r="M29" s="40"/>
      <c r="N29" s="40"/>
      <c r="O29" s="25" t="s">
        <v>53</v>
      </c>
      <c r="P29" s="41">
        <f>ROUNDDOWN(W25*2,3)</f>
        <v>0</v>
      </c>
      <c r="Q29" s="41"/>
      <c r="R29" s="41"/>
      <c r="S29" s="41"/>
      <c r="T29" s="41"/>
      <c r="U29" s="41"/>
      <c r="V29" s="41"/>
      <c r="W29" s="41"/>
      <c r="X29" s="41"/>
      <c r="Y29" s="41"/>
      <c r="Z29" s="41"/>
      <c r="AA29" s="41"/>
      <c r="AB29" s="28" t="s">
        <v>55</v>
      </c>
    </row>
    <row r="30" spans="1:37">
      <c r="C30" s="40" t="s">
        <v>117</v>
      </c>
      <c r="D30" s="40"/>
      <c r="E30" s="40"/>
      <c r="F30" s="40"/>
      <c r="G30" s="40"/>
      <c r="H30" s="40"/>
      <c r="I30" s="40"/>
      <c r="J30" s="40"/>
      <c r="K30" s="40"/>
      <c r="L30" s="40"/>
      <c r="M30" s="40"/>
      <c r="N30" s="40"/>
      <c r="O30" s="25" t="s">
        <v>53</v>
      </c>
      <c r="P30" s="39">
        <f>ROUNDDOWN(W26*0.8,0)</f>
        <v>0</v>
      </c>
      <c r="Q30" s="39"/>
      <c r="R30" s="39"/>
      <c r="S30" s="39"/>
      <c r="T30" s="39"/>
      <c r="U30" s="39"/>
      <c r="V30" s="39"/>
      <c r="W30" s="39"/>
      <c r="X30" s="39"/>
      <c r="Y30" s="39"/>
      <c r="Z30" s="39"/>
      <c r="AA30" s="39"/>
      <c r="AB30" s="29" t="s">
        <v>55</v>
      </c>
    </row>
    <row r="32" spans="1:37">
      <c r="A32" s="25" t="s">
        <v>56</v>
      </c>
    </row>
    <row r="33" spans="1:28">
      <c r="C33" s="33" t="s">
        <v>57</v>
      </c>
      <c r="D33" s="33"/>
      <c r="E33" s="33"/>
      <c r="F33" s="33"/>
      <c r="G33" s="33"/>
      <c r="H33" s="33"/>
      <c r="I33" s="33"/>
      <c r="J33" s="33"/>
      <c r="K33" s="33"/>
      <c r="L33" s="33"/>
      <c r="M33" s="33"/>
      <c r="N33" s="33"/>
      <c r="O33" s="25" t="s">
        <v>53</v>
      </c>
      <c r="P33" s="37">
        <f>P29+P30</f>
        <v>0</v>
      </c>
      <c r="Q33" s="38"/>
      <c r="R33" s="38"/>
      <c r="S33" s="38"/>
      <c r="T33" s="38"/>
      <c r="U33" s="38"/>
      <c r="V33" s="38"/>
      <c r="W33" s="38"/>
      <c r="X33" s="38"/>
      <c r="Y33" s="38"/>
      <c r="Z33" s="38"/>
      <c r="AA33" s="38"/>
      <c r="AB33" s="28" t="s">
        <v>55</v>
      </c>
    </row>
    <row r="35" spans="1:28">
      <c r="A35" s="25" t="s">
        <v>58</v>
      </c>
    </row>
    <row r="36" spans="1:28">
      <c r="C36" s="33" t="s">
        <v>59</v>
      </c>
      <c r="D36" s="33"/>
      <c r="E36" s="33"/>
      <c r="F36" s="33"/>
      <c r="G36" s="33"/>
      <c r="H36" s="33"/>
      <c r="I36" s="33"/>
      <c r="J36" s="33"/>
      <c r="K36" s="33"/>
      <c r="L36" s="33"/>
      <c r="M36" s="34">
        <f>入力フォーム!B32</f>
        <v>0</v>
      </c>
      <c r="N36" s="34"/>
      <c r="O36" s="34"/>
      <c r="P36" s="34"/>
      <c r="Q36" s="34"/>
      <c r="R36" s="34"/>
      <c r="S36" s="34"/>
      <c r="T36" s="34"/>
      <c r="U36" s="34"/>
      <c r="V36" s="34"/>
      <c r="W36" s="34"/>
      <c r="X36" s="34"/>
      <c r="Y36" s="34"/>
      <c r="Z36" s="34"/>
      <c r="AA36" s="34"/>
      <c r="AB36" s="34"/>
    </row>
    <row r="37" spans="1:28">
      <c r="C37" s="33" t="s">
        <v>60</v>
      </c>
      <c r="D37" s="33"/>
      <c r="E37" s="33"/>
      <c r="F37" s="33"/>
      <c r="G37" s="33"/>
      <c r="H37" s="33"/>
      <c r="I37" s="33"/>
      <c r="J37" s="33"/>
      <c r="K37" s="33"/>
      <c r="L37" s="33"/>
      <c r="M37" s="34">
        <f>入力フォーム!B34</f>
        <v>0</v>
      </c>
      <c r="N37" s="34"/>
      <c r="O37" s="34"/>
      <c r="P37" s="34"/>
      <c r="Q37" s="34"/>
      <c r="R37" s="34"/>
      <c r="S37" s="34"/>
      <c r="T37" s="34"/>
      <c r="U37" s="34"/>
      <c r="V37" s="34"/>
      <c r="W37" s="34"/>
      <c r="X37" s="34"/>
      <c r="Y37" s="34"/>
      <c r="Z37" s="34"/>
      <c r="AA37" s="34"/>
      <c r="AB37" s="34"/>
    </row>
    <row r="38" spans="1:28">
      <c r="C38" s="33" t="s">
        <v>61</v>
      </c>
      <c r="D38" s="33"/>
      <c r="E38" s="33"/>
      <c r="F38" s="33"/>
      <c r="G38" s="33"/>
      <c r="H38" s="33"/>
      <c r="I38" s="33"/>
      <c r="J38" s="33"/>
      <c r="K38" s="33"/>
      <c r="L38" s="33"/>
      <c r="M38" s="36">
        <f>入力フォーム!B35</f>
        <v>0</v>
      </c>
      <c r="N38" s="34"/>
      <c r="O38" s="34"/>
      <c r="P38" s="34"/>
      <c r="Q38" s="34"/>
      <c r="R38" s="34"/>
      <c r="S38" s="34"/>
      <c r="T38" s="34"/>
      <c r="U38" s="34"/>
      <c r="V38" s="34"/>
      <c r="W38" s="34"/>
      <c r="X38" s="34"/>
      <c r="Y38" s="34"/>
      <c r="Z38" s="34"/>
      <c r="AA38" s="34"/>
      <c r="AB38" s="34"/>
    </row>
    <row r="39" spans="1:28">
      <c r="C39" s="33" t="s">
        <v>62</v>
      </c>
      <c r="D39" s="33"/>
      <c r="E39" s="33"/>
      <c r="F39" s="33"/>
      <c r="G39" s="33"/>
      <c r="H39" s="33"/>
      <c r="I39" s="33"/>
      <c r="J39" s="33"/>
      <c r="K39" s="33"/>
      <c r="L39" s="33"/>
      <c r="M39" s="34">
        <f>入力フォーム!B36</f>
        <v>0</v>
      </c>
      <c r="N39" s="34"/>
      <c r="O39" s="34"/>
      <c r="P39" s="34"/>
      <c r="Q39" s="34"/>
      <c r="R39" s="34"/>
      <c r="S39" s="34"/>
      <c r="T39" s="34"/>
      <c r="U39" s="34"/>
      <c r="V39" s="34"/>
      <c r="W39" s="34"/>
      <c r="X39" s="34"/>
      <c r="Y39" s="34"/>
      <c r="Z39" s="34"/>
      <c r="AA39" s="34"/>
      <c r="AB39" s="34"/>
    </row>
    <row r="40" spans="1:28">
      <c r="C40" s="33" t="s">
        <v>63</v>
      </c>
      <c r="D40" s="33"/>
      <c r="E40" s="33"/>
      <c r="F40" s="33"/>
      <c r="G40" s="33"/>
      <c r="H40" s="33"/>
      <c r="I40" s="33"/>
      <c r="J40" s="33"/>
      <c r="K40" s="33"/>
      <c r="L40" s="33"/>
      <c r="M40" s="36">
        <f>入力フォーム!B37</f>
        <v>0</v>
      </c>
      <c r="N40" s="34"/>
      <c r="O40" s="34"/>
      <c r="P40" s="34"/>
      <c r="Q40" s="34"/>
      <c r="R40" s="34"/>
      <c r="S40" s="34"/>
      <c r="T40" s="34"/>
      <c r="U40" s="34"/>
      <c r="V40" s="34"/>
      <c r="W40" s="34"/>
      <c r="X40" s="34"/>
      <c r="Y40" s="34"/>
      <c r="Z40" s="34"/>
      <c r="AA40" s="34"/>
      <c r="AB40" s="34"/>
    </row>
    <row r="41" spans="1:28">
      <c r="C41" s="33" t="s">
        <v>65</v>
      </c>
      <c r="D41" s="33"/>
      <c r="E41" s="33"/>
      <c r="F41" s="33"/>
      <c r="G41" s="33"/>
      <c r="H41" s="33"/>
      <c r="I41" s="33"/>
      <c r="J41" s="33"/>
      <c r="K41" s="33"/>
      <c r="L41" s="33"/>
      <c r="M41" s="34">
        <f>入力フォーム!B38</f>
        <v>0</v>
      </c>
      <c r="N41" s="34"/>
      <c r="O41" s="34"/>
      <c r="P41" s="34"/>
      <c r="Q41" s="34"/>
      <c r="R41" s="34"/>
      <c r="S41" s="34"/>
      <c r="T41" s="34"/>
      <c r="U41" s="34"/>
      <c r="V41" s="34"/>
      <c r="W41" s="34"/>
      <c r="X41" s="34"/>
      <c r="Y41" s="34"/>
      <c r="Z41" s="34"/>
      <c r="AA41" s="34"/>
      <c r="AB41" s="34"/>
    </row>
    <row r="42" spans="1:28">
      <c r="C42" s="33" t="s">
        <v>64</v>
      </c>
      <c r="D42" s="33"/>
      <c r="E42" s="33"/>
      <c r="F42" s="33"/>
      <c r="G42" s="33"/>
      <c r="H42" s="33"/>
      <c r="I42" s="33"/>
      <c r="J42" s="33"/>
      <c r="K42" s="33"/>
      <c r="L42" s="33"/>
      <c r="M42" s="34">
        <f>入力フォーム!B39</f>
        <v>0</v>
      </c>
      <c r="N42" s="34"/>
      <c r="O42" s="34"/>
      <c r="P42" s="34"/>
      <c r="Q42" s="34"/>
      <c r="R42" s="34"/>
      <c r="S42" s="34"/>
      <c r="T42" s="34"/>
      <c r="U42" s="34"/>
      <c r="V42" s="34"/>
      <c r="W42" s="34"/>
      <c r="X42" s="34"/>
      <c r="Y42" s="34"/>
      <c r="Z42" s="34"/>
      <c r="AA42" s="34"/>
      <c r="AB42" s="34"/>
    </row>
    <row r="44" spans="1:28">
      <c r="A44" s="25" t="s">
        <v>66</v>
      </c>
    </row>
    <row r="45" spans="1:28">
      <c r="C45" s="25" t="s">
        <v>67</v>
      </c>
    </row>
    <row r="46" spans="1:28">
      <c r="C46" s="25" t="s">
        <v>68</v>
      </c>
    </row>
    <row r="47" spans="1:28">
      <c r="C47" s="25" t="s">
        <v>69</v>
      </c>
    </row>
    <row r="48" spans="1:28">
      <c r="C48" s="25" t="s">
        <v>70</v>
      </c>
    </row>
    <row r="49" spans="3:35">
      <c r="C49" s="25" t="s">
        <v>71</v>
      </c>
    </row>
    <row r="53" spans="3:35">
      <c r="O53" s="33" t="s">
        <v>72</v>
      </c>
      <c r="P53" s="33"/>
      <c r="Q53" s="33"/>
      <c r="R53" s="33"/>
      <c r="S53" s="33"/>
      <c r="T53" s="34">
        <f>入力フォーム!B14</f>
        <v>0</v>
      </c>
      <c r="U53" s="34"/>
      <c r="V53" s="34"/>
      <c r="W53" s="34"/>
      <c r="X53" s="34"/>
      <c r="Y53" s="34"/>
      <c r="Z53" s="34"/>
      <c r="AA53" s="34"/>
      <c r="AB53" s="34"/>
      <c r="AC53" s="34"/>
      <c r="AD53" s="34"/>
      <c r="AE53" s="34"/>
      <c r="AF53" s="34"/>
      <c r="AG53" s="34"/>
      <c r="AH53" s="34"/>
      <c r="AI53" s="34"/>
    </row>
    <row r="54" spans="3:35">
      <c r="O54" s="33" t="s">
        <v>73</v>
      </c>
      <c r="P54" s="33"/>
      <c r="Q54" s="33"/>
      <c r="R54" s="33"/>
      <c r="S54" s="33"/>
      <c r="T54" s="34">
        <f>入力フォーム!B15</f>
        <v>0</v>
      </c>
      <c r="U54" s="34"/>
      <c r="V54" s="34"/>
      <c r="W54" s="34"/>
      <c r="X54" s="34"/>
      <c r="Y54" s="34"/>
      <c r="Z54" s="34"/>
      <c r="AA54" s="34"/>
      <c r="AB54" s="34"/>
      <c r="AC54" s="34"/>
      <c r="AD54" s="34"/>
      <c r="AE54" s="34"/>
      <c r="AF54" s="34"/>
      <c r="AG54" s="34"/>
      <c r="AH54" s="34"/>
      <c r="AI54" s="34"/>
    </row>
    <row r="55" spans="3:35">
      <c r="O55" s="33" t="s">
        <v>74</v>
      </c>
      <c r="P55" s="33"/>
      <c r="Q55" s="33"/>
      <c r="R55" s="33"/>
      <c r="S55" s="33"/>
      <c r="T55" s="34">
        <f>入力フォーム!B16</f>
        <v>0</v>
      </c>
      <c r="U55" s="34"/>
      <c r="V55" s="34"/>
      <c r="W55" s="34"/>
      <c r="X55" s="34"/>
      <c r="Y55" s="34"/>
      <c r="Z55" s="34"/>
      <c r="AA55" s="34"/>
      <c r="AB55" s="34"/>
      <c r="AC55" s="34"/>
      <c r="AD55" s="34"/>
      <c r="AE55" s="34"/>
      <c r="AF55" s="34"/>
      <c r="AG55" s="34"/>
      <c r="AH55" s="34"/>
      <c r="AI55" s="34"/>
    </row>
  </sheetData>
  <mergeCells count="47">
    <mergeCell ref="A3:AK3"/>
    <mergeCell ref="AA6:AK6"/>
    <mergeCell ref="M10:S10"/>
    <mergeCell ref="T10:AK10"/>
    <mergeCell ref="M11:S11"/>
    <mergeCell ref="T11:AK11"/>
    <mergeCell ref="M12:S12"/>
    <mergeCell ref="T12:AK12"/>
    <mergeCell ref="M15:S15"/>
    <mergeCell ref="T15:AK15"/>
    <mergeCell ref="M16:S16"/>
    <mergeCell ref="T16:AK16"/>
    <mergeCell ref="M17:S17"/>
    <mergeCell ref="T17:AK17"/>
    <mergeCell ref="A19:AK20"/>
    <mergeCell ref="A22:AK22"/>
    <mergeCell ref="C25:U25"/>
    <mergeCell ref="W25:AF25"/>
    <mergeCell ref="C26:U26"/>
    <mergeCell ref="W26:AF26"/>
    <mergeCell ref="C29:N29"/>
    <mergeCell ref="P29:AA29"/>
    <mergeCell ref="C30:N30"/>
    <mergeCell ref="P30:AA30"/>
    <mergeCell ref="M40:AB40"/>
    <mergeCell ref="C33:N33"/>
    <mergeCell ref="P33:AA33"/>
    <mergeCell ref="C36:L36"/>
    <mergeCell ref="M36:AB36"/>
    <mergeCell ref="C37:L37"/>
    <mergeCell ref="M37:AB37"/>
    <mergeCell ref="O54:S54"/>
    <mergeCell ref="T54:AI54"/>
    <mergeCell ref="O55:S55"/>
    <mergeCell ref="T55:AI55"/>
    <mergeCell ref="A4:AK4"/>
    <mergeCell ref="C41:L41"/>
    <mergeCell ref="M41:AB41"/>
    <mergeCell ref="C42:L42"/>
    <mergeCell ref="M42:AB42"/>
    <mergeCell ref="O53:S53"/>
    <mergeCell ref="T53:AI53"/>
    <mergeCell ref="C38:L38"/>
    <mergeCell ref="M38:AB38"/>
    <mergeCell ref="C39:L39"/>
    <mergeCell ref="M39:AB39"/>
    <mergeCell ref="C40:L40"/>
  </mergeCells>
  <phoneticPr fontId="4"/>
  <conditionalFormatting sqref="T15:AK17">
    <cfRule type="cellIs" dxfId="0" priority="1" operator="equal">
      <formula>0</formula>
    </cfRule>
  </conditionalFormatting>
  <pageMargins left="0.59055118110236227" right="0.59055118110236227" top="0.74803149606299213" bottom="0.74803149606299213"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82A3A-F06B-470A-95E2-1B74D1A04FE6}">
  <sheetPr>
    <pageSetUpPr fitToPage="1"/>
  </sheetPr>
  <dimension ref="A1:AK47"/>
  <sheetViews>
    <sheetView view="pageBreakPreview" zoomScale="115" zoomScaleNormal="100" zoomScaleSheetLayoutView="115" workbookViewId="0">
      <selection activeCell="Z32" sqref="Z32"/>
    </sheetView>
  </sheetViews>
  <sheetFormatPr defaultColWidth="2.375" defaultRowHeight="13.5"/>
  <cols>
    <col min="1" max="16384" width="2.375" style="25"/>
  </cols>
  <sheetData>
    <row r="1" spans="1:37">
      <c r="A1" s="25" t="s">
        <v>76</v>
      </c>
    </row>
    <row r="3" spans="1:37">
      <c r="A3" s="47" t="s">
        <v>77</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row>
    <row r="4" spans="1:37">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row>
    <row r="6" spans="1:37">
      <c r="A6" s="42" t="s">
        <v>78</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row>
    <row r="7" spans="1:37">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row>
    <row r="8" spans="1:37">
      <c r="A8" s="40"/>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row>
    <row r="9" spans="1:37">
      <c r="A9" s="40"/>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row>
    <row r="10" spans="1:37">
      <c r="A10" s="40"/>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row>
    <row r="12" spans="1:37">
      <c r="A12" s="35" t="s">
        <v>51</v>
      </c>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row>
    <row r="14" spans="1:37">
      <c r="A14" s="46" t="s">
        <v>79</v>
      </c>
      <c r="B14" s="46"/>
      <c r="C14" s="25" t="s">
        <v>80</v>
      </c>
    </row>
    <row r="15" spans="1:37">
      <c r="B15" s="46" t="s">
        <v>81</v>
      </c>
      <c r="C15" s="46"/>
      <c r="D15" s="42" t="s">
        <v>82</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row>
    <row r="16" spans="1:37">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row>
    <row r="17" spans="1:37">
      <c r="B17" s="46" t="s">
        <v>83</v>
      </c>
      <c r="C17" s="46"/>
      <c r="D17" s="25" t="s">
        <v>84</v>
      </c>
    </row>
    <row r="18" spans="1:37">
      <c r="B18" s="46" t="s">
        <v>85</v>
      </c>
      <c r="C18" s="46"/>
      <c r="D18" s="25" t="s">
        <v>86</v>
      </c>
    </row>
    <row r="19" spans="1:37">
      <c r="B19" s="46" t="s">
        <v>87</v>
      </c>
      <c r="C19" s="46"/>
      <c r="D19" s="25" t="s">
        <v>88</v>
      </c>
    </row>
    <row r="20" spans="1:37">
      <c r="B20" s="46" t="s">
        <v>89</v>
      </c>
      <c r="C20" s="46"/>
      <c r="D20" s="42" t="s">
        <v>90</v>
      </c>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row>
    <row r="21" spans="1:37">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row>
    <row r="22" spans="1:37">
      <c r="B22" s="46" t="s">
        <v>91</v>
      </c>
      <c r="C22" s="46"/>
      <c r="D22" s="25" t="s">
        <v>92</v>
      </c>
    </row>
    <row r="23" spans="1:37">
      <c r="B23" s="46" t="s">
        <v>93</v>
      </c>
      <c r="C23" s="46"/>
      <c r="D23" s="42" t="s">
        <v>94</v>
      </c>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row>
    <row r="24" spans="1:37">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row>
    <row r="25" spans="1:37">
      <c r="B25" s="46" t="s">
        <v>95</v>
      </c>
      <c r="C25" s="46"/>
      <c r="D25" s="25" t="s">
        <v>96</v>
      </c>
    </row>
    <row r="27" spans="1:37">
      <c r="A27" s="46" t="s">
        <v>97</v>
      </c>
      <c r="B27" s="46"/>
      <c r="C27" s="42" t="s">
        <v>98</v>
      </c>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row>
    <row r="28" spans="1:37">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row>
    <row r="31" spans="1:37">
      <c r="AA31" s="44" t="str">
        <f>IF([1]入力フォーム!B3="","",[1]入力フォーム!B3)</f>
        <v/>
      </c>
      <c r="AB31" s="44"/>
      <c r="AC31" s="44"/>
      <c r="AD31" s="44"/>
      <c r="AE31" s="44"/>
      <c r="AF31" s="44"/>
      <c r="AG31" s="44"/>
      <c r="AH31" s="44"/>
      <c r="AI31" s="44"/>
      <c r="AJ31" s="44"/>
      <c r="AK31" s="44"/>
    </row>
    <row r="33" spans="1:37">
      <c r="B33" s="25" t="s">
        <v>46</v>
      </c>
    </row>
    <row r="35" spans="1:37">
      <c r="M35" s="33" t="s">
        <v>99</v>
      </c>
      <c r="N35" s="33"/>
      <c r="O35" s="33"/>
      <c r="P35" s="33"/>
      <c r="Q35" s="33"/>
      <c r="R35" s="33"/>
      <c r="S35" s="33"/>
      <c r="T35" s="33"/>
      <c r="U35" s="34">
        <f>入力フォーム!B8</f>
        <v>0</v>
      </c>
      <c r="V35" s="34"/>
      <c r="W35" s="34"/>
      <c r="X35" s="34"/>
      <c r="Y35" s="34"/>
      <c r="Z35" s="34"/>
      <c r="AA35" s="34"/>
      <c r="AB35" s="34"/>
      <c r="AC35" s="34"/>
      <c r="AD35" s="34"/>
      <c r="AE35" s="34"/>
      <c r="AF35" s="34"/>
      <c r="AG35" s="34"/>
      <c r="AH35" s="34"/>
      <c r="AI35" s="34"/>
      <c r="AJ35" s="34"/>
      <c r="AK35" s="34"/>
    </row>
    <row r="36" spans="1:37" customFormat="1" ht="7.5" customHeight="1"/>
    <row r="37" spans="1:37">
      <c r="M37" s="33" t="s">
        <v>100</v>
      </c>
      <c r="N37" s="33"/>
      <c r="O37" s="33"/>
      <c r="P37" s="33"/>
      <c r="Q37" s="33"/>
      <c r="R37" s="33"/>
      <c r="S37" s="33"/>
      <c r="T37" s="33"/>
      <c r="U37" s="33">
        <f>入力フォーム!B10</f>
        <v>0</v>
      </c>
      <c r="V37" s="33"/>
      <c r="W37" s="33"/>
      <c r="X37" s="33"/>
      <c r="Y37" s="33"/>
      <c r="Z37" s="33"/>
      <c r="AA37" s="33"/>
      <c r="AB37" s="33"/>
      <c r="AC37" s="33"/>
      <c r="AD37" s="33"/>
      <c r="AE37" s="33"/>
      <c r="AF37" s="33"/>
      <c r="AG37" s="33"/>
      <c r="AH37" s="33"/>
      <c r="AI37" s="33"/>
      <c r="AJ37" s="33"/>
      <c r="AK37" s="33"/>
    </row>
    <row r="38" spans="1:37">
      <c r="M38" s="33" t="s">
        <v>104</v>
      </c>
      <c r="N38" s="33"/>
      <c r="O38" s="33"/>
      <c r="P38" s="33"/>
      <c r="Q38" s="33"/>
      <c r="R38" s="33"/>
      <c r="S38" s="33"/>
      <c r="T38" s="33"/>
      <c r="U38" s="34">
        <f>入力フォーム!B9</f>
        <v>0</v>
      </c>
      <c r="V38" s="34"/>
      <c r="W38" s="34"/>
      <c r="X38" s="34"/>
      <c r="Y38" s="34"/>
      <c r="Z38" s="34"/>
      <c r="AA38" s="34"/>
      <c r="AB38" s="34"/>
      <c r="AC38" s="34"/>
      <c r="AD38" s="34"/>
      <c r="AE38" s="34"/>
      <c r="AF38" s="34"/>
      <c r="AG38" s="34"/>
      <c r="AH38" s="34"/>
      <c r="AI38" s="34"/>
      <c r="AJ38" s="34"/>
      <c r="AK38" s="34"/>
    </row>
    <row r="39" spans="1:37" ht="7.5" customHeight="1">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row>
    <row r="40" spans="1:37">
      <c r="M40" s="33" t="s">
        <v>100</v>
      </c>
      <c r="N40" s="33"/>
      <c r="O40" s="33"/>
      <c r="P40" s="33"/>
      <c r="Q40" s="33"/>
      <c r="R40" s="33"/>
      <c r="S40" s="33"/>
      <c r="T40" s="33"/>
      <c r="U40" s="33">
        <f>入力フォーム!B12</f>
        <v>0</v>
      </c>
      <c r="V40" s="33"/>
      <c r="W40" s="33"/>
      <c r="X40" s="33"/>
      <c r="Y40" s="33"/>
      <c r="Z40" s="33"/>
      <c r="AA40" s="33"/>
      <c r="AB40" s="33"/>
      <c r="AC40" s="33"/>
      <c r="AD40" s="33"/>
      <c r="AE40" s="33"/>
      <c r="AF40" s="33"/>
      <c r="AG40" s="33"/>
      <c r="AH40" s="33"/>
      <c r="AI40" s="33"/>
      <c r="AJ40" s="33"/>
      <c r="AK40" s="33"/>
    </row>
    <row r="41" spans="1:37">
      <c r="M41" s="33" t="s">
        <v>101</v>
      </c>
      <c r="N41" s="33"/>
      <c r="O41" s="33"/>
      <c r="P41" s="33"/>
      <c r="Q41" s="33"/>
      <c r="R41" s="33"/>
      <c r="S41" s="33"/>
      <c r="T41" s="33"/>
      <c r="U41" s="34">
        <f>入力フォーム!B11</f>
        <v>0</v>
      </c>
      <c r="V41" s="34"/>
      <c r="W41" s="34"/>
      <c r="X41" s="34"/>
      <c r="Y41" s="34"/>
      <c r="Z41" s="34"/>
      <c r="AA41" s="34"/>
      <c r="AB41" s="34"/>
      <c r="AC41" s="34"/>
      <c r="AD41" s="34"/>
      <c r="AE41" s="34"/>
      <c r="AF41" s="34"/>
      <c r="AG41" s="34"/>
      <c r="AH41" s="34"/>
      <c r="AI41" s="34"/>
      <c r="AJ41" s="34"/>
      <c r="AK41" s="34"/>
    </row>
    <row r="42" spans="1:37" customFormat="1" ht="7.5" customHeight="1"/>
    <row r="43" spans="1:37">
      <c r="M43" s="33" t="s">
        <v>102</v>
      </c>
      <c r="N43" s="33"/>
      <c r="O43" s="33"/>
      <c r="P43" s="33"/>
      <c r="Q43" s="33"/>
      <c r="R43" s="33"/>
      <c r="S43" s="33"/>
      <c r="T43" s="33"/>
      <c r="U43" s="45" t="str">
        <f>IF(入力フォーム!B13="","",入力フォーム!B13)</f>
        <v/>
      </c>
      <c r="V43" s="34"/>
      <c r="W43" s="34"/>
      <c r="X43" s="34"/>
      <c r="Y43" s="34"/>
      <c r="Z43" s="34"/>
      <c r="AA43" s="34"/>
      <c r="AB43" s="34"/>
      <c r="AC43" s="34"/>
      <c r="AD43" s="34"/>
      <c r="AE43" s="34"/>
      <c r="AF43" s="34"/>
      <c r="AG43" s="34"/>
      <c r="AH43" s="34"/>
      <c r="AI43" s="34"/>
      <c r="AJ43" s="34"/>
      <c r="AK43" s="34"/>
    </row>
    <row r="46" spans="1:37">
      <c r="A46" s="42" t="s">
        <v>103</v>
      </c>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row>
    <row r="47" spans="1:37">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row>
  </sheetData>
  <sheetProtection algorithmName="SHA-512" hashValue="Qx1sk2Pg/SkYZDL7X9lyajdozzkj0toR8R3TKrE9ch5TRYya2luayU8G3wOvT6S5YCo8aqZLOneso7zEGh6+cg==" saltValue="Z9wfSHHHa708eZdM0eWDbw==" spinCount="100000" sheet="1" objects="1" scenarios="1"/>
  <mergeCells count="31">
    <mergeCell ref="A3:AK4"/>
    <mergeCell ref="A6:AK10"/>
    <mergeCell ref="A12:AK12"/>
    <mergeCell ref="A14:B14"/>
    <mergeCell ref="B15:C15"/>
    <mergeCell ref="D15:AK16"/>
    <mergeCell ref="AA31:AK31"/>
    <mergeCell ref="B17:C17"/>
    <mergeCell ref="B18:C18"/>
    <mergeCell ref="B19:C19"/>
    <mergeCell ref="B20:C20"/>
    <mergeCell ref="D20:AK21"/>
    <mergeCell ref="B22:C22"/>
    <mergeCell ref="B23:C23"/>
    <mergeCell ref="D23:AK24"/>
    <mergeCell ref="B25:C25"/>
    <mergeCell ref="A27:B27"/>
    <mergeCell ref="C27:AK28"/>
    <mergeCell ref="M35:T35"/>
    <mergeCell ref="U35:AK35"/>
    <mergeCell ref="M37:T37"/>
    <mergeCell ref="U37:AK37"/>
    <mergeCell ref="M38:T38"/>
    <mergeCell ref="U38:AK38"/>
    <mergeCell ref="A46:AK47"/>
    <mergeCell ref="M40:T40"/>
    <mergeCell ref="U40:AK40"/>
    <mergeCell ref="M41:T41"/>
    <mergeCell ref="U41:AK41"/>
    <mergeCell ref="M43:T43"/>
    <mergeCell ref="U43:AK43"/>
  </mergeCells>
  <phoneticPr fontId="4"/>
  <pageMargins left="0.59055118110236227" right="0.59055118110236227"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入力フォーム</vt:lpstr>
      <vt:lpstr>交付申請書・実績報告書</vt:lpstr>
      <vt:lpstr>誓約書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　賢治</dc:creator>
  <cp:lastModifiedBy>佐藤　崇史</cp:lastModifiedBy>
  <cp:lastPrinted>2025-04-28T05:53:30Z</cp:lastPrinted>
  <dcterms:created xsi:type="dcterms:W3CDTF">2015-06-05T18:19:34Z</dcterms:created>
  <dcterms:modified xsi:type="dcterms:W3CDTF">2026-03-05T07:30:43Z</dcterms:modified>
</cp:coreProperties>
</file>