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201\Desktop\"/>
    </mc:Choice>
  </mc:AlternateContent>
  <xr:revisionPtr revIDLastSave="0" documentId="8_{7D6E4048-F7A7-4224-AAA7-BD089EC21F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変更届第１面" sheetId="8" r:id="rId1"/>
  </sheets>
  <definedNames>
    <definedName name="_xlnm.Print_Area" localSheetId="0">変更届第１面!$A$1:$AE$43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8" l="1"/>
  <c r="J28" i="8"/>
  <c r="AH32" i="8" l="1"/>
  <c r="S19" i="8"/>
  <c r="D11" i="8" l="1"/>
  <c r="AB25" i="8" l="1"/>
  <c r="AA25" i="8"/>
  <c r="Z25" i="8"/>
  <c r="Y25" i="8"/>
  <c r="X25" i="8"/>
  <c r="W25" i="8"/>
  <c r="T25" i="8"/>
  <c r="S25" i="8"/>
  <c r="U25" i="8"/>
  <c r="J40" i="8"/>
  <c r="J37" i="8"/>
  <c r="AH34" i="8"/>
  <c r="J34" i="8" s="1"/>
  <c r="J32" i="8"/>
  <c r="AH29" i="8"/>
  <c r="J29" i="8" s="1"/>
  <c r="S22" i="8"/>
  <c r="S21" i="8"/>
  <c r="S13" i="8"/>
  <c r="S16" i="8"/>
  <c r="X9" i="8"/>
  <c r="S1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ㅤ</author>
  </authors>
  <commentList>
    <comment ref="AH19" authorId="0" shapeId="0" xr:uid="{00000000-0006-0000-0000-000001000000}">
      <text>
        <r>
          <rPr>
            <b/>
            <sz val="10"/>
            <color indexed="10"/>
            <rFont val="HG丸ｺﾞｼｯｸM-PRO"/>
            <family val="3"/>
            <charset val="128"/>
          </rPr>
          <t>「役職名」
のみ入力</t>
        </r>
      </text>
    </comment>
    <comment ref="AL19" authorId="0" shapeId="0" xr:uid="{00000000-0006-0000-0000-000002000000}">
      <text>
        <r>
          <rPr>
            <b/>
            <sz val="10"/>
            <color indexed="10"/>
            <rFont val="HG丸ｺﾞｼｯｸM-PRO"/>
            <family val="3"/>
            <charset val="128"/>
          </rPr>
          <t>「代表者氏名」
のみ入力</t>
        </r>
      </text>
    </comment>
  </commentList>
</comments>
</file>

<file path=xl/sharedStrings.xml><?xml version="1.0" encoding="utf-8"?>
<sst xmlns="http://schemas.openxmlformats.org/spreadsheetml/2006/main" count="142" uniqueCount="127">
  <si>
    <t>商号又は名称</t>
    <rPh sb="0" eb="2">
      <t>ショウゴウ</t>
    </rPh>
    <rPh sb="2" eb="3">
      <t>マタ</t>
    </rPh>
    <rPh sb="4" eb="6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</si>
  <si>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</si>
  <si>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主たる事務所の</t>
    <rPh sb="0" eb="1">
      <t>シュ</t>
    </rPh>
    <rPh sb="3" eb="6">
      <t>ジムショ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</si>
  <si>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</si>
  <si>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</si>
  <si>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</si>
  <si>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ファクシミリ番号</t>
    <rPh sb="6" eb="8">
      <t>バンゴウ</t>
    </rPh>
    <phoneticPr fontId="1"/>
  </si>
  <si>
    <t>受付番号</t>
    <rPh sb="0" eb="2">
      <t>ウケツケ</t>
    </rPh>
    <rPh sb="2" eb="4">
      <t>バンゴウ</t>
    </rPh>
    <phoneticPr fontId="1"/>
  </si>
  <si>
    <t>受付年月日</t>
    <rPh sb="0" eb="2">
      <t>ウケツケ</t>
    </rPh>
    <rPh sb="2" eb="5">
      <t>ネンガッピ</t>
    </rPh>
    <phoneticPr fontId="1"/>
  </si>
  <si>
    <t>確認欄</t>
    <rPh sb="0" eb="2">
      <t>カクニン</t>
    </rPh>
    <rPh sb="2" eb="3">
      <t>ラン</t>
    </rPh>
    <phoneticPr fontId="1"/>
  </si>
  <si>
    <t>申請時の免許証番号</t>
    <rPh sb="0" eb="2">
      <t>シンセイ</t>
    </rPh>
    <rPh sb="2" eb="3">
      <t>トキ</t>
    </rPh>
    <rPh sb="4" eb="7">
      <t>メンキョショウ</t>
    </rPh>
    <rPh sb="7" eb="9">
      <t>バンゴウ</t>
    </rPh>
    <phoneticPr fontId="1"/>
  </si>
  <si>
    <t>（フリガナ）
商号又は名称</t>
    <rPh sb="7" eb="9">
      <t>ショウゴウ</t>
    </rPh>
    <rPh sb="9" eb="10">
      <t>マタ</t>
    </rPh>
    <rPh sb="11" eb="13">
      <t>メイショウ</t>
    </rPh>
    <phoneticPr fontId="1"/>
  </si>
  <si>
    <t>（Ａ４）</t>
    <phoneticPr fontId="1"/>
  </si>
  <si>
    <t>２</t>
    <phoneticPr fontId="1"/>
  </si>
  <si>
    <t>０</t>
    <phoneticPr fontId="1"/>
  </si>
  <si>
    <t>※</t>
    <phoneticPr fontId="1"/>
  </si>
  <si>
    <t>※</t>
    <phoneticPr fontId="1"/>
  </si>
  <si>
    <t>（フリガナ）
代表者氏名</t>
    <rPh sb="7" eb="10">
      <t>ダイヒョウシャ</t>
    </rPh>
    <rPh sb="10" eb="12">
      <t>シメイ</t>
    </rPh>
    <phoneticPr fontId="1"/>
  </si>
  <si>
    <t>２</t>
    <phoneticPr fontId="1"/>
  </si>
  <si>
    <t>宅地建物取引業者免許証再交付申請書</t>
    <rPh sb="0" eb="2">
      <t>タクチ</t>
    </rPh>
    <rPh sb="2" eb="4">
      <t>タテモノ</t>
    </rPh>
    <rPh sb="4" eb="6">
      <t>トリヒキ</t>
    </rPh>
    <rPh sb="6" eb="8">
      <t>ギョウシャ</t>
    </rPh>
    <rPh sb="8" eb="11">
      <t>メンキョショウ</t>
    </rPh>
    <rPh sb="11" eb="14">
      <t>サイコウフ</t>
    </rPh>
    <rPh sb="14" eb="17">
      <t>シンセイショ</t>
    </rPh>
    <phoneticPr fontId="1"/>
  </si>
  <si>
    <r>
      <rPr>
        <sz val="10"/>
        <rFont val="ＭＳ ゴシック"/>
        <family val="3"/>
        <charset val="128"/>
      </rPr>
      <t>様式第三号の三</t>
    </r>
    <r>
      <rPr>
        <sz val="10"/>
        <rFont val="ＭＳ 明朝"/>
        <family val="1"/>
        <charset val="128"/>
      </rPr>
      <t>（第四条の三関係）</t>
    </r>
    <rPh sb="0" eb="2">
      <t>ヨウシキ</t>
    </rPh>
    <rPh sb="2" eb="3">
      <t>ダイ</t>
    </rPh>
    <rPh sb="3" eb="4">
      <t>サン</t>
    </rPh>
    <rPh sb="4" eb="5">
      <t>ゴウ</t>
    </rPh>
    <rPh sb="6" eb="7">
      <t>サン</t>
    </rPh>
    <rPh sb="9" eb="10">
      <t>4</t>
    </rPh>
    <rPh sb="12" eb="13">
      <t>サン</t>
    </rPh>
    <phoneticPr fontId="1"/>
  </si>
  <si>
    <t>申請者</t>
    <rPh sb="0" eb="3">
      <t>シンセイシャ</t>
    </rPh>
    <phoneticPr fontId="1"/>
  </si>
  <si>
    <t>印</t>
    <rPh sb="0" eb="1">
      <t>イン</t>
    </rPh>
    <phoneticPr fontId="1"/>
  </si>
  <si>
    <t>（法人にあっては、代表者の氏名）</t>
    <rPh sb="1" eb="3">
      <t>ホウジン</t>
    </rPh>
    <rPh sb="9" eb="12">
      <t>ダイヒョウシャ</t>
    </rPh>
    <rPh sb="13" eb="15">
      <t>シメイ</t>
    </rPh>
    <phoneticPr fontId="1"/>
  </si>
  <si>
    <t>主たる事務所の所在地</t>
    <rPh sb="0" eb="1">
      <t>シュ</t>
    </rPh>
    <rPh sb="3" eb="6">
      <t>ジムショ</t>
    </rPh>
    <rPh sb="7" eb="8">
      <t>ショ</t>
    </rPh>
    <rPh sb="8" eb="9">
      <t>ザイ</t>
    </rPh>
    <rPh sb="9" eb="10">
      <t>チ</t>
    </rPh>
    <phoneticPr fontId="1"/>
  </si>
  <si>
    <t>再交付を申請する理由</t>
    <rPh sb="0" eb="3">
      <t>サイコウフ</t>
    </rPh>
    <rPh sb="4" eb="5">
      <t>サル</t>
    </rPh>
    <rPh sb="5" eb="6">
      <t>ショウ</t>
    </rPh>
    <rPh sb="8" eb="10">
      <t>リユウ</t>
    </rPh>
    <phoneticPr fontId="1"/>
  </si>
  <si>
    <t>業者免許証の再交付を申請します。</t>
  </si>
  <si>
    <t>　宅地建物取引業法施行規則第４条の３の規定により、下記のとおり宅地建物取引</t>
    <phoneticPr fontId="1"/>
  </si>
  <si>
    <t>申請年月日</t>
    <rPh sb="0" eb="2">
      <t>シンセイ</t>
    </rPh>
    <rPh sb="2" eb="5">
      <t>ネンガッピ</t>
    </rPh>
    <phoneticPr fontId="1"/>
  </si>
  <si>
    <t>(入力例：2020/4/1)</t>
    <rPh sb="1" eb="4">
      <t>ニュウリョクレイ</t>
    </rPh>
    <phoneticPr fontId="1"/>
  </si>
  <si>
    <t>プルダウン入力</t>
    <rPh sb="5" eb="7">
      <t>ニュウリョク</t>
    </rPh>
    <phoneticPr fontId="1"/>
  </si>
  <si>
    <t>免許行政庁</t>
    <rPh sb="0" eb="2">
      <t>メンキョ</t>
    </rPh>
    <rPh sb="2" eb="5">
      <t>ギョウセイチョウ</t>
    </rPh>
    <phoneticPr fontId="1"/>
  </si>
  <si>
    <t>北海道開発局長　殿</t>
    <rPh sb="0" eb="3">
      <t>ホッカイドウ</t>
    </rPh>
    <rPh sb="3" eb="5">
      <t>カイハツ</t>
    </rPh>
    <phoneticPr fontId="1"/>
  </si>
  <si>
    <t>商号又は名称</t>
    <rPh sb="0" eb="3">
      <t>ショウゴウマタ</t>
    </rPh>
    <rPh sb="4" eb="6">
      <t>メイショウ</t>
    </rPh>
    <phoneticPr fontId="1"/>
  </si>
  <si>
    <t>（直接入力）</t>
    <rPh sb="1" eb="3">
      <t>チョクセツ</t>
    </rPh>
    <rPh sb="3" eb="5">
      <t>ニュウリョク</t>
    </rPh>
    <phoneticPr fontId="1"/>
  </si>
  <si>
    <t>(入力例：0123456)</t>
    <rPh sb="1" eb="4">
      <t>ニュウリョクレイ</t>
    </rPh>
    <phoneticPr fontId="1"/>
  </si>
  <si>
    <t>郵便番号</t>
    <phoneticPr fontId="1"/>
  </si>
  <si>
    <t>主たる事務所</t>
    <phoneticPr fontId="1"/>
  </si>
  <si>
    <t>の所在地</t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</si>
  <si>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</si>
  <si>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</si>
  <si>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(入力例：03-1234-5678)</t>
    <rPh sb="1" eb="4">
      <t>ニュウリョクレイ</t>
    </rPh>
    <phoneticPr fontId="1"/>
  </si>
  <si>
    <t>（フリガナ）</t>
    <phoneticPr fontId="1"/>
  </si>
  <si>
    <t>（自動入力）</t>
    <rPh sb="1" eb="3">
      <t>ジドウ</t>
    </rPh>
    <rPh sb="3" eb="5">
      <t>ニュウリョク</t>
    </rPh>
    <phoneticPr fontId="1"/>
  </si>
  <si>
    <t>代表者氏名</t>
    <rPh sb="0" eb="3">
      <t>ダイヒョウシャ</t>
    </rPh>
    <rPh sb="3" eb="5">
      <t>シメイ</t>
    </rPh>
    <phoneticPr fontId="1"/>
  </si>
  <si>
    <t>主たる事務所の所在地</t>
    <rPh sb="7" eb="10">
      <t>ショザイチ</t>
    </rPh>
    <phoneticPr fontId="1"/>
  </si>
  <si>
    <t>【再交付理由】</t>
    <rPh sb="1" eb="4">
      <t>サイコウフ</t>
    </rPh>
    <rPh sb="4" eb="6">
      <t>リユウ</t>
    </rPh>
    <phoneticPr fontId="1"/>
  </si>
  <si>
    <t>・選択</t>
    <rPh sb="1" eb="3">
      <t>センタク</t>
    </rPh>
    <phoneticPr fontId="1"/>
  </si>
  <si>
    <t>・記入</t>
    <rPh sb="1" eb="3">
      <t>キニュウ</t>
    </rPh>
    <phoneticPr fontId="1"/>
  </si>
  <si>
    <t>東北地方整備局長　殿</t>
    <rPh sb="0" eb="2">
      <t>トウホク</t>
    </rPh>
    <phoneticPr fontId="1"/>
  </si>
  <si>
    <t>関東地方整備局長　殿</t>
    <rPh sb="0" eb="2">
      <t>カントウ</t>
    </rPh>
    <phoneticPr fontId="1"/>
  </si>
  <si>
    <t>北陸地方整備局長　殿</t>
    <rPh sb="0" eb="2">
      <t>ホクリク</t>
    </rPh>
    <phoneticPr fontId="1"/>
  </si>
  <si>
    <t>中部地方整備局長　殿</t>
    <rPh sb="0" eb="2">
      <t>チュウブ</t>
    </rPh>
    <phoneticPr fontId="1"/>
  </si>
  <si>
    <t>近畿地方整備局長　殿</t>
  </si>
  <si>
    <t>中国地方整備局長　殿</t>
    <rPh sb="0" eb="2">
      <t>チュウゴク</t>
    </rPh>
    <phoneticPr fontId="1"/>
  </si>
  <si>
    <t>四国地方整備局長　殿</t>
    <rPh sb="0" eb="2">
      <t>シコク</t>
    </rPh>
    <phoneticPr fontId="1"/>
  </si>
  <si>
    <t>九州地方整備局長　殿</t>
    <rPh sb="0" eb="2">
      <t>キュウシュウ</t>
    </rPh>
    <phoneticPr fontId="1"/>
  </si>
  <si>
    <t>沖縄総合事務局長　殿</t>
    <rPh sb="0" eb="7">
      <t>オキナワソウゴウジムキョク</t>
    </rPh>
    <rPh sb="7" eb="8">
      <t>チョウ</t>
    </rPh>
    <phoneticPr fontId="1"/>
  </si>
  <si>
    <t>１．亡　失</t>
    <phoneticPr fontId="1"/>
  </si>
  <si>
    <t>２．滅　失</t>
    <phoneticPr fontId="1"/>
  </si>
  <si>
    <t>３．汚　損</t>
    <phoneticPr fontId="1"/>
  </si>
  <si>
    <t>４．破　損</t>
    <phoneticPr fontId="1"/>
  </si>
  <si>
    <t>05 秋田県知事</t>
  </si>
  <si>
    <t>（</t>
    <phoneticPr fontId="1"/>
  </si>
  <si>
    <t>）</t>
    <phoneticPr fontId="1"/>
  </si>
  <si>
    <t>00 国土交通大臣</t>
    <rPh sb="3" eb="5">
      <t>コクド</t>
    </rPh>
    <rPh sb="5" eb="7">
      <t>コウツウ</t>
    </rPh>
    <rPh sb="7" eb="9">
      <t>ダイジン</t>
    </rPh>
    <phoneticPr fontId="2"/>
  </si>
  <si>
    <t>02 青森県知事</t>
    <rPh sb="3" eb="6">
      <t>アオモリケン</t>
    </rPh>
    <rPh sb="6" eb="8">
      <t>チジ</t>
    </rPh>
    <phoneticPr fontId="2"/>
  </si>
  <si>
    <t>03 岩手県知事</t>
    <rPh sb="3" eb="6">
      <t>イワテケン</t>
    </rPh>
    <rPh sb="6" eb="8">
      <t>チジ</t>
    </rPh>
    <phoneticPr fontId="2"/>
  </si>
  <si>
    <t>04 宮城県知事</t>
  </si>
  <si>
    <t>06 山形県知事</t>
  </si>
  <si>
    <t>07 福島県知事</t>
  </si>
  <si>
    <t>08 茨城県知事</t>
  </si>
  <si>
    <t>09 栃木県知事</t>
  </si>
  <si>
    <t>10 群馬県知事</t>
  </si>
  <si>
    <t>11 埼玉県知事</t>
  </si>
  <si>
    <t>12 千葉県知事</t>
  </si>
  <si>
    <t>13 東京都知事</t>
  </si>
  <si>
    <t>14 神奈川県知事</t>
  </si>
  <si>
    <t>15 新潟県知事</t>
  </si>
  <si>
    <t>16 富山県知事</t>
  </si>
  <si>
    <t>17 石川県知事</t>
  </si>
  <si>
    <t>18 福井県知事</t>
  </si>
  <si>
    <t>19 山梨県知事</t>
  </si>
  <si>
    <t>20 長野県知事</t>
  </si>
  <si>
    <t>21 岐阜県知事</t>
  </si>
  <si>
    <t>22 静岡県知事</t>
  </si>
  <si>
    <t>23 愛知県知事</t>
  </si>
  <si>
    <t>24 三重県知事</t>
  </si>
  <si>
    <t>25 滋賀県知事</t>
  </si>
  <si>
    <t>26 京都府知事</t>
  </si>
  <si>
    <t>27 大阪府知事</t>
  </si>
  <si>
    <t>28 兵庫県知事</t>
  </si>
  <si>
    <t>29 奈良県知事</t>
  </si>
  <si>
    <t>30 和歌山県知事</t>
  </si>
  <si>
    <t>31 鳥取県知事</t>
  </si>
  <si>
    <t>32 島根県知事</t>
  </si>
  <si>
    <t>33 岡山県知事</t>
  </si>
  <si>
    <t>34 広島県知事</t>
  </si>
  <si>
    <t>35 山口県知事</t>
  </si>
  <si>
    <t>36 徳島県知事</t>
  </si>
  <si>
    <t>37 香川県知事</t>
  </si>
  <si>
    <t>38 愛媛県知事</t>
  </si>
  <si>
    <t>39 高知県知事</t>
  </si>
  <si>
    <t>40 福岡県知事</t>
  </si>
  <si>
    <t>41 佐賀県知事</t>
  </si>
  <si>
    <t>42 長崎県知事</t>
  </si>
  <si>
    <t>43 熊本県知事</t>
  </si>
  <si>
    <t>44 大分県知事</t>
  </si>
  <si>
    <t>45 宮崎県知事</t>
  </si>
  <si>
    <t>46 鹿児島県知事</t>
  </si>
  <si>
    <t>47 沖縄県知事</t>
  </si>
  <si>
    <t>51 北海道知事（石狩）</t>
  </si>
  <si>
    <t>52 北海道知事（渡島）</t>
  </si>
  <si>
    <t>53 北海道知事（檜山）</t>
  </si>
  <si>
    <t>54 北海道知事（後志）</t>
  </si>
  <si>
    <t>55 北海道知事（空知）</t>
  </si>
  <si>
    <t>56 北海道知事（上川）</t>
  </si>
  <si>
    <t>57 北海道知事（留萌）</t>
  </si>
  <si>
    <t>58 北海道知事（宗谷）</t>
  </si>
  <si>
    <t>59 北海道知事（オホ）</t>
  </si>
  <si>
    <t>60 北海道知事（胆振）</t>
  </si>
  <si>
    <t>61 北海道知事（日高）</t>
  </si>
  <si>
    <t>62 北海道知事（十勝）</t>
  </si>
  <si>
    <t>63 北海道知事（釧路）</t>
  </si>
  <si>
    <t>64 北海道知事（根室）</t>
  </si>
  <si>
    <t>申請時の
免許証番号</t>
    <phoneticPr fontId="1"/>
  </si>
  <si>
    <t>大分県知事　殿</t>
    <rPh sb="0" eb="3">
      <t>オオイタケン</t>
    </rPh>
    <rPh sb="3" eb="5">
      <t>チジ</t>
    </rPh>
    <rPh sb="6" eb="7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</si>
</sst>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;;;"/>
    <numFmt numFmtId="178" formatCode="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5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rgb="FFFF000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b/>
      <sz val="10"/>
      <color indexed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vertical="center" textRotation="255"/>
    </xf>
    <xf numFmtId="0" fontId="10" fillId="0" borderId="0" xfId="0" applyFont="1" applyAlignment="1">
      <alignment vertical="top"/>
    </xf>
    <xf numFmtId="176" fontId="12" fillId="0" borderId="0" xfId="0" applyNumberFormat="1" applyFont="1" applyAlignment="1">
      <alignment horizontal="left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49" fontId="12" fillId="0" borderId="0" xfId="0" applyNumberFormat="1" applyFont="1" applyAlignment="1">
      <alignment horizontal="left" vertical="center"/>
    </xf>
    <xf numFmtId="0" fontId="10" fillId="0" borderId="0" xfId="0" applyFont="1" applyAlignment="1"/>
    <xf numFmtId="49" fontId="12" fillId="0" borderId="0" xfId="0" applyNumberFormat="1" applyFont="1">
      <alignment vertical="center"/>
    </xf>
    <xf numFmtId="0" fontId="13" fillId="0" borderId="0" xfId="0" applyFont="1">
      <alignment vertical="center"/>
    </xf>
    <xf numFmtId="177" fontId="11" fillId="0" borderId="0" xfId="0" applyNumberFormat="1" applyFont="1">
      <alignment vertical="center"/>
    </xf>
    <xf numFmtId="177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Protection="1">
      <alignment vertical="center"/>
      <protection locked="0"/>
    </xf>
    <xf numFmtId="49" fontId="11" fillId="0" borderId="0" xfId="0" applyNumberFormat="1" applyFont="1" applyProtection="1">
      <alignment vertical="center"/>
      <protection locked="0"/>
    </xf>
    <xf numFmtId="177" fontId="3" fillId="0" borderId="0" xfId="0" applyNumberFormat="1" applyFont="1">
      <alignment vertical="center"/>
    </xf>
    <xf numFmtId="177" fontId="11" fillId="0" borderId="0" xfId="0" applyNumberFormat="1" applyFont="1" applyProtection="1">
      <alignment vertical="center"/>
      <protection locked="0"/>
    </xf>
    <xf numFmtId="0" fontId="5" fillId="2" borderId="0" xfId="0" applyFont="1" applyFill="1">
      <alignment vertical="center"/>
    </xf>
    <xf numFmtId="0" fontId="3" fillId="2" borderId="0" xfId="0" applyFont="1" applyFill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distributed" vertical="center"/>
    </xf>
    <xf numFmtId="0" fontId="9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49" fontId="4" fillId="2" borderId="6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178" fontId="3" fillId="2" borderId="1" xfId="0" applyNumberFormat="1" applyFont="1" applyFill="1" applyBorder="1" applyAlignment="1" applyProtection="1">
      <alignment horizontal="center" vertical="center"/>
      <protection locked="0"/>
    </xf>
    <xf numFmtId="178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4" fillId="2" borderId="0" xfId="0" applyFont="1" applyFill="1">
      <alignment vertical="center"/>
    </xf>
    <xf numFmtId="0" fontId="4" fillId="2" borderId="7" xfId="0" applyFont="1" applyFill="1" applyBorder="1">
      <alignment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9" fillId="2" borderId="0" xfId="0" applyFont="1" applyFill="1" applyProtection="1">
      <alignment vertical="center"/>
      <protection locked="0"/>
    </xf>
    <xf numFmtId="0" fontId="3" fillId="2" borderId="0" xfId="0" applyFont="1" applyFill="1" applyAlignment="1">
      <alignment horizontal="distributed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distributed" vertical="center" wrapText="1"/>
    </xf>
    <xf numFmtId="0" fontId="5" fillId="2" borderId="0" xfId="0" applyFont="1" applyFill="1" applyAlignment="1">
      <alignment horizontal="distributed" vertical="center" wrapText="1"/>
    </xf>
    <xf numFmtId="0" fontId="5" fillId="2" borderId="15" xfId="0" applyFont="1" applyFill="1" applyBorder="1" applyAlignment="1">
      <alignment horizontal="distributed" vertical="center" wrapText="1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14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0" fontId="5" fillId="2" borderId="15" xfId="0" applyFont="1" applyFill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 applyProtection="1">
      <alignment vertical="center" justifyLastLine="1"/>
      <protection locked="0"/>
    </xf>
    <xf numFmtId="0" fontId="3" fillId="2" borderId="14" xfId="0" applyFont="1" applyFill="1" applyBorder="1" applyAlignment="1" applyProtection="1">
      <alignment vertical="center" justifyLastLine="1"/>
      <protection locked="0"/>
    </xf>
    <xf numFmtId="0" fontId="3" fillId="2" borderId="10" xfId="0" applyFont="1" applyFill="1" applyBorder="1" applyAlignment="1" applyProtection="1">
      <alignment vertical="center" justifyLastLine="1"/>
      <protection locked="0"/>
    </xf>
    <xf numFmtId="0" fontId="3" fillId="2" borderId="15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distributed"/>
    </xf>
    <xf numFmtId="176" fontId="11" fillId="0" borderId="17" xfId="0" applyNumberFormat="1" applyFont="1" applyBorder="1" applyAlignment="1" applyProtection="1">
      <alignment horizontal="center" vertical="center" shrinkToFit="1"/>
      <protection locked="0"/>
    </xf>
    <xf numFmtId="176" fontId="11" fillId="0" borderId="18" xfId="0" applyNumberFormat="1" applyFont="1" applyBorder="1" applyAlignment="1" applyProtection="1">
      <alignment horizontal="center" vertical="center" shrinkToFit="1"/>
      <protection locked="0"/>
    </xf>
    <xf numFmtId="176" fontId="11" fillId="0" borderId="19" xfId="0" applyNumberFormat="1" applyFont="1" applyBorder="1" applyAlignment="1" applyProtection="1">
      <alignment horizontal="center" vertical="center" shrinkToFit="1"/>
      <protection locked="0"/>
    </xf>
    <xf numFmtId="0" fontId="11" fillId="0" borderId="17" xfId="0" applyFont="1" applyBorder="1" applyProtection="1">
      <alignment vertical="center"/>
      <protection locked="0"/>
    </xf>
    <xf numFmtId="0" fontId="11" fillId="0" borderId="18" xfId="0" applyFont="1" applyBorder="1" applyProtection="1">
      <alignment vertical="center"/>
      <protection locked="0"/>
    </xf>
    <xf numFmtId="0" fontId="11" fillId="0" borderId="19" xfId="0" applyFont="1" applyBorder="1" applyProtection="1">
      <alignment vertical="center"/>
      <protection locked="0"/>
    </xf>
    <xf numFmtId="176" fontId="11" fillId="0" borderId="17" xfId="0" applyNumberFormat="1" applyFont="1" applyBorder="1" applyAlignment="1" applyProtection="1">
      <alignment vertical="center" shrinkToFit="1"/>
      <protection locked="0"/>
    </xf>
    <xf numFmtId="176" fontId="11" fillId="0" borderId="18" xfId="0" applyNumberFormat="1" applyFont="1" applyBorder="1" applyAlignment="1" applyProtection="1">
      <alignment vertical="center" shrinkToFit="1"/>
      <protection locked="0"/>
    </xf>
    <xf numFmtId="176" fontId="11" fillId="0" borderId="19" xfId="0" applyNumberFormat="1" applyFont="1" applyBorder="1" applyAlignment="1" applyProtection="1">
      <alignment vertical="center" shrinkToFit="1"/>
      <protection locked="0"/>
    </xf>
    <xf numFmtId="49" fontId="11" fillId="0" borderId="8" xfId="0" applyNumberFormat="1" applyFont="1" applyBorder="1" applyAlignment="1" applyProtection="1">
      <alignment horizontal="center" vertical="center"/>
      <protection locked="0"/>
    </xf>
    <xf numFmtId="49" fontId="11" fillId="0" borderId="14" xfId="0" applyNumberFormat="1" applyFont="1" applyBorder="1" applyAlignment="1" applyProtection="1">
      <alignment horizontal="center" vertical="center"/>
      <protection locked="0"/>
    </xf>
    <xf numFmtId="49" fontId="11" fillId="0" borderId="10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176" fontId="10" fillId="0" borderId="8" xfId="0" applyNumberFormat="1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11" xfId="0" applyFont="1" applyBorder="1">
      <alignment vertical="center"/>
    </xf>
    <xf numFmtId="0" fontId="3" fillId="0" borderId="17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10" fillId="0" borderId="0" xfId="0" applyFont="1" applyAlignment="1">
      <alignment vertical="center" wrapText="1"/>
    </xf>
    <xf numFmtId="176" fontId="3" fillId="2" borderId="0" xfId="0" applyNumberFormat="1" applyFont="1" applyFill="1" applyAlignment="1" applyProtection="1">
      <alignment horizontal="distributed" vertical="center"/>
      <protection locked="0"/>
    </xf>
    <xf numFmtId="0" fontId="12" fillId="0" borderId="9" xfId="0" applyFont="1" applyBorder="1">
      <alignment vertical="center"/>
    </xf>
    <xf numFmtId="0" fontId="12" fillId="0" borderId="0" xfId="0" applyFont="1">
      <alignment vertical="center"/>
    </xf>
    <xf numFmtId="0" fontId="3" fillId="2" borderId="0" xfId="0" applyFont="1" applyFill="1" applyAlignment="1" applyProtection="1">
      <alignment vertical="center" shrinkToFit="1"/>
      <protection locked="0"/>
    </xf>
    <xf numFmtId="49" fontId="11" fillId="0" borderId="17" xfId="0" applyNumberFormat="1" applyFont="1" applyBorder="1" applyAlignment="1" applyProtection="1">
      <alignment horizontal="center" vertical="center" shrinkToFit="1"/>
      <protection locked="0"/>
    </xf>
    <xf numFmtId="49" fontId="11" fillId="0" borderId="18" xfId="0" applyNumberFormat="1" applyFont="1" applyBorder="1" applyAlignment="1" applyProtection="1">
      <alignment horizontal="center" vertical="center" shrinkToFit="1"/>
      <protection locked="0"/>
    </xf>
    <xf numFmtId="49" fontId="11" fillId="0" borderId="19" xfId="0" applyNumberFormat="1" applyFont="1" applyBorder="1" applyAlignment="1" applyProtection="1">
      <alignment horizontal="center" vertical="center" shrinkToFit="1"/>
      <protection locked="0"/>
    </xf>
    <xf numFmtId="176" fontId="11" fillId="0" borderId="20" xfId="0" applyNumberFormat="1" applyFont="1" applyBorder="1" applyAlignment="1" applyProtection="1">
      <alignment vertical="center" shrinkToFit="1"/>
      <protection locked="0"/>
    </xf>
    <xf numFmtId="0" fontId="13" fillId="0" borderId="9" xfId="0" applyFont="1" applyBorder="1">
      <alignment vertical="center"/>
    </xf>
    <xf numFmtId="0" fontId="13" fillId="0" borderId="0" xfId="0" applyFont="1">
      <alignment vertical="center"/>
    </xf>
    <xf numFmtId="0" fontId="10" fillId="0" borderId="11" xfId="0" applyFont="1" applyBorder="1" applyAlignment="1">
      <alignment vertical="center" wrapText="1"/>
    </xf>
    <xf numFmtId="0" fontId="11" fillId="0" borderId="8" xfId="0" applyFont="1" applyBorder="1" applyProtection="1">
      <alignment vertical="center"/>
      <protection locked="0"/>
    </xf>
    <xf numFmtId="0" fontId="11" fillId="0" borderId="14" xfId="0" applyFont="1" applyBorder="1" applyProtection="1">
      <alignment vertical="center"/>
      <protection locked="0"/>
    </xf>
    <xf numFmtId="0" fontId="11" fillId="0" borderId="10" xfId="0" applyFont="1" applyBorder="1" applyProtection="1">
      <alignment vertical="center"/>
      <protection locked="0"/>
    </xf>
    <xf numFmtId="0" fontId="3" fillId="2" borderId="9" xfId="0" applyFont="1" applyFill="1" applyBorder="1" applyAlignment="1" applyProtection="1">
      <alignment vertical="center" justifyLastLine="1"/>
      <protection locked="0"/>
    </xf>
    <xf numFmtId="0" fontId="3" fillId="2" borderId="0" xfId="0" applyFont="1" applyFill="1" applyAlignment="1" applyProtection="1">
      <alignment vertical="center" justifyLastLine="1"/>
      <protection locked="0"/>
    </xf>
    <xf numFmtId="0" fontId="3" fillId="2" borderId="11" xfId="0" applyFont="1" applyFill="1" applyBorder="1" applyAlignment="1" applyProtection="1">
      <alignment vertical="center" justifyLastLine="1"/>
      <protection locked="0"/>
    </xf>
    <xf numFmtId="0" fontId="3" fillId="2" borderId="12" xfId="0" applyFont="1" applyFill="1" applyBorder="1" applyAlignment="1" applyProtection="1">
      <alignment vertical="center" justifyLastLine="1"/>
      <protection locked="0"/>
    </xf>
    <xf numFmtId="0" fontId="3" fillId="2" borderId="15" xfId="0" applyFont="1" applyFill="1" applyBorder="1" applyAlignment="1" applyProtection="1">
      <alignment vertical="center" justifyLastLine="1"/>
      <protection locked="0"/>
    </xf>
    <xf numFmtId="0" fontId="3" fillId="2" borderId="13" xfId="0" applyFont="1" applyFill="1" applyBorder="1" applyAlignment="1" applyProtection="1">
      <alignment vertical="center" justifyLastLine="1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11" fillId="0" borderId="14" xfId="0" applyFont="1" applyBorder="1" applyAlignment="1" applyProtection="1">
      <alignment vertical="center" wrapText="1"/>
      <protection locked="0"/>
    </xf>
    <xf numFmtId="0" fontId="11" fillId="0" borderId="10" xfId="0" applyFont="1" applyBorder="1" applyAlignment="1" applyProtection="1">
      <alignment vertical="center" wrapText="1"/>
      <protection locked="0"/>
    </xf>
    <xf numFmtId="0" fontId="11" fillId="0" borderId="9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11" xfId="0" applyFont="1" applyBorder="1" applyAlignment="1" applyProtection="1">
      <alignment vertical="center" wrapText="1"/>
      <protection locked="0"/>
    </xf>
    <xf numFmtId="0" fontId="11" fillId="0" borderId="12" xfId="0" applyFont="1" applyBorder="1" applyAlignment="1" applyProtection="1">
      <alignment vertical="center" wrapText="1"/>
      <protection locked="0"/>
    </xf>
    <xf numFmtId="0" fontId="11" fillId="0" borderId="15" xfId="0" applyFont="1" applyBorder="1" applyAlignment="1" applyProtection="1">
      <alignment vertical="center" wrapText="1"/>
      <protection locked="0"/>
    </xf>
    <xf numFmtId="0" fontId="11" fillId="0" borderId="13" xfId="0" applyFont="1" applyBorder="1" applyAlignment="1" applyProtection="1">
      <alignment vertical="center" wrapText="1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49" fontId="11" fillId="0" borderId="17" xfId="0" applyNumberFormat="1" applyFont="1" applyBorder="1" applyAlignment="1" applyProtection="1">
      <alignment horizontal="center" vertical="center"/>
      <protection locked="0"/>
    </xf>
    <xf numFmtId="49" fontId="11" fillId="0" borderId="18" xfId="0" applyNumberFormat="1" applyFont="1" applyBorder="1" applyAlignment="1" applyProtection="1">
      <alignment horizontal="center" vertical="center"/>
      <protection locked="0"/>
    </xf>
    <xf numFmtId="49" fontId="11" fillId="0" borderId="19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190500</xdr:colOff>
      <xdr:row>18</xdr:row>
      <xdr:rowOff>9525</xdr:rowOff>
    </xdr:from>
    <xdr:to>
      <xdr:col>29</xdr:col>
      <xdr:colOff>200025</xdr:colOff>
      <xdr:row>18</xdr:row>
      <xdr:rowOff>190500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00800" y="3876675"/>
          <a:ext cx="228600" cy="18097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31</xdr:col>
      <xdr:colOff>21167</xdr:colOff>
      <xdr:row>0</xdr:row>
      <xdr:rowOff>21167</xdr:rowOff>
    </xdr:from>
    <xdr:to>
      <xdr:col>58</xdr:col>
      <xdr:colOff>138907</xdr:colOff>
      <xdr:row>6</xdr:row>
      <xdr:rowOff>72761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974417" y="21167"/>
          <a:ext cx="7081573" cy="1416844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/>
            <a:t>↓こちらに入力ください↓</a:t>
          </a:r>
          <a:endParaRPr kumimoji="1" lang="en-US" altLang="ja-JP" sz="2800"/>
        </a:p>
        <a:p>
          <a:pPr algn="ctr"/>
          <a:r>
            <a:rPr kumimoji="1" lang="ja-JP" altLang="en-US" sz="2800"/>
            <a:t>（左側に自動的に反映されます。）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D61"/>
  <sheetViews>
    <sheetView tabSelected="1" view="pageBreakPreview" zoomScaleNormal="100" zoomScaleSheetLayoutView="100" workbookViewId="0">
      <selection activeCell="AH25" sqref="AH25:AL25"/>
    </sheetView>
  </sheetViews>
  <sheetFormatPr defaultColWidth="3.375" defaultRowHeight="15.95" customHeight="1" x14ac:dyDescent="0.15"/>
  <cols>
    <col min="1" max="1" width="4.625" style="1" customWidth="1"/>
    <col min="2" max="2" width="2.125" style="1" customWidth="1"/>
    <col min="3" max="31" width="2.875" style="1" customWidth="1"/>
    <col min="32" max="32" width="1.625" style="1" customWidth="1"/>
    <col min="33" max="33" width="11" style="1" bestFit="1" customWidth="1"/>
    <col min="34" max="44" width="2.875" style="1" customWidth="1"/>
    <col min="45" max="16384" width="3.375" style="1"/>
  </cols>
  <sheetData>
    <row r="1" spans="1:56" ht="15.95" customHeight="1" thickBot="1" x14ac:dyDescent="0.2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104" t="s">
        <v>12</v>
      </c>
      <c r="AC1" s="104"/>
      <c r="AD1" s="104"/>
      <c r="AE1" s="22"/>
      <c r="AT1" s="14" t="s">
        <v>32</v>
      </c>
      <c r="AU1" s="19"/>
      <c r="AV1" s="19"/>
      <c r="AW1" s="19"/>
      <c r="AX1" s="19"/>
      <c r="AY1" s="19"/>
      <c r="AZ1" s="14" t="s">
        <v>58</v>
      </c>
      <c r="BD1" s="14" t="s">
        <v>65</v>
      </c>
    </row>
    <row r="2" spans="1:56" ht="15.95" customHeight="1" thickBo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3" t="s">
        <v>13</v>
      </c>
      <c r="AC2" s="24" t="s">
        <v>18</v>
      </c>
      <c r="AD2" s="25" t="s">
        <v>14</v>
      </c>
      <c r="AE2" s="22"/>
      <c r="AT2" s="14" t="s">
        <v>49</v>
      </c>
      <c r="AU2" s="19"/>
      <c r="AV2" s="19"/>
      <c r="AW2" s="19"/>
      <c r="AX2" s="19"/>
      <c r="AY2" s="19"/>
      <c r="AZ2" s="14" t="s">
        <v>59</v>
      </c>
      <c r="BD2" s="14" t="s">
        <v>66</v>
      </c>
    </row>
    <row r="3" spans="1:56" ht="15.95" customHeight="1" x14ac:dyDescent="0.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T3" s="14" t="s">
        <v>50</v>
      </c>
      <c r="AU3" s="19"/>
      <c r="AV3" s="19"/>
      <c r="AW3" s="19"/>
      <c r="AX3" s="19"/>
      <c r="AY3" s="19"/>
      <c r="AZ3" s="14" t="s">
        <v>60</v>
      </c>
      <c r="BD3" s="14" t="s">
        <v>67</v>
      </c>
    </row>
    <row r="4" spans="1:56" ht="24.95" customHeight="1" x14ac:dyDescent="0.15">
      <c r="A4" s="105" t="s">
        <v>19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T4" s="14" t="s">
        <v>51</v>
      </c>
      <c r="AU4" s="19"/>
      <c r="AV4" s="19"/>
      <c r="AW4" s="19"/>
      <c r="AX4" s="19"/>
      <c r="AY4" s="19"/>
      <c r="AZ4" s="14" t="s">
        <v>61</v>
      </c>
      <c r="BD4" s="14" t="s">
        <v>68</v>
      </c>
    </row>
    <row r="5" spans="1:56" ht="18.75" customHeight="1" x14ac:dyDescent="0.15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T5" s="14" t="s">
        <v>52</v>
      </c>
      <c r="AU5" s="19"/>
      <c r="AV5" s="19"/>
      <c r="AW5" s="19"/>
      <c r="AX5" s="19"/>
      <c r="AY5" s="19"/>
      <c r="AZ5" s="19"/>
      <c r="BD5" s="14" t="s">
        <v>62</v>
      </c>
    </row>
    <row r="6" spans="1:56" ht="15.95" customHeight="1" x14ac:dyDescent="0.15">
      <c r="A6" s="26"/>
      <c r="B6" s="27"/>
      <c r="C6" s="27"/>
      <c r="D6" s="27"/>
      <c r="E6" s="106" t="s">
        <v>27</v>
      </c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22"/>
      <c r="AE6" s="22"/>
      <c r="AT6" s="14" t="s">
        <v>53</v>
      </c>
      <c r="AU6" s="19"/>
      <c r="AV6" s="19"/>
      <c r="AW6" s="19"/>
      <c r="AX6" s="19"/>
      <c r="AY6" s="19"/>
      <c r="AZ6" s="19"/>
      <c r="BD6" s="14" t="s">
        <v>69</v>
      </c>
    </row>
    <row r="7" spans="1:56" ht="15.95" customHeight="1" x14ac:dyDescent="0.15">
      <c r="A7" s="22"/>
      <c r="B7" s="27"/>
      <c r="C7" s="27"/>
      <c r="D7" s="27"/>
      <c r="E7" s="106" t="s">
        <v>26</v>
      </c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27"/>
      <c r="AC7" s="27"/>
      <c r="AD7" s="22"/>
      <c r="AE7" s="22"/>
      <c r="AT7" s="14" t="s">
        <v>54</v>
      </c>
      <c r="AU7" s="19"/>
      <c r="AV7" s="19"/>
      <c r="AW7" s="19"/>
      <c r="AX7" s="19"/>
      <c r="AY7" s="19"/>
      <c r="AZ7" s="19"/>
      <c r="BD7" s="14" t="s">
        <v>70</v>
      </c>
    </row>
    <row r="8" spans="1:56" ht="15.95" customHeight="1" thickBot="1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T8" s="14" t="s">
        <v>55</v>
      </c>
      <c r="AU8" s="19"/>
      <c r="AV8" s="19"/>
      <c r="AW8" s="19"/>
      <c r="AX8" s="19"/>
      <c r="AY8" s="19"/>
      <c r="AZ8" s="19"/>
      <c r="BD8" s="14" t="s">
        <v>71</v>
      </c>
    </row>
    <row r="9" spans="1:56" ht="15.95" customHeight="1" thickBot="1" x14ac:dyDescent="0.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138" t="str">
        <f>IF(AH9="","　　年　　月　　日",AH9)</f>
        <v>　　年　　月　　日</v>
      </c>
      <c r="Y9" s="138"/>
      <c r="Z9" s="138"/>
      <c r="AA9" s="138"/>
      <c r="AB9" s="138"/>
      <c r="AC9" s="138"/>
      <c r="AD9" s="138"/>
      <c r="AE9" s="22"/>
      <c r="AG9" s="6" t="s">
        <v>28</v>
      </c>
      <c r="AH9" s="108"/>
      <c r="AI9" s="109"/>
      <c r="AJ9" s="109"/>
      <c r="AK9" s="109"/>
      <c r="AL9" s="110"/>
      <c r="AM9" s="7" t="s">
        <v>29</v>
      </c>
      <c r="AT9" s="14" t="s">
        <v>56</v>
      </c>
      <c r="AU9" s="19"/>
      <c r="AV9" s="19"/>
      <c r="AW9" s="19"/>
      <c r="AX9" s="19"/>
      <c r="AY9" s="19"/>
      <c r="AZ9" s="19"/>
      <c r="BD9" s="14" t="s">
        <v>72</v>
      </c>
    </row>
    <row r="10" spans="1:56" ht="15.95" customHeight="1" thickBot="1" x14ac:dyDescent="0.2">
      <c r="A10" s="22"/>
      <c r="B10" s="22"/>
      <c r="C10" s="22"/>
      <c r="D10" s="60"/>
      <c r="E10" s="60"/>
      <c r="F10" s="60"/>
      <c r="G10" s="60"/>
      <c r="H10" s="60"/>
      <c r="I10" s="60"/>
      <c r="J10" s="60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6"/>
      <c r="Y10" s="26"/>
      <c r="Z10" s="26"/>
      <c r="AA10" s="26"/>
      <c r="AB10" s="26"/>
      <c r="AC10" s="26"/>
      <c r="AD10" s="26"/>
      <c r="AE10" s="22"/>
      <c r="AG10" s="8"/>
      <c r="AH10" s="9"/>
      <c r="AT10" s="15" t="s">
        <v>57</v>
      </c>
      <c r="AU10" s="19"/>
      <c r="AV10" s="19"/>
      <c r="AW10" s="19"/>
      <c r="AX10" s="19"/>
      <c r="AY10" s="19"/>
      <c r="AZ10" s="19"/>
      <c r="BD10" s="14" t="s">
        <v>73</v>
      </c>
    </row>
    <row r="11" spans="1:56" ht="15.95" customHeight="1" thickBot="1" x14ac:dyDescent="0.2">
      <c r="A11" s="22"/>
      <c r="B11" s="22"/>
      <c r="C11" s="22"/>
      <c r="D11" s="55" t="str">
        <f>IF(AH11="","○○○○局長　殿",AH11)</f>
        <v>大分県知事　殿</v>
      </c>
      <c r="E11" s="55"/>
      <c r="F11" s="55"/>
      <c r="G11" s="55"/>
      <c r="H11" s="55"/>
      <c r="I11" s="55"/>
      <c r="J11" s="55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G11" s="6" t="s">
        <v>31</v>
      </c>
      <c r="AH11" s="111" t="s">
        <v>126</v>
      </c>
      <c r="AI11" s="112"/>
      <c r="AJ11" s="112"/>
      <c r="AK11" s="112"/>
      <c r="AL11" s="113"/>
      <c r="AM11" s="9"/>
      <c r="BD11" s="14" t="s">
        <v>74</v>
      </c>
    </row>
    <row r="12" spans="1:56" ht="15.95" customHeight="1" thickBot="1" x14ac:dyDescent="0.2">
      <c r="A12" s="22"/>
      <c r="B12" s="22"/>
      <c r="C12" s="22"/>
      <c r="D12" s="60"/>
      <c r="E12" s="60"/>
      <c r="F12" s="60"/>
      <c r="G12" s="60"/>
      <c r="H12" s="60"/>
      <c r="I12" s="60"/>
      <c r="J12" s="60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BD12" s="14" t="s">
        <v>75</v>
      </c>
    </row>
    <row r="13" spans="1:56" ht="15.95" customHeight="1" thickBot="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60" t="s">
        <v>21</v>
      </c>
      <c r="K13" s="60"/>
      <c r="L13" s="60"/>
      <c r="M13" s="54" t="s">
        <v>0</v>
      </c>
      <c r="N13" s="54"/>
      <c r="O13" s="54"/>
      <c r="P13" s="54"/>
      <c r="Q13" s="54"/>
      <c r="R13" s="22"/>
      <c r="S13" s="61" t="str">
        <f>IF(AH13="","",AH13)</f>
        <v/>
      </c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G13" s="6" t="s">
        <v>33</v>
      </c>
      <c r="AH13" s="114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6"/>
      <c r="AW13" s="9" t="s">
        <v>34</v>
      </c>
      <c r="BD13" s="14" t="s">
        <v>76</v>
      </c>
    </row>
    <row r="14" spans="1:56" ht="8.1" customHeight="1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BD14" s="14" t="s">
        <v>77</v>
      </c>
    </row>
    <row r="15" spans="1:56" ht="15.95" customHeight="1" thickBo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54" t="s">
        <v>1</v>
      </c>
      <c r="N15" s="54"/>
      <c r="O15" s="54"/>
      <c r="P15" s="54"/>
      <c r="Q15" s="54"/>
      <c r="R15" s="22"/>
      <c r="S15" s="55" t="str">
        <f>IF(AH15="","（　　　　）","（ "&amp;LEFT(AH15,3)&amp;" ）"&amp;"－ "&amp;MID(AH15,4,4))</f>
        <v>（　　　　）</v>
      </c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G15" s="6" t="s">
        <v>36</v>
      </c>
      <c r="AH15" s="117"/>
      <c r="AI15" s="118"/>
      <c r="AJ15" s="118"/>
      <c r="AK15" s="118"/>
      <c r="AL15" s="119"/>
      <c r="AM15" s="10" t="s">
        <v>35</v>
      </c>
      <c r="BD15" s="14" t="s">
        <v>78</v>
      </c>
    </row>
    <row r="16" spans="1:56" ht="18" customHeight="1" x14ac:dyDescent="0.1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107" t="s">
        <v>2</v>
      </c>
      <c r="N16" s="107"/>
      <c r="O16" s="107"/>
      <c r="P16" s="107"/>
      <c r="Q16" s="107"/>
      <c r="R16" s="22"/>
      <c r="S16" s="120" t="str">
        <f>IF(AH16="","",AH16)</f>
        <v/>
      </c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G16" s="11" t="s">
        <v>37</v>
      </c>
      <c r="AH16" s="121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3"/>
      <c r="AW16" s="139" t="s">
        <v>34</v>
      </c>
      <c r="AX16" s="140"/>
      <c r="AY16" s="140"/>
      <c r="BD16" s="14" t="s">
        <v>79</v>
      </c>
    </row>
    <row r="17" spans="1:56" ht="15.95" customHeight="1" thickBot="1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54" t="s">
        <v>3</v>
      </c>
      <c r="N17" s="54"/>
      <c r="O17" s="54"/>
      <c r="P17" s="54"/>
      <c r="Q17" s="54"/>
      <c r="R17" s="22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G17" s="6" t="s">
        <v>38</v>
      </c>
      <c r="AH17" s="124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6"/>
      <c r="AW17" s="139"/>
      <c r="AX17" s="140"/>
      <c r="AY17" s="140"/>
      <c r="BD17" s="14" t="s">
        <v>80</v>
      </c>
    </row>
    <row r="18" spans="1:56" ht="8.1" customHeight="1" thickBo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8"/>
      <c r="N18" s="28"/>
      <c r="O18" s="28"/>
      <c r="P18" s="28"/>
      <c r="Q18" s="28"/>
      <c r="R18" s="22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BD18" s="14" t="s">
        <v>81</v>
      </c>
    </row>
    <row r="19" spans="1:56" ht="15.95" customHeight="1" thickBot="1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54" t="s">
        <v>4</v>
      </c>
      <c r="N19" s="54"/>
      <c r="O19" s="54"/>
      <c r="P19" s="54"/>
      <c r="Q19" s="54"/>
      <c r="R19" s="22"/>
      <c r="S19" s="141" t="str">
        <f>IF(OR(AH19="",AL19=""),"",AH19&amp;"　"&amp;AL19)</f>
        <v/>
      </c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52" t="s">
        <v>22</v>
      </c>
      <c r="AE19" s="53"/>
      <c r="AG19" s="6" t="s">
        <v>4</v>
      </c>
      <c r="AH19" s="114"/>
      <c r="AI19" s="115"/>
      <c r="AJ19" s="115"/>
      <c r="AK19" s="14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6"/>
      <c r="AW19" s="9" t="s">
        <v>34</v>
      </c>
      <c r="BD19" s="14" t="s">
        <v>82</v>
      </c>
    </row>
    <row r="20" spans="1:56" ht="15.95" customHeight="1" thickBot="1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59" t="s">
        <v>23</v>
      </c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29"/>
      <c r="AD20" s="29"/>
      <c r="AE20" s="22"/>
      <c r="BD20" s="14" t="s">
        <v>83</v>
      </c>
    </row>
    <row r="21" spans="1:56" ht="15.95" customHeight="1" thickBot="1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54" t="s">
        <v>5</v>
      </c>
      <c r="N21" s="54"/>
      <c r="O21" s="54"/>
      <c r="P21" s="54"/>
      <c r="Q21" s="54"/>
      <c r="R21" s="22"/>
      <c r="S21" s="55" t="str">
        <f>IF(AH21="","（　　　　）　　　　－",AH21)</f>
        <v>（　　　　）　　　　－</v>
      </c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G21" s="6" t="s">
        <v>39</v>
      </c>
      <c r="AH21" s="142"/>
      <c r="AI21" s="143"/>
      <c r="AJ21" s="143"/>
      <c r="AK21" s="143"/>
      <c r="AL21" s="144"/>
      <c r="AM21" s="12" t="s">
        <v>41</v>
      </c>
      <c r="AW21" s="9"/>
      <c r="BD21" s="14" t="s">
        <v>84</v>
      </c>
    </row>
    <row r="22" spans="1:56" ht="15.95" customHeight="1" thickBot="1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54" t="s">
        <v>6</v>
      </c>
      <c r="N22" s="54"/>
      <c r="O22" s="54"/>
      <c r="P22" s="54"/>
      <c r="Q22" s="54"/>
      <c r="R22" s="22"/>
      <c r="S22" s="55" t="str">
        <f>IF(AH22="","（　　　　）　　　　－",AH22)</f>
        <v>（　　　　）　　　　－</v>
      </c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G22" s="6" t="s">
        <v>40</v>
      </c>
      <c r="AH22" s="142"/>
      <c r="AI22" s="143"/>
      <c r="AJ22" s="143"/>
      <c r="AK22" s="143"/>
      <c r="AL22" s="144"/>
      <c r="AM22" s="12" t="s">
        <v>41</v>
      </c>
      <c r="AW22" s="9"/>
      <c r="BD22" s="14" t="s">
        <v>85</v>
      </c>
    </row>
    <row r="23" spans="1:56" ht="15.95" customHeight="1" x14ac:dyDescent="0.1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8"/>
      <c r="M23" s="28"/>
      <c r="N23" s="28"/>
      <c r="O23" s="28"/>
      <c r="P23" s="28"/>
      <c r="Q23" s="22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22"/>
      <c r="AE23" s="22"/>
      <c r="BD23" s="14" t="s">
        <v>86</v>
      </c>
    </row>
    <row r="24" spans="1:56" ht="15.95" customHeight="1" thickBot="1" x14ac:dyDescent="0.2">
      <c r="A24" s="22"/>
      <c r="B24" s="22"/>
      <c r="C24" s="22"/>
      <c r="D24" s="80" t="s">
        <v>7</v>
      </c>
      <c r="E24" s="80"/>
      <c r="F24" s="80"/>
      <c r="G24" s="80"/>
      <c r="H24" s="22"/>
      <c r="I24" s="22"/>
      <c r="J24" s="22"/>
      <c r="K24" s="80" t="s">
        <v>8</v>
      </c>
      <c r="L24" s="80"/>
      <c r="M24" s="80"/>
      <c r="N24" s="80"/>
      <c r="O24" s="80"/>
      <c r="P24" s="22"/>
      <c r="Q24" s="22"/>
      <c r="R24" s="22"/>
      <c r="S24" s="82" t="s">
        <v>10</v>
      </c>
      <c r="T24" s="82"/>
      <c r="U24" s="82"/>
      <c r="V24" s="82"/>
      <c r="W24" s="82"/>
      <c r="X24" s="82"/>
      <c r="Y24" s="82"/>
      <c r="Z24" s="82"/>
      <c r="AA24" s="22"/>
      <c r="AB24" s="22"/>
      <c r="AC24" s="22"/>
      <c r="AD24" s="22"/>
      <c r="AE24" s="22"/>
      <c r="AG24" s="137" t="s">
        <v>125</v>
      </c>
      <c r="AH24" s="9" t="s">
        <v>30</v>
      </c>
      <c r="BD24" s="14" t="s">
        <v>87</v>
      </c>
    </row>
    <row r="25" spans="1:56" ht="15.95" customHeight="1" thickBot="1" x14ac:dyDescent="0.2">
      <c r="A25" s="22"/>
      <c r="B25" s="22"/>
      <c r="C25" s="31" t="s">
        <v>15</v>
      </c>
      <c r="D25" s="32"/>
      <c r="E25" s="32"/>
      <c r="F25" s="32"/>
      <c r="G25" s="32"/>
      <c r="H25" s="33"/>
      <c r="I25" s="34"/>
      <c r="J25" s="31" t="s">
        <v>15</v>
      </c>
      <c r="K25" s="32"/>
      <c r="L25" s="32"/>
      <c r="M25" s="32"/>
      <c r="N25" s="32"/>
      <c r="O25" s="32"/>
      <c r="P25" s="33"/>
      <c r="Q25" s="34"/>
      <c r="R25" s="34"/>
      <c r="S25" s="35" t="str">
        <f>IF(AH25="","",LEFT(AH25))</f>
        <v>4</v>
      </c>
      <c r="T25" s="36" t="str">
        <f>IF(AH25="","",MID(AH25,2,1))</f>
        <v>4</v>
      </c>
      <c r="U25" s="81" t="str">
        <f>IF(AN25="","(　　）","（ "&amp;AN25&amp;" ）")</f>
        <v>(　　）</v>
      </c>
      <c r="V25" s="81"/>
      <c r="W25" s="37" t="str">
        <f>IF(AQ25="","",LEFT(AQ25))</f>
        <v/>
      </c>
      <c r="X25" s="38" t="str">
        <f>IF(AQ25="","",MID(AQ25,2,1))</f>
        <v/>
      </c>
      <c r="Y25" s="38" t="str">
        <f>IF(AQ25="","",MID(AQ25,3,1))</f>
        <v/>
      </c>
      <c r="Z25" s="38" t="str">
        <f>IF(AQ25="","",MID(AQ25,4,1))</f>
        <v/>
      </c>
      <c r="AA25" s="38" t="str">
        <f>IF(AQ25="","",MID(AQ25,5,1))</f>
        <v/>
      </c>
      <c r="AB25" s="39" t="str">
        <f>IF(AQ25="","",RIGHT(AQ25))</f>
        <v/>
      </c>
      <c r="AC25" s="22"/>
      <c r="AD25" s="22"/>
      <c r="AE25" s="22"/>
      <c r="AG25" s="137"/>
      <c r="AH25" s="111" t="s">
        <v>107</v>
      </c>
      <c r="AI25" s="112"/>
      <c r="AJ25" s="112"/>
      <c r="AK25" s="112"/>
      <c r="AL25" s="113"/>
      <c r="AM25" s="16" t="s">
        <v>63</v>
      </c>
      <c r="AN25" s="167"/>
      <c r="AO25" s="168"/>
      <c r="AP25" s="9" t="s">
        <v>64</v>
      </c>
      <c r="AQ25" s="169"/>
      <c r="AR25" s="170"/>
      <c r="AS25" s="170"/>
      <c r="AT25" s="171"/>
      <c r="AW25" s="9" t="s">
        <v>34</v>
      </c>
      <c r="AX25" s="9"/>
      <c r="AY25" s="17"/>
      <c r="AZ25" s="9"/>
      <c r="BA25" s="18"/>
      <c r="BB25" s="18"/>
      <c r="BC25" s="18"/>
      <c r="BD25" s="20" t="s">
        <v>88</v>
      </c>
    </row>
    <row r="26" spans="1:56" ht="15.95" customHeight="1" x14ac:dyDescent="0.1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2"/>
      <c r="AD26" s="22"/>
      <c r="AE26" s="22"/>
      <c r="AG26" s="137"/>
      <c r="BD26" s="14" t="s">
        <v>89</v>
      </c>
    </row>
    <row r="27" spans="1:56" ht="15.95" customHeight="1" thickBot="1" x14ac:dyDescent="0.2">
      <c r="A27" s="26"/>
      <c r="B27" s="22"/>
      <c r="C27" s="4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41"/>
      <c r="AB27" s="41"/>
      <c r="AC27" s="41"/>
      <c r="AD27" s="22"/>
      <c r="AE27" s="22"/>
      <c r="BD27" s="14" t="s">
        <v>90</v>
      </c>
    </row>
    <row r="28" spans="1:56" ht="15.95" customHeight="1" thickBot="1" x14ac:dyDescent="0.2">
      <c r="A28" s="34"/>
      <c r="B28" s="22"/>
      <c r="C28" s="42"/>
      <c r="D28" s="56" t="s">
        <v>11</v>
      </c>
      <c r="E28" s="56"/>
      <c r="F28" s="56"/>
      <c r="G28" s="56"/>
      <c r="H28" s="56"/>
      <c r="I28" s="43"/>
      <c r="J28" s="101" t="str">
        <f>IF(AH28="","",AH28)</f>
        <v/>
      </c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3"/>
      <c r="AC28" s="22"/>
      <c r="AD28" s="22"/>
      <c r="AE28" s="22"/>
      <c r="AG28" s="6" t="s">
        <v>42</v>
      </c>
      <c r="AH28" s="134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6"/>
      <c r="AW28" s="9" t="s">
        <v>34</v>
      </c>
      <c r="BD28" s="14" t="s">
        <v>91</v>
      </c>
    </row>
    <row r="29" spans="1:56" ht="15.95" customHeight="1" x14ac:dyDescent="0.15">
      <c r="A29" s="22"/>
      <c r="B29" s="22"/>
      <c r="C29" s="44"/>
      <c r="D29" s="57"/>
      <c r="E29" s="57"/>
      <c r="F29" s="57"/>
      <c r="G29" s="57"/>
      <c r="H29" s="57"/>
      <c r="I29" s="45"/>
      <c r="J29" s="152" t="str">
        <f>IF(AH29="","",AH29)</f>
        <v/>
      </c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4"/>
      <c r="AC29" s="22"/>
      <c r="AD29" s="22"/>
      <c r="AE29" s="22"/>
      <c r="AG29" s="133" t="s">
        <v>33</v>
      </c>
      <c r="AH29" s="127" t="str">
        <f>IF(AH13="","",AH13)</f>
        <v/>
      </c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9"/>
      <c r="AW29" s="146" t="s">
        <v>43</v>
      </c>
      <c r="AX29" s="147"/>
      <c r="AY29" s="147"/>
      <c r="BD29" s="14" t="s">
        <v>92</v>
      </c>
    </row>
    <row r="30" spans="1:56" ht="15.95" customHeight="1" thickBot="1" x14ac:dyDescent="0.2">
      <c r="A30" s="22"/>
      <c r="B30" s="22"/>
      <c r="C30" s="46"/>
      <c r="D30" s="58"/>
      <c r="E30" s="58"/>
      <c r="F30" s="58"/>
      <c r="G30" s="58"/>
      <c r="H30" s="58"/>
      <c r="I30" s="47"/>
      <c r="J30" s="155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7"/>
      <c r="AC30" s="41"/>
      <c r="AD30" s="41"/>
      <c r="AE30" s="22"/>
      <c r="AG30" s="133"/>
      <c r="AH30" s="130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2"/>
      <c r="AW30" s="146"/>
      <c r="AX30" s="147"/>
      <c r="AY30" s="147"/>
      <c r="BD30" s="14" t="s">
        <v>93</v>
      </c>
    </row>
    <row r="31" spans="1:56" ht="15.95" customHeight="1" thickBot="1" x14ac:dyDescent="0.2">
      <c r="A31" s="22"/>
      <c r="B31" s="22"/>
      <c r="C31" s="42"/>
      <c r="D31" s="56" t="s">
        <v>17</v>
      </c>
      <c r="E31" s="56"/>
      <c r="F31" s="56"/>
      <c r="G31" s="56"/>
      <c r="H31" s="56"/>
      <c r="I31" s="43"/>
      <c r="J31" s="101" t="str">
        <f>IF(AH31="","",AH31)</f>
        <v/>
      </c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3"/>
      <c r="AC31" s="22"/>
      <c r="AD31" s="22"/>
      <c r="AE31" s="22"/>
      <c r="AG31" s="6" t="s">
        <v>42</v>
      </c>
      <c r="AH31" s="134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6"/>
      <c r="AW31" s="9" t="s">
        <v>34</v>
      </c>
      <c r="BD31" s="14" t="s">
        <v>94</v>
      </c>
    </row>
    <row r="32" spans="1:56" ht="15.95" customHeight="1" x14ac:dyDescent="0.15">
      <c r="A32" s="22"/>
      <c r="B32" s="22"/>
      <c r="C32" s="44"/>
      <c r="D32" s="57"/>
      <c r="E32" s="57"/>
      <c r="F32" s="57"/>
      <c r="G32" s="57"/>
      <c r="H32" s="57"/>
      <c r="I32" s="45"/>
      <c r="J32" s="152" t="str">
        <f>IF(AH32="","",AH32)</f>
        <v/>
      </c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4"/>
      <c r="AC32" s="22"/>
      <c r="AD32" s="22"/>
      <c r="AE32" s="22"/>
      <c r="AG32" s="133" t="s">
        <v>44</v>
      </c>
      <c r="AH32" s="127" t="str">
        <f>IF(AL19="","",AL19)</f>
        <v/>
      </c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9"/>
      <c r="AW32" s="146" t="s">
        <v>43</v>
      </c>
      <c r="AX32" s="147"/>
      <c r="AY32" s="147"/>
      <c r="BD32" s="14" t="s">
        <v>95</v>
      </c>
    </row>
    <row r="33" spans="1:56" ht="15.95" customHeight="1" thickBot="1" x14ac:dyDescent="0.2">
      <c r="A33" s="22"/>
      <c r="B33" s="22"/>
      <c r="C33" s="46"/>
      <c r="D33" s="58"/>
      <c r="E33" s="58"/>
      <c r="F33" s="58"/>
      <c r="G33" s="58"/>
      <c r="H33" s="58"/>
      <c r="I33" s="47"/>
      <c r="J33" s="155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7"/>
      <c r="AC33" s="22"/>
      <c r="AD33" s="48"/>
      <c r="AE33" s="22"/>
      <c r="AG33" s="133"/>
      <c r="AH33" s="130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2"/>
      <c r="AW33" s="146"/>
      <c r="AX33" s="147"/>
      <c r="AY33" s="147"/>
      <c r="BD33" s="14" t="s">
        <v>96</v>
      </c>
    </row>
    <row r="34" spans="1:56" ht="15.95" customHeight="1" x14ac:dyDescent="0.15">
      <c r="A34" s="22"/>
      <c r="B34" s="22"/>
      <c r="C34" s="83" t="s">
        <v>24</v>
      </c>
      <c r="D34" s="84"/>
      <c r="E34" s="84"/>
      <c r="F34" s="84"/>
      <c r="G34" s="84"/>
      <c r="H34" s="84"/>
      <c r="I34" s="85"/>
      <c r="J34" s="71" t="str">
        <f>IF(AH34="","",AH34)</f>
        <v/>
      </c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3"/>
      <c r="AC34" s="22"/>
      <c r="AD34" s="22"/>
      <c r="AE34" s="22"/>
      <c r="AG34" s="148" t="s">
        <v>45</v>
      </c>
      <c r="AH34" s="172" t="str">
        <f>IF(AH16="","",AH16)</f>
        <v/>
      </c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4"/>
      <c r="AW34" s="146" t="s">
        <v>43</v>
      </c>
      <c r="AX34" s="147"/>
      <c r="AY34" s="147"/>
      <c r="BD34" s="14" t="s">
        <v>97</v>
      </c>
    </row>
    <row r="35" spans="1:56" ht="15.95" customHeight="1" x14ac:dyDescent="0.15">
      <c r="A35" s="22"/>
      <c r="B35" s="22"/>
      <c r="C35" s="86"/>
      <c r="D35" s="87"/>
      <c r="E35" s="87"/>
      <c r="F35" s="87"/>
      <c r="G35" s="87"/>
      <c r="H35" s="87"/>
      <c r="I35" s="88"/>
      <c r="J35" s="74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6"/>
      <c r="AC35" s="48"/>
      <c r="AD35" s="22"/>
      <c r="AE35" s="22"/>
      <c r="AG35" s="148"/>
      <c r="AH35" s="175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7"/>
      <c r="AW35" s="146"/>
      <c r="AX35" s="147"/>
      <c r="AY35" s="147"/>
      <c r="BD35" s="14" t="s">
        <v>98</v>
      </c>
    </row>
    <row r="36" spans="1:56" ht="15.95" customHeight="1" thickBot="1" x14ac:dyDescent="0.2">
      <c r="A36" s="22"/>
      <c r="B36" s="22"/>
      <c r="C36" s="89"/>
      <c r="D36" s="90"/>
      <c r="E36" s="90"/>
      <c r="F36" s="90"/>
      <c r="G36" s="90"/>
      <c r="H36" s="90"/>
      <c r="I36" s="91"/>
      <c r="J36" s="77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9"/>
      <c r="AC36" s="22"/>
      <c r="AD36" s="22"/>
      <c r="AE36" s="22"/>
      <c r="AG36" s="148"/>
      <c r="AH36" s="178"/>
      <c r="AI36" s="179"/>
      <c r="AJ36" s="179"/>
      <c r="AK36" s="179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180"/>
      <c r="AW36" s="146"/>
      <c r="AX36" s="147"/>
      <c r="AY36" s="147"/>
      <c r="BD36" s="14" t="s">
        <v>99</v>
      </c>
    </row>
    <row r="37" spans="1:56" ht="15.95" customHeight="1" x14ac:dyDescent="0.15">
      <c r="A37" s="22"/>
      <c r="B37" s="22"/>
      <c r="C37" s="92" t="s">
        <v>25</v>
      </c>
      <c r="D37" s="93"/>
      <c r="E37" s="93"/>
      <c r="F37" s="93"/>
      <c r="G37" s="93"/>
      <c r="H37" s="93"/>
      <c r="I37" s="94"/>
      <c r="J37" s="71" t="str">
        <f>IF(AH39="","　１．亡　失　　２．滅　失　　３．汚　損　　４．破　損",AH39)</f>
        <v>　１．亡　失　　２．滅　失　　３．汚　損　　４．破　損</v>
      </c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3"/>
      <c r="AC37" s="22"/>
      <c r="AD37" s="22"/>
      <c r="AE37" s="22"/>
      <c r="BD37" s="14" t="s">
        <v>100</v>
      </c>
    </row>
    <row r="38" spans="1:56" ht="15.95" customHeight="1" thickBot="1" x14ac:dyDescent="0.2">
      <c r="A38" s="34"/>
      <c r="B38" s="22"/>
      <c r="C38" s="95"/>
      <c r="D38" s="96"/>
      <c r="E38" s="96"/>
      <c r="F38" s="96"/>
      <c r="G38" s="96"/>
      <c r="H38" s="96"/>
      <c r="I38" s="97"/>
      <c r="J38" s="74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6"/>
      <c r="AC38" s="22"/>
      <c r="AD38" s="22"/>
      <c r="AE38" s="22"/>
      <c r="AF38" s="13" t="s">
        <v>46</v>
      </c>
      <c r="BD38" s="14" t="s">
        <v>101</v>
      </c>
    </row>
    <row r="39" spans="1:56" ht="15.95" customHeight="1" thickBot="1" x14ac:dyDescent="0.2">
      <c r="A39" s="22"/>
      <c r="B39" s="22"/>
      <c r="C39" s="95"/>
      <c r="D39" s="96"/>
      <c r="E39" s="96"/>
      <c r="F39" s="96"/>
      <c r="G39" s="96"/>
      <c r="H39" s="96"/>
      <c r="I39" s="97"/>
      <c r="J39" s="77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9"/>
      <c r="AC39" s="22"/>
      <c r="AD39" s="22"/>
      <c r="AE39" s="22"/>
      <c r="AG39" s="8" t="s">
        <v>47</v>
      </c>
      <c r="AH39" s="149"/>
      <c r="AI39" s="150"/>
      <c r="AJ39" s="150"/>
      <c r="AK39" s="150"/>
      <c r="AL39" s="151"/>
      <c r="AM39" s="9" t="s">
        <v>30</v>
      </c>
      <c r="BD39" s="14" t="s">
        <v>102</v>
      </c>
    </row>
    <row r="40" spans="1:56" ht="15.95" customHeight="1" x14ac:dyDescent="0.15">
      <c r="A40" s="22"/>
      <c r="B40" s="22"/>
      <c r="C40" s="95"/>
      <c r="D40" s="96"/>
      <c r="E40" s="96"/>
      <c r="F40" s="96"/>
      <c r="G40" s="96"/>
      <c r="H40" s="96"/>
      <c r="I40" s="97"/>
      <c r="J40" s="62" t="str">
        <f>IF(AH40="","",AH40)</f>
        <v/>
      </c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4"/>
      <c r="AC40" s="34"/>
      <c r="AD40" s="34"/>
      <c r="AE40" s="22"/>
      <c r="AG40" s="8" t="s">
        <v>48</v>
      </c>
      <c r="AH40" s="158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60"/>
      <c r="AW40" s="9" t="s">
        <v>34</v>
      </c>
      <c r="BD40" s="14" t="s">
        <v>103</v>
      </c>
    </row>
    <row r="41" spans="1:56" ht="15.95" customHeight="1" x14ac:dyDescent="0.15">
      <c r="A41" s="22"/>
      <c r="B41" s="22"/>
      <c r="C41" s="95"/>
      <c r="D41" s="96"/>
      <c r="E41" s="96"/>
      <c r="F41" s="96"/>
      <c r="G41" s="96"/>
      <c r="H41" s="96"/>
      <c r="I41" s="97"/>
      <c r="J41" s="65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7"/>
      <c r="AC41" s="22"/>
      <c r="AD41" s="22"/>
      <c r="AE41" s="22"/>
      <c r="AH41" s="161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3"/>
      <c r="BD41" s="14" t="s">
        <v>104</v>
      </c>
    </row>
    <row r="42" spans="1:56" ht="15.95" customHeight="1" x14ac:dyDescent="0.15">
      <c r="A42" s="22"/>
      <c r="B42" s="22"/>
      <c r="C42" s="95"/>
      <c r="D42" s="96"/>
      <c r="E42" s="96"/>
      <c r="F42" s="96"/>
      <c r="G42" s="96"/>
      <c r="H42" s="96"/>
      <c r="I42" s="97"/>
      <c r="J42" s="65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7"/>
      <c r="AC42" s="22"/>
      <c r="AD42" s="26" t="s">
        <v>9</v>
      </c>
      <c r="AE42" s="22"/>
      <c r="AH42" s="161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3"/>
      <c r="BD42" s="14" t="s">
        <v>105</v>
      </c>
    </row>
    <row r="43" spans="1:56" ht="15.95" customHeight="1" thickBot="1" x14ac:dyDescent="0.2">
      <c r="A43" s="22"/>
      <c r="B43" s="22"/>
      <c r="C43" s="98"/>
      <c r="D43" s="99"/>
      <c r="E43" s="99"/>
      <c r="F43" s="99"/>
      <c r="G43" s="99"/>
      <c r="H43" s="99"/>
      <c r="I43" s="100"/>
      <c r="J43" s="68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70"/>
      <c r="AC43" s="22"/>
      <c r="AD43" s="49" t="s">
        <v>16</v>
      </c>
      <c r="AE43" s="22"/>
      <c r="AH43" s="164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6"/>
      <c r="BD43" s="14" t="s">
        <v>106</v>
      </c>
    </row>
    <row r="44" spans="1:56" ht="15.95" customHeight="1" x14ac:dyDescent="0.15">
      <c r="D44" s="5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BD44" s="14" t="s">
        <v>107</v>
      </c>
    </row>
    <row r="45" spans="1:56" ht="15.95" customHeight="1" x14ac:dyDescent="0.15">
      <c r="D45" s="5"/>
      <c r="I45" s="2"/>
      <c r="J45" s="2"/>
      <c r="K45" s="2"/>
      <c r="L45" s="2"/>
      <c r="M45" s="2"/>
      <c r="N45" s="2"/>
      <c r="BD45" s="14" t="s">
        <v>108</v>
      </c>
    </row>
    <row r="46" spans="1:56" ht="15.95" customHeight="1" x14ac:dyDescent="0.15">
      <c r="D46" s="5"/>
      <c r="E46" s="4"/>
      <c r="F46" s="4"/>
      <c r="G46" s="4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BD46" s="14" t="s">
        <v>109</v>
      </c>
    </row>
    <row r="47" spans="1:56" ht="15.95" customHeight="1" x14ac:dyDescent="0.15">
      <c r="D47" s="5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BD47" s="14" t="s">
        <v>110</v>
      </c>
    </row>
    <row r="48" spans="1:56" ht="15.95" customHeight="1" x14ac:dyDescent="0.15">
      <c r="D48" s="5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BD48" s="14" t="s">
        <v>111</v>
      </c>
    </row>
    <row r="49" spans="4:56" ht="15.95" customHeight="1" x14ac:dyDescent="0.15">
      <c r="D49" s="5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BD49" s="14" t="s">
        <v>112</v>
      </c>
    </row>
    <row r="50" spans="4:56" ht="15.95" customHeight="1" x14ac:dyDescent="0.15">
      <c r="BD50" s="14" t="s">
        <v>113</v>
      </c>
    </row>
    <row r="51" spans="4:56" ht="15.95" customHeight="1" x14ac:dyDescent="0.15">
      <c r="BD51" s="14" t="s">
        <v>114</v>
      </c>
    </row>
    <row r="52" spans="4:56" ht="15.95" customHeight="1" x14ac:dyDescent="0.15">
      <c r="BD52" s="14" t="s">
        <v>115</v>
      </c>
    </row>
    <row r="53" spans="4:56" ht="15.95" customHeight="1" x14ac:dyDescent="0.15">
      <c r="BD53" s="14" t="s">
        <v>116</v>
      </c>
    </row>
    <row r="54" spans="4:56" ht="15.95" customHeight="1" x14ac:dyDescent="0.15">
      <c r="BD54" s="14" t="s">
        <v>117</v>
      </c>
    </row>
    <row r="55" spans="4:56" ht="15.95" customHeight="1" x14ac:dyDescent="0.15">
      <c r="BD55" s="14" t="s">
        <v>118</v>
      </c>
    </row>
    <row r="56" spans="4:56" ht="15.95" customHeight="1" x14ac:dyDescent="0.15">
      <c r="BD56" s="14" t="s">
        <v>119</v>
      </c>
    </row>
    <row r="57" spans="4:56" ht="15.95" customHeight="1" x14ac:dyDescent="0.15">
      <c r="BD57" s="14" t="s">
        <v>120</v>
      </c>
    </row>
    <row r="58" spans="4:56" ht="15.95" customHeight="1" x14ac:dyDescent="0.15">
      <c r="BD58" s="14" t="s">
        <v>121</v>
      </c>
    </row>
    <row r="59" spans="4:56" ht="15.95" customHeight="1" x14ac:dyDescent="0.15">
      <c r="BD59" s="14" t="s">
        <v>122</v>
      </c>
    </row>
    <row r="60" spans="4:56" ht="15.95" customHeight="1" x14ac:dyDescent="0.15">
      <c r="BD60" s="14" t="s">
        <v>123</v>
      </c>
    </row>
    <row r="61" spans="4:56" ht="15.95" customHeight="1" x14ac:dyDescent="0.15">
      <c r="BD61" s="14" t="s">
        <v>124</v>
      </c>
    </row>
  </sheetData>
  <mergeCells count="66">
    <mergeCell ref="AH40:AV43"/>
    <mergeCell ref="AH25:AL25"/>
    <mergeCell ref="AN25:AO25"/>
    <mergeCell ref="AQ25:AT25"/>
    <mergeCell ref="AH34:AV36"/>
    <mergeCell ref="AW34:AY36"/>
    <mergeCell ref="AG34:AG36"/>
    <mergeCell ref="AH39:AL39"/>
    <mergeCell ref="AW29:AY30"/>
    <mergeCell ref="J29:AB30"/>
    <mergeCell ref="AH31:AV31"/>
    <mergeCell ref="AG32:AG33"/>
    <mergeCell ref="AH32:AV33"/>
    <mergeCell ref="AW32:AY33"/>
    <mergeCell ref="J31:AB31"/>
    <mergeCell ref="J32:AB33"/>
    <mergeCell ref="AW16:AY17"/>
    <mergeCell ref="S19:AC19"/>
    <mergeCell ref="AH21:AL21"/>
    <mergeCell ref="AH22:AL22"/>
    <mergeCell ref="AH19:AK19"/>
    <mergeCell ref="AL19:AV19"/>
    <mergeCell ref="M15:Q15"/>
    <mergeCell ref="S15:AE15"/>
    <mergeCell ref="M16:Q16"/>
    <mergeCell ref="D28:H30"/>
    <mergeCell ref="AH9:AL9"/>
    <mergeCell ref="AH11:AL11"/>
    <mergeCell ref="AH13:AV13"/>
    <mergeCell ref="AH15:AL15"/>
    <mergeCell ref="S16:AE17"/>
    <mergeCell ref="AH16:AV17"/>
    <mergeCell ref="AH29:AV30"/>
    <mergeCell ref="AG29:AG30"/>
    <mergeCell ref="AH28:AV28"/>
    <mergeCell ref="AG24:AG26"/>
    <mergeCell ref="X9:AD9"/>
    <mergeCell ref="D10:J10"/>
    <mergeCell ref="AB1:AD1"/>
    <mergeCell ref="A4:AE4"/>
    <mergeCell ref="A5:AE5"/>
    <mergeCell ref="E7:AA7"/>
    <mergeCell ref="E6:AC6"/>
    <mergeCell ref="J40:AB43"/>
    <mergeCell ref="S22:AE22"/>
    <mergeCell ref="J34:AB36"/>
    <mergeCell ref="D24:G24"/>
    <mergeCell ref="K24:O24"/>
    <mergeCell ref="U25:V25"/>
    <mergeCell ref="S24:Z24"/>
    <mergeCell ref="M22:Q22"/>
    <mergeCell ref="C34:I36"/>
    <mergeCell ref="C37:I43"/>
    <mergeCell ref="J37:AB39"/>
    <mergeCell ref="J28:AB28"/>
    <mergeCell ref="D11:J11"/>
    <mergeCell ref="D12:J12"/>
    <mergeCell ref="J13:L13"/>
    <mergeCell ref="M13:Q13"/>
    <mergeCell ref="S13:AE13"/>
    <mergeCell ref="M21:Q21"/>
    <mergeCell ref="S21:AE21"/>
    <mergeCell ref="D31:H33"/>
    <mergeCell ref="M17:Q17"/>
    <mergeCell ref="M19:Q19"/>
    <mergeCell ref="M20:AB20"/>
  </mergeCells>
  <phoneticPr fontId="1"/>
  <dataValidations count="5">
    <dataValidation type="textLength" imeMode="disabled" operator="equal" allowBlank="1" showInputMessage="1" showErrorMessage="1" error="7桁で入力ください。" prompt="7桁で入力ください。" sqref="AH15" xr:uid="{00000000-0002-0000-0000-000000000000}">
      <formula1>7</formula1>
    </dataValidation>
    <dataValidation imeMode="fullKatakana" allowBlank="1" showInputMessage="1" showErrorMessage="1" sqref="AH28:AV28 AH31:AV31" xr:uid="{00000000-0002-0000-0000-000001000000}"/>
    <dataValidation type="list" allowBlank="1" showInputMessage="1" showErrorMessage="1" sqref="AH39:AL39" xr:uid="{00000000-0002-0000-0000-000002000000}">
      <formula1>$AZ$1:$AZ$4</formula1>
    </dataValidation>
    <dataValidation type="textLength" operator="equal" allowBlank="1" showInputMessage="1" showErrorMessage="1" error="6桁で入力ください。_x000a_5桁未満の場合は、0を左詰めしてください。" prompt="6桁で入力ください。_x000a_5桁未満の場合は、0を左詰めしてください。" sqref="AQ25:AT25" xr:uid="{00000000-0002-0000-0000-000003000000}">
      <formula1>6</formula1>
    </dataValidation>
    <dataValidation type="list" allowBlank="1" showInputMessage="1" showErrorMessage="1" sqref="AH25:AL25" xr:uid="{00000000-0002-0000-0000-000004000000}">
      <formula1>$BD$1:$BD$61</formula1>
    </dataValidation>
  </dataValidations>
  <pageMargins left="0.59055118110236227" right="0.59055118110236227" top="0.59055118110236227" bottom="0.39370078740157483" header="0.51181102362204722" footer="0.51181102362204722"/>
  <pageSetup paperSize="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変更届第１面</vt:lpstr>
      <vt:lpstr>変更届第１面!Print_Area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北﨑　寛崇</cp:lastModifiedBy>
  <cp:lastPrinted>2020-03-05T10:23:30Z</cp:lastPrinted>
  <dcterms:created xsi:type="dcterms:W3CDTF">2007-07-06T08:35:27Z</dcterms:created>
  <dcterms:modified xsi:type="dcterms:W3CDTF">2026-02-03T06:34:07Z</dcterms:modified>
</cp:coreProperties>
</file>