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23097\Desktop\251,226取扱業HP用\R80106HP掲載用\"/>
    </mc:Choice>
  </mc:AlternateContent>
  <xr:revisionPtr revIDLastSave="0" documentId="13_ncr:1_{C4FD44D2-FAA6-4EA4-A530-8E994FC6BD1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販売" sheetId="1" r:id="rId1"/>
    <sheet name="保管" sheetId="2" r:id="rId2"/>
    <sheet name="展示" sheetId="3" r:id="rId3"/>
  </sheets>
  <definedNames>
    <definedName name="_xlnm.Print_Area" localSheetId="2">展示!$A$1:$J$6</definedName>
    <definedName name="_xlnm.Print_Area" localSheetId="0">販売!$A$1:$J$11</definedName>
    <definedName name="_xlnm.Print_Area" localSheetId="1">保管!$A$1:$J$15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5" i="2"/>
  <c r="D14" i="2"/>
  <c r="D13" i="2"/>
  <c r="D6" i="1" l="1"/>
  <c r="D12" i="2" l="1"/>
  <c r="D11" i="1"/>
  <c r="D10" i="1" l="1"/>
  <c r="D6" i="3" l="1"/>
  <c r="D7" i="2"/>
  <c r="D9" i="1"/>
  <c r="D7" i="1"/>
  <c r="D8" i="1"/>
  <c r="D9" i="2" l="1"/>
  <c r="D5" i="3" l="1"/>
  <c r="D16" i="2"/>
  <c r="D11" i="2"/>
  <c r="D8" i="2"/>
  <c r="D6" i="2"/>
  <c r="D5" i="2"/>
  <c r="D5" i="1"/>
</calcChain>
</file>

<file path=xl/sharedStrings.xml><?xml version="1.0" encoding="utf-8"?>
<sst xmlns="http://schemas.openxmlformats.org/spreadsheetml/2006/main" count="150" uniqueCount="100">
  <si>
    <t>動物取扱業者登録簿（販売業）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ハンバイ</t>
    </rPh>
    <rPh sb="12" eb="13">
      <t>ギョウ</t>
    </rPh>
    <phoneticPr fontId="2"/>
  </si>
  <si>
    <t>登録番号</t>
    <rPh sb="0" eb="2">
      <t>トウロク</t>
    </rPh>
    <rPh sb="2" eb="4">
      <t>バンゴウ</t>
    </rPh>
    <phoneticPr fontId="2"/>
  </si>
  <si>
    <t>登録年月日
（初回）</t>
    <rPh sb="0" eb="2">
      <t>トウロク</t>
    </rPh>
    <rPh sb="2" eb="5">
      <t>ネンガッピ</t>
    </rPh>
    <rPh sb="7" eb="9">
      <t>ショカイ</t>
    </rPh>
    <phoneticPr fontId="2"/>
  </si>
  <si>
    <t>登録年月日
（更新）</t>
    <rPh sb="0" eb="2">
      <t>トウロク</t>
    </rPh>
    <rPh sb="2" eb="5">
      <t>ネンガッピ</t>
    </rPh>
    <rPh sb="7" eb="9">
      <t>コウシン</t>
    </rPh>
    <phoneticPr fontId="2"/>
  </si>
  <si>
    <t>有効期間の末日</t>
    <rPh sb="0" eb="2">
      <t>ユウコウ</t>
    </rPh>
    <rPh sb="2" eb="4">
      <t>キカン</t>
    </rPh>
    <rPh sb="5" eb="7">
      <t>マツジツ</t>
    </rPh>
    <phoneticPr fontId="2"/>
  </si>
  <si>
    <t>動物取扱業者</t>
    <rPh sb="0" eb="6">
      <t>ドウブツトリアツカイギョウシャ</t>
    </rPh>
    <phoneticPr fontId="2"/>
  </si>
  <si>
    <t>事業所</t>
    <rPh sb="0" eb="3">
      <t>ジギョウショ</t>
    </rPh>
    <phoneticPr fontId="2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</si>
  <si>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2"/>
  </si>
  <si>
    <t>主として取り扱う動物</t>
    <phoneticPr fontId="2"/>
  </si>
  <si>
    <t>氏名
（法人にあっては、名称及び代表者の氏名）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</si>
  <si>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</si>
  <si>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</si>
  <si>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種類</t>
    <phoneticPr fontId="2"/>
  </si>
  <si>
    <t>数</t>
    <rPh sb="0" eb="1">
      <t>カズ</t>
    </rPh>
    <phoneticPr fontId="2"/>
  </si>
  <si>
    <t>犬</t>
    <rPh sb="0" eb="1">
      <t>イヌ</t>
    </rPh>
    <phoneticPr fontId="2"/>
  </si>
  <si>
    <t>菅田　律子</t>
    <rPh sb="0" eb="2">
      <t>スガタ</t>
    </rPh>
    <rPh sb="3" eb="5">
      <t>リツコ</t>
    </rPh>
    <phoneticPr fontId="2"/>
  </si>
  <si>
    <t>大分県佐伯市鶴岡西町２丁目245番地</t>
    <rPh sb="0" eb="3">
      <t>オオイタケン</t>
    </rPh>
    <rPh sb="3" eb="6">
      <t>サイキシ</t>
    </rPh>
    <rPh sb="6" eb="8">
      <t>ツルオカ</t>
    </rPh>
    <rPh sb="8" eb="9">
      <t>ニシ</t>
    </rPh>
    <rPh sb="9" eb="10">
      <t>マチ</t>
    </rPh>
    <rPh sb="11" eb="13">
      <t>チョウメ</t>
    </rPh>
    <rPh sb="16" eb="18">
      <t>バンチ</t>
    </rPh>
    <phoneticPr fontId="2"/>
  </si>
  <si>
    <t>仲野　智美</t>
    <rPh sb="0" eb="2">
      <t>ナカノ</t>
    </rPh>
    <rPh sb="3" eb="5">
      <t>トモミ</t>
    </rPh>
    <phoneticPr fontId="2"/>
  </si>
  <si>
    <t>ＭＥＲＶＥＩＬＬＥ　ＫＥＮＮＥＬ</t>
    <phoneticPr fontId="2"/>
  </si>
  <si>
    <t>土谷　信隆</t>
    <rPh sb="0" eb="2">
      <t>ツチヤ</t>
    </rPh>
    <rPh sb="3" eb="5">
      <t>ノブタカ</t>
    </rPh>
    <phoneticPr fontId="2"/>
  </si>
  <si>
    <t>PIRATES THUNDER 犬舎</t>
    <rPh sb="16" eb="18">
      <t>ケンシャ</t>
    </rPh>
    <phoneticPr fontId="2"/>
  </si>
  <si>
    <t>大分県佐伯市上浦福泊3056</t>
    <rPh sb="0" eb="3">
      <t>オオイタケン</t>
    </rPh>
    <rPh sb="3" eb="6">
      <t>サイキシ</t>
    </rPh>
    <rPh sb="6" eb="8">
      <t>カミウラ</t>
    </rPh>
    <rPh sb="8" eb="10">
      <t>フクドマリ</t>
    </rPh>
    <phoneticPr fontId="2"/>
  </si>
  <si>
    <t>犬
鳩</t>
    <rPh sb="0" eb="1">
      <t>イヌ</t>
    </rPh>
    <rPh sb="2" eb="3">
      <t>ハト</t>
    </rPh>
    <phoneticPr fontId="2"/>
  </si>
  <si>
    <t>３
５０</t>
    <phoneticPr fontId="2"/>
  </si>
  <si>
    <t>動物取扱業者登録簿（保管業）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2"/>
  </si>
  <si>
    <t>小野　あけみ</t>
    <rPh sb="0" eb="2">
      <t>オノ</t>
    </rPh>
    <phoneticPr fontId="2"/>
  </si>
  <si>
    <t>わんこ倶楽部　きらり</t>
    <rPh sb="3" eb="6">
      <t>クラブ</t>
    </rPh>
    <phoneticPr fontId="2"/>
  </si>
  <si>
    <t>大分県佐伯市鶴岡西町２丁目245番地</t>
    <rPh sb="0" eb="3">
      <t>オオイタケン</t>
    </rPh>
    <rPh sb="3" eb="6">
      <t>サイキシ</t>
    </rPh>
    <rPh sb="6" eb="8">
      <t>ツルオカ</t>
    </rPh>
    <rPh sb="8" eb="10">
      <t>ニシマチ</t>
    </rPh>
    <rPh sb="11" eb="13">
      <t>チョウメ</t>
    </rPh>
    <rPh sb="16" eb="18">
      <t>バンチ</t>
    </rPh>
    <phoneticPr fontId="2"/>
  </si>
  <si>
    <t>犬
猫</t>
    <rPh sb="0" eb="1">
      <t>イヌ</t>
    </rPh>
    <rPh sb="2" eb="3">
      <t>ネコ</t>
    </rPh>
    <phoneticPr fontId="2"/>
  </si>
  <si>
    <t>池田　博</t>
    <rPh sb="0" eb="2">
      <t>イケダ</t>
    </rPh>
    <rPh sb="3" eb="4">
      <t>ヒロシ</t>
    </rPh>
    <phoneticPr fontId="2"/>
  </si>
  <si>
    <t>ココロ アニマル 
クリニック</t>
    <phoneticPr fontId="2"/>
  </si>
  <si>
    <t>池田　洋子</t>
    <rPh sb="0" eb="2">
      <t>イケダ</t>
    </rPh>
    <rPh sb="3" eb="5">
      <t>ヨウコ</t>
    </rPh>
    <phoneticPr fontId="2"/>
  </si>
  <si>
    <t>１３
２</t>
    <phoneticPr fontId="2"/>
  </si>
  <si>
    <t>川田　千絵</t>
    <rPh sb="0" eb="1">
      <t>カワ</t>
    </rPh>
    <rPh sb="1" eb="2">
      <t>タ</t>
    </rPh>
    <rPh sb="3" eb="5">
      <t>チエ</t>
    </rPh>
    <phoneticPr fontId="2"/>
  </si>
  <si>
    <t>ペットサロン
　La　belle　Niche</t>
    <phoneticPr fontId="2"/>
  </si>
  <si>
    <t>川田　千絵</t>
    <rPh sb="0" eb="2">
      <t>カワタ</t>
    </rPh>
    <rPh sb="3" eb="5">
      <t>チエ</t>
    </rPh>
    <phoneticPr fontId="2"/>
  </si>
  <si>
    <t>木原昌美</t>
    <rPh sb="0" eb="2">
      <t>キハラ</t>
    </rPh>
    <rPh sb="2" eb="4">
      <t>マサミ</t>
    </rPh>
    <phoneticPr fontId="2"/>
  </si>
  <si>
    <t>大分県佐伯市鶴岡西町２丁目102番地</t>
    <rPh sb="0" eb="3">
      <t>オオイタケン</t>
    </rPh>
    <rPh sb="3" eb="6">
      <t>サイキシ</t>
    </rPh>
    <rPh sb="6" eb="8">
      <t>ツルオカ</t>
    </rPh>
    <rPh sb="8" eb="10">
      <t>ニシマチ</t>
    </rPh>
    <rPh sb="11" eb="13">
      <t>チョウメ</t>
    </rPh>
    <rPh sb="16" eb="18">
      <t>バンチ</t>
    </rPh>
    <phoneticPr fontId="2"/>
  </si>
  <si>
    <t>大津　勇人</t>
    <rPh sb="0" eb="2">
      <t>オオツ</t>
    </rPh>
    <rPh sb="3" eb="5">
      <t>ユウト</t>
    </rPh>
    <phoneticPr fontId="2"/>
  </si>
  <si>
    <t>佐々木　敦欣</t>
    <rPh sb="0" eb="3">
      <t>ササキ</t>
    </rPh>
    <rPh sb="4" eb="5">
      <t>アツシ</t>
    </rPh>
    <rPh sb="5" eb="6">
      <t>キン</t>
    </rPh>
    <phoneticPr fontId="2"/>
  </si>
  <si>
    <t>トリミングハウス
　ギルモア</t>
    <phoneticPr fontId="2"/>
  </si>
  <si>
    <t>大分県佐伯市蒲江大字西野浦408-1</t>
    <rPh sb="0" eb="3">
      <t>オオイタケン</t>
    </rPh>
    <rPh sb="3" eb="6">
      <t>サイキシ</t>
    </rPh>
    <rPh sb="6" eb="8">
      <t>カマエ</t>
    </rPh>
    <rPh sb="8" eb="10">
      <t>オオアザ</t>
    </rPh>
    <rPh sb="10" eb="13">
      <t>ニシノウラ</t>
    </rPh>
    <phoneticPr fontId="2"/>
  </si>
  <si>
    <t>ドックサロン リトルファミリー</t>
    <phoneticPr fontId="2"/>
  </si>
  <si>
    <t>動物取扱業者登録簿（展示業）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テンジ</t>
    </rPh>
    <rPh sb="12" eb="13">
      <t>ギョウ</t>
    </rPh>
    <phoneticPr fontId="2"/>
  </si>
  <si>
    <t>佐伯海産株式会社　
代表取締役　西田　善彦</t>
    <rPh sb="0" eb="8">
      <t>サイキカイサンカブシキカイシャ</t>
    </rPh>
    <rPh sb="10" eb="15">
      <t>ダイヒョウトリシマリヤク</t>
    </rPh>
    <rPh sb="16" eb="18">
      <t>ニシダ</t>
    </rPh>
    <rPh sb="19" eb="21">
      <t>ヨシヒコ</t>
    </rPh>
    <phoneticPr fontId="2"/>
  </si>
  <si>
    <t>道の駅やよい
　番匠おさかな館</t>
    <rPh sb="0" eb="1">
      <t>ミチ</t>
    </rPh>
    <rPh sb="2" eb="3">
      <t>エキ</t>
    </rPh>
    <rPh sb="8" eb="10">
      <t>バンジョウ</t>
    </rPh>
    <rPh sb="14" eb="15">
      <t>カン</t>
    </rPh>
    <phoneticPr fontId="2"/>
  </si>
  <si>
    <t>かめ</t>
    <phoneticPr fontId="2"/>
  </si>
  <si>
    <t>にこまる</t>
    <phoneticPr fontId="2"/>
  </si>
  <si>
    <t>計10</t>
    <rPh sb="0" eb="1">
      <t>ケイ</t>
    </rPh>
    <phoneticPr fontId="2"/>
  </si>
  <si>
    <t>11　1
39</t>
    <phoneticPr fontId="2"/>
  </si>
  <si>
    <t>犬　猫
その他小動物</t>
    <rPh sb="0" eb="1">
      <t>イヌ</t>
    </rPh>
    <rPh sb="2" eb="3">
      <t>ネコ</t>
    </rPh>
    <rPh sb="6" eb="7">
      <t>ホカ</t>
    </rPh>
    <rPh sb="7" eb="10">
      <t>ショウドウブツ</t>
    </rPh>
    <phoneticPr fontId="2"/>
  </si>
  <si>
    <t>佐野　和美</t>
    <rPh sb="0" eb="2">
      <t>サノ</t>
    </rPh>
    <rPh sb="3" eb="4">
      <t>ワ</t>
    </rPh>
    <rPh sb="4" eb="5">
      <t>ミ</t>
    </rPh>
    <phoneticPr fontId="2"/>
  </si>
  <si>
    <t>ペットサロンAKO</t>
    <phoneticPr fontId="2"/>
  </si>
  <si>
    <t>犬</t>
    <rPh sb="0" eb="1">
      <t>イヌ</t>
    </rPh>
    <phoneticPr fontId="2"/>
  </si>
  <si>
    <t>木原　昌美</t>
    <rPh sb="0" eb="2">
      <t>キハラ</t>
    </rPh>
    <rPh sb="3" eb="5">
      <t>マサミ</t>
    </rPh>
    <phoneticPr fontId="2"/>
  </si>
  <si>
    <t>内田　桂</t>
    <rPh sb="0" eb="2">
      <t>ウチダ</t>
    </rPh>
    <rPh sb="3" eb="4">
      <t>ケイ</t>
    </rPh>
    <phoneticPr fontId="2"/>
  </si>
  <si>
    <t>特定営利活動法人おおいた環境保全フォーラム
　理事長　内田 桂</t>
    <rPh sb="0" eb="2">
      <t>トクテイ</t>
    </rPh>
    <rPh sb="2" eb="4">
      <t>ヒエイリ</t>
    </rPh>
    <rPh sb="4" eb="6">
      <t>カツドウ</t>
    </rPh>
    <rPh sb="6" eb="8">
      <t>ホウジン</t>
    </rPh>
    <rPh sb="12" eb="14">
      <t>カンキョウ</t>
    </rPh>
    <rPh sb="14" eb="16">
      <t>ホゼン</t>
    </rPh>
    <rPh sb="23" eb="26">
      <t>リジチョウ</t>
    </rPh>
    <rPh sb="27" eb="29">
      <t>ウチダ</t>
    </rPh>
    <rPh sb="30" eb="31">
      <t>ケイ</t>
    </rPh>
    <phoneticPr fontId="2"/>
  </si>
  <si>
    <t>株式会社ｺｰﾜﾍﾟｯﾂｺｰﾎﾟﾚｰｼｮﾝ　代表取締役　服部　章平</t>
    <rPh sb="0" eb="4">
      <t>カブシキガイシャ</t>
    </rPh>
    <rPh sb="21" eb="23">
      <t>ダイヒョウ</t>
    </rPh>
    <rPh sb="23" eb="26">
      <t>トリシマリヤク</t>
    </rPh>
    <rPh sb="27" eb="29">
      <t>ハットリ</t>
    </rPh>
    <rPh sb="30" eb="32">
      <t>ショウヘイ</t>
    </rPh>
    <phoneticPr fontId="2"/>
  </si>
  <si>
    <t>株式会社ｺｰﾜﾍﾟｯﾂ
ｺｰﾎﾟﾚｰｼｮﾝ　代表取締役　服部　章平</t>
    <rPh sb="0" eb="4">
      <t>カブシキガイシャ</t>
    </rPh>
    <rPh sb="22" eb="24">
      <t>ダイヒョウ</t>
    </rPh>
    <rPh sb="24" eb="27">
      <t>トリシマリヤク</t>
    </rPh>
    <rPh sb="28" eb="30">
      <t>ハットリ</t>
    </rPh>
    <rPh sb="31" eb="33">
      <t>ショウヘイ</t>
    </rPh>
    <phoneticPr fontId="2"/>
  </si>
  <si>
    <t>大分県佐伯市直川大字仁田原2650番地2</t>
    <rPh sb="0" eb="3">
      <t>オオイタケン</t>
    </rPh>
    <rPh sb="3" eb="6">
      <t>サイキシ</t>
    </rPh>
    <rPh sb="6" eb="8">
      <t>ナオカワ</t>
    </rPh>
    <rPh sb="8" eb="10">
      <t>オオアザ</t>
    </rPh>
    <rPh sb="10" eb="13">
      <t>ニタハラ</t>
    </rPh>
    <rPh sb="17" eb="19">
      <t>バンチ</t>
    </rPh>
    <phoneticPr fontId="2"/>
  </si>
  <si>
    <t>ペットワイド鶴岡店</t>
    <rPh sb="6" eb="8">
      <t>ツルオカ</t>
    </rPh>
    <rPh sb="8" eb="9">
      <t>テン</t>
    </rPh>
    <phoneticPr fontId="2"/>
  </si>
  <si>
    <t>大分県佐伯市城南町15-18</t>
    <rPh sb="0" eb="3">
      <t>オオイタケン</t>
    </rPh>
    <rPh sb="3" eb="6">
      <t>サイキシ</t>
    </rPh>
    <rPh sb="6" eb="9">
      <t>ジョウナンマチ</t>
    </rPh>
    <phoneticPr fontId="2"/>
  </si>
  <si>
    <t>大分県佐伯市弥生大字井崎２０４３</t>
    <rPh sb="0" eb="3">
      <t>オオイタケン</t>
    </rPh>
    <rPh sb="3" eb="6">
      <t>サイキシ</t>
    </rPh>
    <rPh sb="6" eb="8">
      <t>ヤヨイ</t>
    </rPh>
    <rPh sb="8" eb="10">
      <t>オオアザ</t>
    </rPh>
    <rPh sb="10" eb="12">
      <t>イザキ</t>
    </rPh>
    <phoneticPr fontId="2"/>
  </si>
  <si>
    <t>大分県佐伯市鶴岡町3丁目１－３</t>
    <rPh sb="0" eb="3">
      <t>オオイタケン</t>
    </rPh>
    <rPh sb="3" eb="6">
      <t>サイキシ</t>
    </rPh>
    <rPh sb="6" eb="9">
      <t>ツルオカマチ</t>
    </rPh>
    <rPh sb="10" eb="12">
      <t>チョウメ</t>
    </rPh>
    <phoneticPr fontId="2"/>
  </si>
  <si>
    <t>大分県佐伯市大字狩生７３８－１</t>
    <rPh sb="0" eb="3">
      <t>オオイタケン</t>
    </rPh>
    <rPh sb="3" eb="6">
      <t>サイキシ</t>
    </rPh>
    <rPh sb="6" eb="8">
      <t>オオアザ</t>
    </rPh>
    <rPh sb="8" eb="10">
      <t>カリウ</t>
    </rPh>
    <phoneticPr fontId="2"/>
  </si>
  <si>
    <t>大分県佐伯市鶴岡町2丁目8-11</t>
    <rPh sb="0" eb="3">
      <t>オオイタケン</t>
    </rPh>
    <rPh sb="3" eb="6">
      <t>サイキシ</t>
    </rPh>
    <rPh sb="6" eb="8">
      <t>ツルオカ</t>
    </rPh>
    <rPh sb="8" eb="9">
      <t>マチ</t>
    </rPh>
    <rPh sb="10" eb="12">
      <t>チョウメ</t>
    </rPh>
    <phoneticPr fontId="2"/>
  </si>
  <si>
    <t>各6・２・1</t>
    <rPh sb="0" eb="1">
      <t>カク</t>
    </rPh>
    <phoneticPr fontId="2"/>
  </si>
  <si>
    <t>犬・猫・ウサギ</t>
    <rPh sb="0" eb="1">
      <t>イヌ</t>
    </rPh>
    <rPh sb="2" eb="3">
      <t>ネコ</t>
    </rPh>
    <phoneticPr fontId="2"/>
  </si>
  <si>
    <t>犬・猫
合わせて５</t>
    <rPh sb="0" eb="1">
      <t>イヌ</t>
    </rPh>
    <rPh sb="2" eb="3">
      <t>ネコ</t>
    </rPh>
    <rPh sb="4" eb="5">
      <t>ア</t>
    </rPh>
    <phoneticPr fontId="2"/>
  </si>
  <si>
    <t>大分県佐伯市弥生大字上小倉898番地１</t>
    <phoneticPr fontId="2"/>
  </si>
  <si>
    <t>渡邊 久美</t>
    <rPh sb="0" eb="2">
      <t>ワタナベ</t>
    </rPh>
    <rPh sb="3" eb="5">
      <t>クミ</t>
    </rPh>
    <phoneticPr fontId="2"/>
  </si>
  <si>
    <t>K＆T</t>
    <phoneticPr fontId="2"/>
  </si>
  <si>
    <t>松本　章</t>
    <rPh sb="0" eb="2">
      <t>マツモト</t>
    </rPh>
    <rPh sb="3" eb="4">
      <t>アキラ</t>
    </rPh>
    <phoneticPr fontId="2"/>
  </si>
  <si>
    <t>大分県佐伯市戸穴年の神1535-2</t>
    <phoneticPr fontId="2"/>
  </si>
  <si>
    <t>チワワハウス　　　　　　 Aki-collection</t>
    <phoneticPr fontId="2"/>
  </si>
  <si>
    <t>大分県佐伯市大字堅田3755-1</t>
    <phoneticPr fontId="2"/>
  </si>
  <si>
    <t>ととろの森自然学校</t>
    <rPh sb="4" eb="5">
      <t>モリ</t>
    </rPh>
    <rPh sb="5" eb="7">
      <t>シゼン</t>
    </rPh>
    <rPh sb="7" eb="9">
      <t>ガッコウ</t>
    </rPh>
    <phoneticPr fontId="2"/>
  </si>
  <si>
    <t>大分県佐伯市宇目大字南田原1079番地</t>
    <rPh sb="0" eb="3">
      <t>オオイタケン</t>
    </rPh>
    <rPh sb="3" eb="6">
      <t>サイキシ</t>
    </rPh>
    <rPh sb="6" eb="8">
      <t>ウメ</t>
    </rPh>
    <rPh sb="8" eb="10">
      <t>オオアザ</t>
    </rPh>
    <rPh sb="10" eb="11">
      <t>ミナミ</t>
    </rPh>
    <rPh sb="11" eb="13">
      <t>タハラ</t>
    </rPh>
    <rPh sb="17" eb="19">
      <t>バンチ</t>
    </rPh>
    <phoneticPr fontId="2"/>
  </si>
  <si>
    <t>ウミガメ
カミツキガメ</t>
    <phoneticPr fontId="2"/>
  </si>
  <si>
    <t>1
1</t>
    <phoneticPr fontId="2"/>
  </si>
  <si>
    <t>大分県佐伯市直川大字仁田原2650番地2</t>
    <rPh sb="0" eb="3">
      <t>オオイタケン</t>
    </rPh>
    <rPh sb="3" eb="6">
      <t>サイキシ</t>
    </rPh>
    <rPh sb="6" eb="8">
      <t>ナオカワ</t>
    </rPh>
    <rPh sb="8" eb="10">
      <t>オオアザ</t>
    </rPh>
    <rPh sb="10" eb="11">
      <t>ジン</t>
    </rPh>
    <rPh sb="11" eb="12">
      <t>タ</t>
    </rPh>
    <rPh sb="12" eb="13">
      <t>ハラ</t>
    </rPh>
    <rPh sb="17" eb="19">
      <t>バンチ</t>
    </rPh>
    <phoneticPr fontId="2"/>
  </si>
  <si>
    <t>M&amp;R</t>
    <phoneticPr fontId="2"/>
  </si>
  <si>
    <t>武本真理子</t>
    <rPh sb="0" eb="2">
      <t>タケモト</t>
    </rPh>
    <rPh sb="2" eb="5">
      <t>マリコ</t>
    </rPh>
    <phoneticPr fontId="2"/>
  </si>
  <si>
    <t>菅田　寧々</t>
    <rPh sb="0" eb="2">
      <t>スガタ</t>
    </rPh>
    <rPh sb="3" eb="5">
      <t>ネネ</t>
    </rPh>
    <phoneticPr fontId="2"/>
  </si>
  <si>
    <t>泉谷　果歩</t>
    <rPh sb="0" eb="2">
      <t>イズミタニ</t>
    </rPh>
    <rPh sb="3" eb="5">
      <t>カホ</t>
    </rPh>
    <phoneticPr fontId="2"/>
  </si>
  <si>
    <t>濵野　美幸</t>
    <rPh sb="0" eb="1">
      <t>ハマ</t>
    </rPh>
    <rPh sb="1" eb="2">
      <t>ノ</t>
    </rPh>
    <rPh sb="3" eb="5">
      <t>ミユキ</t>
    </rPh>
    <phoneticPr fontId="2"/>
  </si>
  <si>
    <t>洌鎌久美</t>
    <phoneticPr fontId="2"/>
  </si>
  <si>
    <t>春夏秋冬</t>
    <phoneticPr fontId="2"/>
  </si>
  <si>
    <t>大分県佐伯市宇目大平１９４４番地１</t>
    <rPh sb="0" eb="3">
      <t>オオイタケン</t>
    </rPh>
    <phoneticPr fontId="2"/>
  </si>
  <si>
    <t>増村国広</t>
    <phoneticPr fontId="2"/>
  </si>
  <si>
    <t>大分県佐伯市大字稲垣1839番地5</t>
    <rPh sb="0" eb="3">
      <t>オオイタケン</t>
    </rPh>
    <rPh sb="3" eb="5">
      <t>サエキ</t>
    </rPh>
    <rPh sb="5" eb="6">
      <t>シ</t>
    </rPh>
    <rPh sb="6" eb="8">
      <t>オオアザ</t>
    </rPh>
    <rPh sb="8" eb="10">
      <t>イナガキ</t>
    </rPh>
    <rPh sb="14" eb="16">
      <t>バンチ</t>
    </rPh>
    <phoneticPr fontId="2"/>
  </si>
  <si>
    <t>濵野　美幸</t>
    <rPh sb="0" eb="2">
      <t>ハマノ</t>
    </rPh>
    <rPh sb="3" eb="5">
      <t>ミユキ</t>
    </rPh>
    <phoneticPr fontId="2"/>
  </si>
  <si>
    <t>Dog　Salon　１０２</t>
    <phoneticPr fontId="2"/>
  </si>
  <si>
    <t>大分県佐伯市長島町一丁目５０７番</t>
    <rPh sb="0" eb="3">
      <t>オオイタケン</t>
    </rPh>
    <rPh sb="6" eb="8">
      <t>ナガシマ</t>
    </rPh>
    <rPh sb="8" eb="9">
      <t>マチ</t>
    </rPh>
    <rPh sb="9" eb="10">
      <t>イチ</t>
    </rPh>
    <rPh sb="10" eb="12">
      <t>チョウメ</t>
    </rPh>
    <phoneticPr fontId="2"/>
  </si>
  <si>
    <t>ドッグサロン　Ｌｉｔｔｌｅ　ｆａｍｉｌｙ</t>
    <phoneticPr fontId="2"/>
  </si>
  <si>
    <t>大分県佐伯市城東町４番１６号</t>
    <rPh sb="0" eb="3">
      <t>オオイタケン</t>
    </rPh>
    <rPh sb="6" eb="7">
      <t>シロ</t>
    </rPh>
    <rPh sb="7" eb="8">
      <t>ヒガシ</t>
    </rPh>
    <rPh sb="8" eb="9">
      <t>マチ</t>
    </rPh>
    <rPh sb="13" eb="14">
      <t>ゴウ</t>
    </rPh>
    <phoneticPr fontId="2"/>
  </si>
  <si>
    <t>犬猫</t>
    <rPh sb="0" eb="1">
      <t>イヌ</t>
    </rPh>
    <rPh sb="1" eb="2">
      <t>ネコ</t>
    </rPh>
    <phoneticPr fontId="2"/>
  </si>
  <si>
    <t>1～2</t>
    <phoneticPr fontId="2"/>
  </si>
  <si>
    <t>黒丸駿太郎</t>
    <rPh sb="0" eb="2">
      <t>クロマル</t>
    </rPh>
    <rPh sb="2" eb="5">
      <t>シュンタロウ</t>
    </rPh>
    <phoneticPr fontId="2"/>
  </si>
  <si>
    <t>ペットサロン
　ヴィヴィアン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</si>
</sst>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vertical="center" shrinkToFit="1"/>
    </xf>
    <xf numFmtId="0" fontId="4" fillId="0" borderId="10" xfId="0" applyFont="1" applyBorder="1">
      <alignment vertical="center"/>
    </xf>
    <xf numFmtId="176" fontId="4" fillId="0" borderId="0" xfId="0" applyNumberFormat="1" applyFont="1" applyAlignment="1">
      <alignment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4" xfId="1" applyFont="1" applyBorder="1" applyAlignment="1">
      <alignment vertical="center" wrapText="1"/>
    </xf>
    <xf numFmtId="0" fontId="5" fillId="0" borderId="14" xfId="0" applyFont="1" applyBorder="1">
      <alignment vertical="center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 shrinkToFit="1"/>
    </xf>
    <xf numFmtId="0" fontId="6" fillId="0" borderId="11" xfId="1" applyFont="1" applyBorder="1" applyAlignment="1">
      <alignment horizontal="left" vertical="center" wrapText="1" shrinkToFit="1"/>
    </xf>
    <xf numFmtId="58" fontId="5" fillId="0" borderId="12" xfId="1" applyNumberFormat="1" applyFont="1" applyBorder="1" applyAlignment="1">
      <alignment vertical="center" shrinkToFit="1"/>
    </xf>
    <xf numFmtId="0" fontId="9" fillId="2" borderId="12" xfId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12" xfId="1" applyNumberFormat="1" applyFont="1" applyBorder="1" applyAlignment="1">
      <alignment horizontal="left" vertical="center" shrinkToFit="1"/>
    </xf>
    <xf numFmtId="176" fontId="5" fillId="0" borderId="12" xfId="0" applyNumberFormat="1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/>
    </xf>
    <xf numFmtId="176" fontId="4" fillId="0" borderId="12" xfId="1" applyNumberFormat="1" applyFont="1" applyBorder="1" applyAlignment="1">
      <alignment vertical="center" shrinkToFit="1"/>
    </xf>
    <xf numFmtId="0" fontId="10" fillId="0" borderId="22" xfId="0" applyFont="1" applyBorder="1" applyAlignment="1">
      <alignment horizontal="center" vertical="center" wrapText="1"/>
    </xf>
    <xf numFmtId="0" fontId="5" fillId="0" borderId="18" xfId="0" applyFont="1" applyBorder="1">
      <alignment vertical="center"/>
    </xf>
    <xf numFmtId="176" fontId="5" fillId="0" borderId="5" xfId="0" applyNumberFormat="1" applyFont="1" applyBorder="1" applyAlignment="1">
      <alignment vertical="center" shrinkToFit="1"/>
    </xf>
    <xf numFmtId="0" fontId="5" fillId="0" borderId="20" xfId="0" applyFont="1" applyBorder="1">
      <alignment vertical="center"/>
    </xf>
    <xf numFmtId="0" fontId="11" fillId="0" borderId="5" xfId="1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/>
    </xf>
    <xf numFmtId="176" fontId="5" fillId="0" borderId="12" xfId="0" applyNumberFormat="1" applyFont="1" applyBorder="1" applyAlignment="1">
      <alignment vertical="center" shrinkToFit="1"/>
    </xf>
    <xf numFmtId="176" fontId="5" fillId="0" borderId="19" xfId="0" applyNumberFormat="1" applyFont="1" applyBorder="1" applyAlignment="1">
      <alignment vertical="center" shrinkToFit="1"/>
    </xf>
    <xf numFmtId="0" fontId="11" fillId="2" borderId="15" xfId="0" applyFont="1" applyFill="1" applyBorder="1">
      <alignment vertical="center"/>
    </xf>
    <xf numFmtId="176" fontId="11" fillId="0" borderId="16" xfId="0" applyNumberFormat="1" applyFont="1" applyBorder="1" applyAlignment="1">
      <alignment vertical="center" shrinkToFit="1"/>
    </xf>
    <xf numFmtId="176" fontId="11" fillId="2" borderId="16" xfId="0" applyNumberFormat="1" applyFont="1" applyFill="1" applyBorder="1" applyAlignment="1">
      <alignment vertical="center" shrinkToFit="1"/>
    </xf>
    <xf numFmtId="0" fontId="11" fillId="2" borderId="16" xfId="0" applyFont="1" applyFill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 wrapText="1" shrinkToFit="1"/>
    </xf>
    <xf numFmtId="0" fontId="11" fillId="0" borderId="14" xfId="1" applyFont="1" applyBorder="1" applyAlignment="1">
      <alignment vertical="center" wrapText="1"/>
    </xf>
    <xf numFmtId="58" fontId="11" fillId="0" borderId="12" xfId="1" applyNumberFormat="1" applyFont="1" applyBorder="1" applyAlignment="1">
      <alignment vertical="center" shrinkToFit="1"/>
    </xf>
    <xf numFmtId="0" fontId="12" fillId="0" borderId="12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5" fillId="0" borderId="12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6" xfId="1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5" fillId="0" borderId="16" xfId="1" applyFont="1" applyBorder="1" applyAlignment="1">
      <alignment vertical="center" wrapText="1" shrinkToFit="1"/>
    </xf>
    <xf numFmtId="176" fontId="4" fillId="0" borderId="11" xfId="0" applyNumberFormat="1" applyFont="1" applyBorder="1" applyAlignment="1">
      <alignment vertical="center" shrinkToFit="1"/>
    </xf>
    <xf numFmtId="0" fontId="6" fillId="0" borderId="13" xfId="1" applyFont="1" applyBorder="1" applyAlignment="1">
      <alignment horizontal="center" vertical="center" wrapText="1" shrinkToFit="1"/>
    </xf>
    <xf numFmtId="0" fontId="4" fillId="0" borderId="12" xfId="1" applyFont="1" applyBorder="1" applyAlignment="1">
      <alignment vertical="center" wrapText="1"/>
    </xf>
    <xf numFmtId="176" fontId="5" fillId="0" borderId="19" xfId="0" applyNumberFormat="1" applyFont="1" applyBorder="1" applyAlignment="1">
      <alignment horizontal="left" vertical="center" shrinkToFit="1"/>
    </xf>
    <xf numFmtId="0" fontId="9" fillId="0" borderId="19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5" fillId="0" borderId="24" xfId="1" applyFont="1" applyBorder="1" applyAlignment="1">
      <alignment vertical="center" wrapText="1"/>
    </xf>
    <xf numFmtId="176" fontId="5" fillId="0" borderId="19" xfId="1" applyNumberFormat="1" applyFont="1" applyBorder="1" applyAlignment="1">
      <alignment horizontal="left" vertical="center" shrinkToFit="1"/>
    </xf>
    <xf numFmtId="176" fontId="5" fillId="0" borderId="11" xfId="0" applyNumberFormat="1" applyFont="1" applyBorder="1" applyAlignment="1">
      <alignment vertical="center" shrinkToFit="1"/>
    </xf>
    <xf numFmtId="0" fontId="5" fillId="0" borderId="12" xfId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0" fontId="0" fillId="0" borderId="1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0" fontId="8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horizontal="left" vertical="center" shrinkToFit="1"/>
    </xf>
    <xf numFmtId="0" fontId="5" fillId="0" borderId="26" xfId="0" applyFont="1" applyBorder="1">
      <alignment vertical="center"/>
    </xf>
    <xf numFmtId="176" fontId="8" fillId="0" borderId="12" xfId="0" applyNumberFormat="1" applyFont="1" applyBorder="1" applyAlignment="1">
      <alignment horizontal="center" vertical="center" shrinkToFit="1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8" fillId="0" borderId="16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vertical="center" shrinkToFit="1"/>
    </xf>
    <xf numFmtId="56" fontId="5" fillId="0" borderId="17" xfId="0" applyNumberFormat="1" applyFont="1" applyBorder="1">
      <alignment vertical="center"/>
    </xf>
    <xf numFmtId="0" fontId="5" fillId="0" borderId="12" xfId="1" applyFont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K174"/>
  <sheetViews>
    <sheetView showZeros="0" topLeftCell="C1" zoomScale="166" zoomScaleNormal="166" zoomScaleSheetLayoutView="154" workbookViewId="0">
      <selection activeCell="E10" sqref="E10"/>
    </sheetView>
  </sheetViews>
  <sheetFormatPr defaultRowHeight="13.5" x14ac:dyDescent="0.15"/>
  <cols>
    <col min="1" max="1" width="8.75" customWidth="1"/>
    <col min="2" max="2" width="11.625" customWidth="1"/>
    <col min="3" max="4" width="10.25" customWidth="1"/>
    <col min="5" max="5" width="21" customWidth="1"/>
    <col min="6" max="6" width="18.75" customWidth="1"/>
    <col min="7" max="7" width="27.125" customWidth="1"/>
    <col min="8" max="8" width="14.25" customWidth="1"/>
    <col min="9" max="9" width="13.625" customWidth="1"/>
  </cols>
  <sheetData>
    <row r="1" spans="1:11" ht="18.75" customHeight="1" x14ac:dyDescent="0.1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14.25" customHeight="1" thickBot="1" x14ac:dyDescent="0.2">
      <c r="I2" s="82"/>
      <c r="J2" s="82"/>
    </row>
    <row r="3" spans="1:11" s="1" customFormat="1" ht="27" customHeight="1" x14ac:dyDescent="0.15">
      <c r="A3" s="87" t="s">
        <v>1</v>
      </c>
      <c r="B3" s="84" t="s">
        <v>2</v>
      </c>
      <c r="C3" s="84" t="s">
        <v>3</v>
      </c>
      <c r="D3" s="84" t="s">
        <v>4</v>
      </c>
      <c r="E3" s="6" t="s">
        <v>5</v>
      </c>
      <c r="F3" s="83" t="s">
        <v>6</v>
      </c>
      <c r="G3" s="83"/>
      <c r="H3" s="84" t="s">
        <v>7</v>
      </c>
      <c r="I3" s="84" t="s">
        <v>8</v>
      </c>
      <c r="J3" s="86"/>
    </row>
    <row r="4" spans="1:11" s="1" customFormat="1" ht="51" customHeight="1" thickBot="1" x14ac:dyDescent="0.2">
      <c r="A4" s="88"/>
      <c r="B4" s="89"/>
      <c r="C4" s="89"/>
      <c r="D4" s="89"/>
      <c r="E4" s="8" t="s">
        <v>9</v>
      </c>
      <c r="F4" s="7" t="s">
        <v>10</v>
      </c>
      <c r="G4" s="7" t="s">
        <v>11</v>
      </c>
      <c r="H4" s="85"/>
      <c r="I4" s="8" t="s">
        <v>12</v>
      </c>
      <c r="J4" s="2" t="s">
        <v>13</v>
      </c>
    </row>
    <row r="5" spans="1:11" s="1" customFormat="1" ht="30" customHeight="1" thickTop="1" x14ac:dyDescent="0.15">
      <c r="A5" s="54">
        <v>120018</v>
      </c>
      <c r="B5" s="55">
        <v>40337</v>
      </c>
      <c r="C5" s="55">
        <v>45816</v>
      </c>
      <c r="D5" s="99">
        <f t="shared" ref="D5:D7" si="0">IF(B5="","",IF(C5="",DATE(YEAR(B5)+5,MONTH(B5),DAY(B5)-1),DATE(YEAR(C5)+5,MONTH(C5),DAY(C5)-1)))</f>
        <v>47641</v>
      </c>
      <c r="E5" s="56" t="s">
        <v>57</v>
      </c>
      <c r="F5" s="56" t="s">
        <v>60</v>
      </c>
      <c r="G5" s="27" t="s">
        <v>16</v>
      </c>
      <c r="H5" s="57" t="s">
        <v>82</v>
      </c>
      <c r="I5" s="19" t="s">
        <v>50</v>
      </c>
      <c r="J5" s="20" t="s">
        <v>49</v>
      </c>
    </row>
    <row r="6" spans="1:11" s="1" customFormat="1" ht="30" customHeight="1" x14ac:dyDescent="0.15">
      <c r="A6" s="11">
        <v>120021</v>
      </c>
      <c r="B6" s="26">
        <v>41869</v>
      </c>
      <c r="C6" s="41">
        <v>45522</v>
      </c>
      <c r="D6" s="76">
        <f t="shared" si="0"/>
        <v>47347</v>
      </c>
      <c r="E6" s="19" t="s">
        <v>17</v>
      </c>
      <c r="F6" s="19" t="s">
        <v>18</v>
      </c>
      <c r="G6" s="77" t="s">
        <v>90</v>
      </c>
      <c r="H6" s="19" t="s">
        <v>17</v>
      </c>
      <c r="I6" s="15" t="s">
        <v>14</v>
      </c>
      <c r="J6" s="16">
        <v>7</v>
      </c>
    </row>
    <row r="7" spans="1:11" s="1" customFormat="1" ht="30" customHeight="1" x14ac:dyDescent="0.15">
      <c r="A7" s="12">
        <v>120023</v>
      </c>
      <c r="B7" s="41">
        <v>44783</v>
      </c>
      <c r="C7" s="41"/>
      <c r="D7" s="42">
        <f t="shared" si="0"/>
        <v>46608</v>
      </c>
      <c r="E7" s="22" t="s">
        <v>19</v>
      </c>
      <c r="F7" s="22" t="s">
        <v>20</v>
      </c>
      <c r="G7" s="58" t="s">
        <v>21</v>
      </c>
      <c r="H7" s="22" t="s">
        <v>19</v>
      </c>
      <c r="I7" s="17" t="s">
        <v>22</v>
      </c>
      <c r="J7" s="18" t="s">
        <v>23</v>
      </c>
    </row>
    <row r="8" spans="1:11" s="1" customFormat="1" ht="30" customHeight="1" x14ac:dyDescent="0.15">
      <c r="A8" s="12">
        <v>120024</v>
      </c>
      <c r="B8" s="41">
        <v>43962</v>
      </c>
      <c r="C8" s="55">
        <v>45788</v>
      </c>
      <c r="D8" s="100">
        <f t="shared" ref="D8:D9" si="1">IF(B8="","",IF(C8="",DATE(YEAR(B8)+5,MONTH(B8),DAY(B8)-1),DATE(YEAR(C8)+5,MONTH(C8),DAY(C8)-1)))</f>
        <v>47613</v>
      </c>
      <c r="E8" s="22" t="s">
        <v>83</v>
      </c>
      <c r="F8" s="22" t="s">
        <v>47</v>
      </c>
      <c r="G8" s="22" t="s">
        <v>59</v>
      </c>
      <c r="H8" s="22" t="s">
        <v>83</v>
      </c>
      <c r="I8" s="17" t="s">
        <v>14</v>
      </c>
      <c r="J8" s="23">
        <v>10</v>
      </c>
    </row>
    <row r="9" spans="1:11" s="1" customFormat="1" ht="30" customHeight="1" x14ac:dyDescent="0.15">
      <c r="A9" s="36">
        <v>120025</v>
      </c>
      <c r="B9" s="37">
        <v>44788</v>
      </c>
      <c r="C9" s="38"/>
      <c r="D9" s="37">
        <f t="shared" si="1"/>
        <v>46613</v>
      </c>
      <c r="E9" s="38" t="s">
        <v>70</v>
      </c>
      <c r="F9" s="60" t="s">
        <v>71</v>
      </c>
      <c r="G9" s="61" t="s">
        <v>75</v>
      </c>
      <c r="H9" s="59" t="s">
        <v>70</v>
      </c>
      <c r="I9" s="39" t="s">
        <v>14</v>
      </c>
      <c r="J9" s="40">
        <v>15</v>
      </c>
      <c r="K9" s="33"/>
    </row>
    <row r="10" spans="1:11" s="1" customFormat="1" ht="30" customHeight="1" x14ac:dyDescent="0.15">
      <c r="A10" s="12">
        <v>120026</v>
      </c>
      <c r="B10" s="41">
        <v>45174</v>
      </c>
      <c r="C10" s="59"/>
      <c r="D10" s="41">
        <f t="shared" ref="D10" si="2">IF(B10="","",IF(C10="",DATE(YEAR(B10)+5,MONTH(B10),DAY(B10)-1),DATE(YEAR(C10)+5,MONTH(C10),DAY(C10)-1)))</f>
        <v>47000</v>
      </c>
      <c r="E10" s="59" t="s">
        <v>72</v>
      </c>
      <c r="F10" s="62" t="s">
        <v>74</v>
      </c>
      <c r="G10" s="59" t="s">
        <v>73</v>
      </c>
      <c r="H10" s="59" t="s">
        <v>72</v>
      </c>
      <c r="I10" s="53" t="s">
        <v>14</v>
      </c>
      <c r="J10" s="52">
        <v>3</v>
      </c>
      <c r="K10" s="51"/>
    </row>
    <row r="11" spans="1:11" s="1" customFormat="1" ht="30" customHeight="1" thickBot="1" x14ac:dyDescent="0.2">
      <c r="A11" s="65">
        <v>120028</v>
      </c>
      <c r="B11" s="44">
        <v>45272</v>
      </c>
      <c r="C11" s="44"/>
      <c r="D11" s="44">
        <f>IF(B11="","",IF(C11="",DATE(YEAR(B11)+5,MONTH(B11),DAY(B11)-1),DATE(YEAR(C11)+5,MONTH(C11),DAY(C11)-1)))</f>
        <v>47098</v>
      </c>
      <c r="E11" s="66" t="s">
        <v>15</v>
      </c>
      <c r="F11" s="48" t="s">
        <v>81</v>
      </c>
      <c r="G11" s="67" t="s">
        <v>80</v>
      </c>
      <c r="H11" s="48" t="s">
        <v>15</v>
      </c>
      <c r="I11" s="63" t="s">
        <v>14</v>
      </c>
      <c r="J11" s="64">
        <v>18</v>
      </c>
      <c r="K11" s="51"/>
    </row>
    <row r="12" spans="1:11" s="1" customFormat="1" ht="30" customHeight="1" x14ac:dyDescent="0.15">
      <c r="A12"/>
      <c r="B12"/>
      <c r="C12"/>
      <c r="D12"/>
      <c r="E12"/>
      <c r="F12"/>
      <c r="G12"/>
      <c r="H12"/>
      <c r="I12"/>
      <c r="J12"/>
    </row>
    <row r="13" spans="1:11" s="1" customFormat="1" ht="30" customHeight="1" x14ac:dyDescent="0.15">
      <c r="A13"/>
      <c r="B13"/>
      <c r="C13"/>
      <c r="D13"/>
      <c r="E13"/>
      <c r="F13"/>
      <c r="G13"/>
      <c r="H13"/>
      <c r="I13"/>
      <c r="J13"/>
    </row>
    <row r="14" spans="1:11" s="1" customFormat="1" ht="30" customHeight="1" x14ac:dyDescent="0.15">
      <c r="A14"/>
      <c r="B14"/>
      <c r="C14"/>
      <c r="D14"/>
      <c r="E14"/>
      <c r="F14"/>
      <c r="G14"/>
      <c r="H14"/>
      <c r="I14"/>
      <c r="J14"/>
    </row>
    <row r="15" spans="1:11" s="1" customFormat="1" ht="30" customHeight="1" x14ac:dyDescent="0.15">
      <c r="A15"/>
      <c r="B15"/>
      <c r="C15"/>
      <c r="D15"/>
      <c r="E15"/>
      <c r="F15"/>
      <c r="G15"/>
      <c r="H15"/>
      <c r="I15"/>
      <c r="J15"/>
    </row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</sheetData>
  <mergeCells count="9">
    <mergeCell ref="A1:J1"/>
    <mergeCell ref="I2:J2"/>
    <mergeCell ref="F3:G3"/>
    <mergeCell ref="H3:H4"/>
    <mergeCell ref="I3:J3"/>
    <mergeCell ref="A3:A4"/>
    <mergeCell ref="B3:B4"/>
    <mergeCell ref="C3:C4"/>
    <mergeCell ref="D3:D4"/>
  </mergeCells>
  <phoneticPr fontId="2"/>
  <pageMargins left="0.75" right="0.45" top="0.56000000000000005" bottom="0.56000000000000005" header="0.51200000000000001" footer="0.51200000000000001"/>
  <pageSetup paperSize="9" scale="88" orientation="landscape" errors="blank" horizontalDpi="300" verticalDpi="300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J193"/>
  <sheetViews>
    <sheetView showZeros="0" zoomScaleNormal="100" zoomScaleSheetLayoutView="130" workbookViewId="0">
      <selection activeCell="H18" sqref="H18"/>
    </sheetView>
  </sheetViews>
  <sheetFormatPr defaultRowHeight="13.5" x14ac:dyDescent="0.15"/>
  <cols>
    <col min="1" max="1" width="8.75" customWidth="1"/>
    <col min="2" max="2" width="14.625" customWidth="1"/>
    <col min="3" max="3" width="13.75" customWidth="1"/>
    <col min="4" max="4" width="13.375" customWidth="1"/>
    <col min="5" max="5" width="25.125" customWidth="1"/>
    <col min="6" max="6" width="15.375" customWidth="1"/>
    <col min="7" max="7" width="25.75" customWidth="1"/>
    <col min="8" max="8" width="14.25" customWidth="1"/>
    <col min="9" max="9" width="13.625" customWidth="1"/>
  </cols>
  <sheetData>
    <row r="1" spans="1:10" ht="18.75" customHeight="1" x14ac:dyDescent="0.15">
      <c r="A1" s="90" t="s">
        <v>24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4.25" customHeight="1" thickBot="1" x14ac:dyDescent="0.2">
      <c r="A2" s="9"/>
      <c r="B2" s="9"/>
      <c r="C2" s="9"/>
      <c r="D2" s="9"/>
      <c r="E2" s="9"/>
      <c r="F2" s="9"/>
      <c r="G2" s="9"/>
      <c r="H2" s="9"/>
      <c r="I2" s="91"/>
      <c r="J2" s="91"/>
    </row>
    <row r="3" spans="1:10" s="1" customFormat="1" ht="27" customHeight="1" x14ac:dyDescent="0.15">
      <c r="A3" s="92" t="s">
        <v>1</v>
      </c>
      <c r="B3" s="94" t="s">
        <v>2</v>
      </c>
      <c r="C3" s="94" t="s">
        <v>3</v>
      </c>
      <c r="D3" s="94" t="s">
        <v>4</v>
      </c>
      <c r="E3" s="28" t="s">
        <v>5</v>
      </c>
      <c r="F3" s="96" t="s">
        <v>6</v>
      </c>
      <c r="G3" s="96"/>
      <c r="H3" s="94" t="s">
        <v>7</v>
      </c>
      <c r="I3" s="94" t="s">
        <v>8</v>
      </c>
      <c r="J3" s="98"/>
    </row>
    <row r="4" spans="1:10" s="1" customFormat="1" ht="51" customHeight="1" thickBot="1" x14ac:dyDescent="0.2">
      <c r="A4" s="93"/>
      <c r="B4" s="95"/>
      <c r="C4" s="95"/>
      <c r="D4" s="95"/>
      <c r="E4" s="30" t="s">
        <v>9</v>
      </c>
      <c r="F4" s="29" t="s">
        <v>10</v>
      </c>
      <c r="G4" s="29" t="s">
        <v>11</v>
      </c>
      <c r="H4" s="97"/>
      <c r="I4" s="30" t="s">
        <v>12</v>
      </c>
      <c r="J4" s="10" t="s">
        <v>13</v>
      </c>
    </row>
    <row r="5" spans="1:10" s="1" customFormat="1" ht="34.5" customHeight="1" thickTop="1" x14ac:dyDescent="0.15">
      <c r="A5" s="11">
        <v>320006</v>
      </c>
      <c r="B5" s="31">
        <v>40337</v>
      </c>
      <c r="C5" s="31">
        <v>45816</v>
      </c>
      <c r="D5" s="101">
        <f t="shared" ref="D5:D16" si="0">IF(B5="","",IF(C5="",DATE(YEAR(B5)+5,MONTH(B5),DAY(B5)-1),DATE(YEAR(C5)+5,MONTH(C5),DAY(C5)-1)))</f>
        <v>47641</v>
      </c>
      <c r="E5" s="19" t="s">
        <v>58</v>
      </c>
      <c r="F5" s="13" t="s">
        <v>60</v>
      </c>
      <c r="G5" s="13" t="s">
        <v>27</v>
      </c>
      <c r="H5" s="57" t="s">
        <v>82</v>
      </c>
      <c r="I5" s="13" t="s">
        <v>28</v>
      </c>
      <c r="J5" s="14" t="s">
        <v>48</v>
      </c>
    </row>
    <row r="6" spans="1:10" s="1" customFormat="1" ht="30" customHeight="1" x14ac:dyDescent="0.15">
      <c r="A6" s="11">
        <v>320007</v>
      </c>
      <c r="B6" s="31">
        <v>40679</v>
      </c>
      <c r="C6" s="32">
        <v>44332</v>
      </c>
      <c r="D6" s="32">
        <f t="shared" si="0"/>
        <v>46157</v>
      </c>
      <c r="E6" s="19" t="s">
        <v>29</v>
      </c>
      <c r="F6" s="19" t="s">
        <v>30</v>
      </c>
      <c r="G6" s="19" t="s">
        <v>61</v>
      </c>
      <c r="H6" s="19" t="s">
        <v>31</v>
      </c>
      <c r="I6" s="19" t="s">
        <v>28</v>
      </c>
      <c r="J6" s="20" t="s">
        <v>32</v>
      </c>
    </row>
    <row r="7" spans="1:10" s="1" customFormat="1" ht="30" customHeight="1" x14ac:dyDescent="0.15">
      <c r="A7" s="11">
        <v>320014</v>
      </c>
      <c r="B7" s="34">
        <v>41327</v>
      </c>
      <c r="C7" s="41">
        <v>44979</v>
      </c>
      <c r="D7" s="41">
        <f t="shared" si="0"/>
        <v>46804</v>
      </c>
      <c r="E7" s="19" t="s">
        <v>39</v>
      </c>
      <c r="F7" s="19" t="s">
        <v>40</v>
      </c>
      <c r="G7" s="19" t="s">
        <v>63</v>
      </c>
      <c r="H7" s="70" t="s">
        <v>84</v>
      </c>
      <c r="I7" s="19" t="s">
        <v>14</v>
      </c>
      <c r="J7" s="20">
        <v>8</v>
      </c>
    </row>
    <row r="8" spans="1:10" s="1" customFormat="1" ht="30" customHeight="1" x14ac:dyDescent="0.15">
      <c r="A8" s="11">
        <v>320015</v>
      </c>
      <c r="B8" s="32">
        <v>42690</v>
      </c>
      <c r="C8" s="32">
        <v>44516</v>
      </c>
      <c r="D8" s="32">
        <f t="shared" si="0"/>
        <v>46341</v>
      </c>
      <c r="E8" s="19" t="s">
        <v>25</v>
      </c>
      <c r="F8" s="21" t="s">
        <v>26</v>
      </c>
      <c r="G8" s="19" t="s">
        <v>64</v>
      </c>
      <c r="H8" s="19" t="s">
        <v>25</v>
      </c>
      <c r="I8" s="19" t="s">
        <v>28</v>
      </c>
      <c r="J8" s="20" t="s">
        <v>68</v>
      </c>
    </row>
    <row r="9" spans="1:10" s="1" customFormat="1" ht="30" customHeight="1" x14ac:dyDescent="0.15">
      <c r="A9" s="12">
        <v>320018</v>
      </c>
      <c r="B9" s="32">
        <v>43031</v>
      </c>
      <c r="C9" s="32">
        <v>44857</v>
      </c>
      <c r="D9" s="32">
        <f t="shared" si="0"/>
        <v>46682</v>
      </c>
      <c r="E9" s="19" t="s">
        <v>51</v>
      </c>
      <c r="F9" s="19" t="s">
        <v>52</v>
      </c>
      <c r="G9" s="19" t="s">
        <v>65</v>
      </c>
      <c r="H9" s="19" t="s">
        <v>51</v>
      </c>
      <c r="I9" s="19" t="s">
        <v>53</v>
      </c>
      <c r="J9" s="20">
        <v>4</v>
      </c>
    </row>
    <row r="10" spans="1:10" s="1" customFormat="1" ht="30" customHeight="1" x14ac:dyDescent="0.15">
      <c r="A10" s="12">
        <v>320020</v>
      </c>
      <c r="B10" s="32">
        <v>43515</v>
      </c>
      <c r="C10" s="41">
        <v>45341</v>
      </c>
      <c r="D10" s="41">
        <f t="shared" si="0"/>
        <v>47167</v>
      </c>
      <c r="E10" s="17" t="s">
        <v>85</v>
      </c>
      <c r="F10" s="22" t="s">
        <v>42</v>
      </c>
      <c r="G10" s="22" t="s">
        <v>41</v>
      </c>
      <c r="H10" s="17" t="s">
        <v>85</v>
      </c>
      <c r="I10" s="22" t="s">
        <v>14</v>
      </c>
      <c r="J10" s="23">
        <v>3</v>
      </c>
    </row>
    <row r="11" spans="1:10" s="1" customFormat="1" ht="30" customHeight="1" x14ac:dyDescent="0.15">
      <c r="A11" s="12">
        <v>320021</v>
      </c>
      <c r="B11" s="32">
        <v>44001</v>
      </c>
      <c r="C11" s="31">
        <v>45827</v>
      </c>
      <c r="D11" s="32">
        <f t="shared" si="0"/>
        <v>47652</v>
      </c>
      <c r="E11" s="22" t="s">
        <v>54</v>
      </c>
      <c r="F11" s="19" t="s">
        <v>99</v>
      </c>
      <c r="G11" s="19" t="s">
        <v>37</v>
      </c>
      <c r="H11" s="19" t="s">
        <v>36</v>
      </c>
      <c r="I11" s="19" t="s">
        <v>14</v>
      </c>
      <c r="J11" s="20">
        <v>3</v>
      </c>
    </row>
    <row r="12" spans="1:10" s="1" customFormat="1" ht="30" customHeight="1" x14ac:dyDescent="0.15">
      <c r="A12" s="74">
        <v>320022</v>
      </c>
      <c r="B12" s="75">
        <v>44631</v>
      </c>
      <c r="C12" s="71"/>
      <c r="D12" s="71">
        <f t="shared" ref="D12" si="1">IF(B12="","",IF(C12="",DATE(YEAR(B12)+5,MONTH(B12),DAY(B12)-1),DATE(YEAR(C12)+5,MONTH(C12),DAY(C12)-1)))</f>
        <v>46456</v>
      </c>
      <c r="E12" s="72" t="s">
        <v>33</v>
      </c>
      <c r="F12" s="72" t="s">
        <v>34</v>
      </c>
      <c r="G12" s="72" t="s">
        <v>62</v>
      </c>
      <c r="H12" s="72" t="s">
        <v>35</v>
      </c>
      <c r="I12" s="72" t="s">
        <v>67</v>
      </c>
      <c r="J12" s="73" t="s">
        <v>66</v>
      </c>
    </row>
    <row r="13" spans="1:10" s="1" customFormat="1" ht="30" customHeight="1" x14ac:dyDescent="0.15">
      <c r="A13" s="36">
        <v>320023</v>
      </c>
      <c r="B13" s="78">
        <v>45737</v>
      </c>
      <c r="C13" s="79"/>
      <c r="D13" s="37">
        <f t="shared" ref="D13:D15" si="2">IF(B13="","",IF(C13="",DATE(YEAR(B13)+5,MONTH(B13),DAY(B13)-1),DATE(YEAR(C13)+5,MONTH(C13),DAY(C13)-1)))</f>
        <v>47562</v>
      </c>
      <c r="E13" s="79" t="s">
        <v>86</v>
      </c>
      <c r="F13" s="79" t="s">
        <v>87</v>
      </c>
      <c r="G13" s="79" t="s">
        <v>88</v>
      </c>
      <c r="H13" s="59" t="s">
        <v>89</v>
      </c>
      <c r="I13" s="79" t="s">
        <v>14</v>
      </c>
      <c r="J13" s="80">
        <v>10</v>
      </c>
    </row>
    <row r="14" spans="1:10" s="1" customFormat="1" ht="30" customHeight="1" x14ac:dyDescent="0.15">
      <c r="A14" s="102">
        <v>320024</v>
      </c>
      <c r="B14" s="103">
        <v>45850</v>
      </c>
      <c r="C14" s="59"/>
      <c r="D14" s="41">
        <f t="shared" si="2"/>
        <v>47675</v>
      </c>
      <c r="E14" s="77" t="s">
        <v>38</v>
      </c>
      <c r="F14" s="77" t="s">
        <v>92</v>
      </c>
      <c r="G14" s="59" t="s">
        <v>93</v>
      </c>
      <c r="H14" s="77" t="s">
        <v>38</v>
      </c>
      <c r="I14" s="59" t="s">
        <v>96</v>
      </c>
      <c r="J14" s="104">
        <v>15</v>
      </c>
    </row>
    <row r="15" spans="1:10" s="1" customFormat="1" ht="30" customHeight="1" thickBot="1" x14ac:dyDescent="0.2">
      <c r="A15" s="105">
        <v>320025</v>
      </c>
      <c r="B15" s="106">
        <v>45946</v>
      </c>
      <c r="C15" s="48"/>
      <c r="D15" s="107">
        <f t="shared" si="2"/>
        <v>47771</v>
      </c>
      <c r="E15" s="48" t="s">
        <v>91</v>
      </c>
      <c r="F15" s="47" t="s">
        <v>94</v>
      </c>
      <c r="G15" s="48" t="s">
        <v>95</v>
      </c>
      <c r="H15" s="48" t="s">
        <v>91</v>
      </c>
      <c r="I15" s="48" t="s">
        <v>14</v>
      </c>
      <c r="J15" s="108" t="s">
        <v>97</v>
      </c>
    </row>
    <row r="16" spans="1:10" s="1" customFormat="1" ht="30" customHeight="1" x14ac:dyDescent="0.15">
      <c r="D16" s="5" t="str">
        <f t="shared" si="0"/>
        <v/>
      </c>
    </row>
    <row r="17" spans="1:10" s="1" customFormat="1" ht="30" customHeight="1" x14ac:dyDescent="0.15"/>
    <row r="18" spans="1:10" s="1" customFormat="1" ht="30" customHeight="1" x14ac:dyDescent="0.15"/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>
      <c r="A21"/>
      <c r="B21"/>
      <c r="C21"/>
      <c r="D21"/>
      <c r="E21"/>
      <c r="F21"/>
      <c r="G21"/>
      <c r="H21"/>
      <c r="I21"/>
      <c r="J21"/>
    </row>
    <row r="22" spans="1:10" s="1" customFormat="1" ht="30" customHeight="1" x14ac:dyDescent="0.15">
      <c r="A22"/>
      <c r="B22"/>
      <c r="C22"/>
      <c r="D22"/>
      <c r="E22"/>
      <c r="F22"/>
      <c r="G22"/>
      <c r="H22"/>
      <c r="I22"/>
      <c r="J22"/>
    </row>
    <row r="23" spans="1:10" s="1" customFormat="1" ht="30" customHeight="1" x14ac:dyDescent="0.15">
      <c r="A23"/>
      <c r="B23"/>
      <c r="C23"/>
      <c r="D23"/>
      <c r="E23"/>
      <c r="F23"/>
      <c r="G23"/>
      <c r="H23"/>
      <c r="I23"/>
      <c r="J23"/>
    </row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</sheetData>
  <mergeCells count="9">
    <mergeCell ref="A1:J1"/>
    <mergeCell ref="I2:J2"/>
    <mergeCell ref="A3:A4"/>
    <mergeCell ref="B3:B4"/>
    <mergeCell ref="C3:C4"/>
    <mergeCell ref="D3:D4"/>
    <mergeCell ref="F3:G3"/>
    <mergeCell ref="H3:H4"/>
    <mergeCell ref="I3:J3"/>
  </mergeCells>
  <phoneticPr fontId="2"/>
  <pageMargins left="0.75" right="0.45" top="0.56000000000000005" bottom="0.56000000000000005" header="0.51200000000000001" footer="0.51200000000000001"/>
  <pageSetup paperSize="9" scale="89" orientation="landscape" errors="blank" horizontalDpi="300" verticalDpi="300"/>
  <headerFooter alignWithMargins="0"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K149"/>
  <sheetViews>
    <sheetView showZeros="0" tabSelected="1" zoomScaleNormal="100" zoomScaleSheetLayoutView="142" workbookViewId="0">
      <selection activeCell="F14" sqref="F14"/>
    </sheetView>
  </sheetViews>
  <sheetFormatPr defaultRowHeight="13.5" x14ac:dyDescent="0.15"/>
  <cols>
    <col min="1" max="1" width="8.75" customWidth="1"/>
    <col min="2" max="2" width="11.625" customWidth="1"/>
    <col min="3" max="3" width="10.25" customWidth="1"/>
    <col min="4" max="4" width="11.25" customWidth="1"/>
    <col min="5" max="5" width="20.125" customWidth="1"/>
    <col min="6" max="6" width="23.875" customWidth="1"/>
    <col min="7" max="7" width="33.25" customWidth="1"/>
    <col min="8" max="8" width="14.25" customWidth="1"/>
    <col min="9" max="9" width="10.75" customWidth="1"/>
    <col min="10" max="10" width="6.125" customWidth="1"/>
  </cols>
  <sheetData>
    <row r="1" spans="1:11" ht="18.75" customHeight="1" x14ac:dyDescent="0.15">
      <c r="A1" s="81" t="s">
        <v>43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14.25" customHeight="1" thickBot="1" x14ac:dyDescent="0.2">
      <c r="I2" s="82"/>
      <c r="J2" s="82"/>
    </row>
    <row r="3" spans="1:11" s="1" customFormat="1" ht="27" customHeight="1" x14ac:dyDescent="0.15">
      <c r="A3" s="87" t="s">
        <v>1</v>
      </c>
      <c r="B3" s="84" t="s">
        <v>2</v>
      </c>
      <c r="C3" s="84" t="s">
        <v>3</v>
      </c>
      <c r="D3" s="84" t="s">
        <v>4</v>
      </c>
      <c r="E3" s="6" t="s">
        <v>5</v>
      </c>
      <c r="F3" s="83" t="s">
        <v>6</v>
      </c>
      <c r="G3" s="83"/>
      <c r="H3" s="84" t="s">
        <v>7</v>
      </c>
      <c r="I3" s="84" t="s">
        <v>8</v>
      </c>
      <c r="J3" s="86"/>
    </row>
    <row r="4" spans="1:11" s="1" customFormat="1" ht="51" customHeight="1" thickBot="1" x14ac:dyDescent="0.2">
      <c r="A4" s="88"/>
      <c r="B4" s="89"/>
      <c r="C4" s="89"/>
      <c r="D4" s="89"/>
      <c r="E4" s="8" t="s">
        <v>9</v>
      </c>
      <c r="F4" s="7" t="s">
        <v>10</v>
      </c>
      <c r="G4" s="7" t="s">
        <v>11</v>
      </c>
      <c r="H4" s="85"/>
      <c r="I4" s="8" t="s">
        <v>12</v>
      </c>
      <c r="J4" s="2" t="s">
        <v>13</v>
      </c>
    </row>
    <row r="5" spans="1:11" s="1" customFormat="1" ht="30" customHeight="1" thickTop="1" x14ac:dyDescent="0.15">
      <c r="A5" s="4">
        <v>820004</v>
      </c>
      <c r="B5" s="3">
        <v>43556</v>
      </c>
      <c r="C5" s="3">
        <v>45383</v>
      </c>
      <c r="D5" s="68">
        <f t="shared" ref="D5" si="0">IF(B5="","",IF(C5="",DATE(YEAR(B5)+5,MONTH(B5),DAY(B5)-1),DATE(YEAR(C5)+5,MONTH(C5),DAY(C5)-1)))</f>
        <v>47208</v>
      </c>
      <c r="E5" s="17" t="s">
        <v>44</v>
      </c>
      <c r="F5" s="24" t="s">
        <v>45</v>
      </c>
      <c r="G5" s="25" t="s">
        <v>69</v>
      </c>
      <c r="H5" s="109" t="s">
        <v>98</v>
      </c>
      <c r="I5" s="24" t="s">
        <v>46</v>
      </c>
      <c r="J5" s="69">
        <v>9</v>
      </c>
    </row>
    <row r="6" spans="1:11" s="1" customFormat="1" ht="43.5" customHeight="1" thickBot="1" x14ac:dyDescent="0.2">
      <c r="A6" s="43">
        <v>820006</v>
      </c>
      <c r="B6" s="44">
        <v>44908</v>
      </c>
      <c r="C6" s="44"/>
      <c r="D6" s="45">
        <f t="shared" ref="D6" si="1">IF(B6="","",IF(C6="",DATE(YEAR(B6)+5,MONTH(B6),DAY(B6)-1),DATE(YEAR(C6)+5,MONTH(C6),DAY(C6)-1)))</f>
        <v>46733</v>
      </c>
      <c r="E6" s="46" t="s">
        <v>56</v>
      </c>
      <c r="F6" s="47" t="s">
        <v>76</v>
      </c>
      <c r="G6" s="47" t="s">
        <v>77</v>
      </c>
      <c r="H6" s="48" t="s">
        <v>55</v>
      </c>
      <c r="I6" s="50" t="s">
        <v>78</v>
      </c>
      <c r="J6" s="49" t="s">
        <v>79</v>
      </c>
      <c r="K6" s="35"/>
    </row>
    <row r="7" spans="1:11" s="1" customFormat="1" ht="57.75" customHeight="1" x14ac:dyDescent="0.15">
      <c r="A7"/>
      <c r="B7"/>
      <c r="C7"/>
      <c r="D7"/>
      <c r="E7"/>
      <c r="F7"/>
      <c r="G7"/>
      <c r="H7"/>
      <c r="I7"/>
      <c r="J7"/>
    </row>
    <row r="8" spans="1:11" ht="30" customHeight="1" x14ac:dyDescent="0.15"/>
    <row r="9" spans="1:11" ht="30" customHeight="1" x14ac:dyDescent="0.15"/>
    <row r="10" spans="1:11" ht="30" customHeight="1" x14ac:dyDescent="0.15"/>
    <row r="11" spans="1:11" ht="30" customHeight="1" x14ac:dyDescent="0.15"/>
    <row r="12" spans="1:11" ht="30" customHeight="1" x14ac:dyDescent="0.15"/>
    <row r="13" spans="1:11" ht="30" customHeight="1" x14ac:dyDescent="0.15"/>
    <row r="14" spans="1:11" ht="30" customHeight="1" x14ac:dyDescent="0.15"/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</sheetData>
  <mergeCells count="9">
    <mergeCell ref="A1:J1"/>
    <mergeCell ref="I2:J2"/>
    <mergeCell ref="A3:A4"/>
    <mergeCell ref="B3:B4"/>
    <mergeCell ref="C3:C4"/>
    <mergeCell ref="D3:D4"/>
    <mergeCell ref="F3:G3"/>
    <mergeCell ref="H3:H4"/>
    <mergeCell ref="I3:J3"/>
  </mergeCells>
  <phoneticPr fontId="2"/>
  <pageMargins left="0.75" right="0.45" top="0.56000000000000005" bottom="0.56000000000000005" header="0.51200000000000001" footer="0.51200000000000001"/>
  <pageSetup paperSize="9" scale="90" orientation="landscape" errors="blank" horizontalDpi="300" verticalDpi="300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販売</vt:lpstr>
      <vt:lpstr>保管</vt:lpstr>
      <vt:lpstr>展示</vt:lpstr>
      <vt:lpstr>展示!Print_Area</vt:lpstr>
      <vt:lpstr>販売!Print_Area</vt:lpstr>
      <vt:lpstr>保管!Print_Area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阿部　次男</cp:lastModifiedBy>
  <cp:lastPrinted>2021-02-09T01:53:12Z</cp:lastPrinted>
  <dcterms:created xsi:type="dcterms:W3CDTF">2020-01-14T06:48:46Z</dcterms:created>
  <dcterms:modified xsi:type="dcterms:W3CDTF">2026-01-06T05:45:33Z</dcterms:modified>
</cp:coreProperties>
</file>