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23097\Desktop\251,226取扱業HP用\R80106HP掲載用\"/>
    </mc:Choice>
  </mc:AlternateContent>
  <xr:revisionPtr revIDLastSave="0" documentId="13_ncr:1_{6EFE2AA9-759D-4EDE-BC4B-6251AD1DF7F4}" xr6:coauthVersionLast="47" xr6:coauthVersionMax="47" xr10:uidLastSave="{00000000-0000-0000-0000-000000000000}"/>
  <bookViews>
    <workbookView xWindow="-120" yWindow="-120" windowWidth="29040" windowHeight="15720" tabRatio="816" activeTab="3" xr2:uid="{00000000-000D-0000-FFFF-FFFF00000000}"/>
  </bookViews>
  <sheets>
    <sheet name="販売" sheetId="6" r:id="rId1"/>
    <sheet name="保管" sheetId="32" r:id="rId2"/>
    <sheet name="展示" sheetId="38" r:id="rId3"/>
    <sheet name="訓練（施設なし）" sheetId="39" r:id="rId4"/>
    <sheet name="データ" sheetId="26" state="hidden" r:id="rId5"/>
  </sheets>
  <definedNames>
    <definedName name="_xlnm.Print_Area" localSheetId="3">'訓練（施設なし）'!$A$1:$J$6</definedName>
    <definedName name="_xlnm.Print_Area" localSheetId="2">展示!$A$1:$J$20</definedName>
    <definedName name="_xlnm.Print_Area" localSheetId="0">販売!$A$1:$J$16</definedName>
    <definedName name="_xlnm.Print_Area" localSheetId="1">保管!$A$1:$J$11</definedName>
    <definedName name="syotyou">データ!$A$1:$A$6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9" l="1"/>
  <c r="D10" i="32" l="1"/>
  <c r="D9" i="6" l="1"/>
  <c r="D14" i="38"/>
  <c r="D13" i="38"/>
  <c r="D12" i="38" l="1"/>
  <c r="D11" i="38"/>
  <c r="D10" i="38"/>
  <c r="D6" i="38"/>
  <c r="D8" i="32"/>
  <c r="D15" i="6"/>
  <c r="D14" i="6"/>
  <c r="D13" i="6"/>
  <c r="D12" i="6"/>
  <c r="D11" i="6" l="1"/>
  <c r="D10" i="6"/>
  <c r="D6" i="32" l="1"/>
  <c r="D7" i="32" l="1"/>
  <c r="D8" i="6"/>
  <c r="D7" i="6"/>
  <c r="D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okuser</author>
  </authors>
  <commentList>
    <comment ref="B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入力すると自動で有効期限の末日が表示されます。</t>
        </r>
      </text>
    </comment>
    <comment ref="C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入力すると自動で有効期限の末日が表示されます。</t>
        </r>
      </text>
    </comment>
    <comment ref="D5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入力すると自動で有効期限の末日が表示されます。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okuser</author>
  </authors>
  <commentList>
    <comment ref="B5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入力すると自動で有効期限の末日が表示されます。</t>
        </r>
      </text>
    </comment>
    <comment ref="C5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更新年月日を入力すると末日が表示されます。
何も入力がないと、初回からの末日が表示されます。</t>
        </r>
      </text>
    </comment>
    <comment ref="D5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更新年月日を入力すると末日が表示されます。
何も入力がないと、初回からの末日が表示されます。</t>
        </r>
      </text>
    </comment>
  </commentList>
</comments>
</file>

<file path=xl/sharedStrings.xml><?xml version="1.0" encoding="utf-8"?>
<sst xmlns="http://schemas.openxmlformats.org/spreadsheetml/2006/main" count="208" uniqueCount="141">
  <si>
    <t>登録番号</t>
    <rPh sb="0" eb="2">
      <t>トウロク</t>
    </rPh>
    <rPh sb="2" eb="4">
      <t>バンゴウ</t>
    </rPh>
    <phoneticPr fontId="1"/>
  </si>
  <si>
    <t>事業所</t>
    <rPh sb="0" eb="3">
      <t>ジギョウショ</t>
    </rPh>
    <phoneticPr fontId="1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</si>
  <si>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1"/>
  </si>
  <si>
    <t>動物取扱業者</t>
    <rPh sb="0" eb="6">
      <t>ドウブツトリアツカイギョウシャ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</si>
  <si>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</si>
  <si>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</si>
  <si>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数</t>
    <rPh sb="0" eb="1">
      <t>カズ</t>
    </rPh>
    <phoneticPr fontId="1"/>
  </si>
  <si>
    <t>登録年月日
（初回）</t>
    <rPh sb="0" eb="2">
      <t>トウロク</t>
    </rPh>
    <rPh sb="2" eb="5">
      <t>ネンガッピ</t>
    </rPh>
    <rPh sb="7" eb="9">
      <t>ショカイ</t>
    </rPh>
    <phoneticPr fontId="1"/>
  </si>
  <si>
    <t>登録年月日
（更新）</t>
    <rPh sb="0" eb="2">
      <t>トウロク</t>
    </rPh>
    <rPh sb="2" eb="5">
      <t>ネンガッピ</t>
    </rPh>
    <rPh sb="7" eb="9">
      <t>コウシン</t>
    </rPh>
    <phoneticPr fontId="1"/>
  </si>
  <si>
    <t>有効期間の末日</t>
    <rPh sb="0" eb="2">
      <t>ユウコウ</t>
    </rPh>
    <rPh sb="2" eb="4">
      <t>キカン</t>
    </rPh>
    <rPh sb="5" eb="7">
      <t>マツジツ</t>
    </rPh>
    <phoneticPr fontId="1"/>
  </si>
  <si>
    <t>主として取り扱う動物</t>
    <phoneticPr fontId="1"/>
  </si>
  <si>
    <t>動物取扱者登録簿（保管業）</t>
    <rPh sb="0" eb="2">
      <t>ドウブツ</t>
    </rPh>
    <rPh sb="2" eb="5">
      <t>トリアツカイシャ</t>
    </rPh>
    <rPh sb="5" eb="8">
      <t>トウロクボ</t>
    </rPh>
    <rPh sb="9" eb="11">
      <t>ホカン</t>
    </rPh>
    <rPh sb="11" eb="12">
      <t>ギョウ</t>
    </rPh>
    <phoneticPr fontId="1"/>
  </si>
  <si>
    <t>動物取扱者登録簿（展示業）</t>
    <rPh sb="0" eb="2">
      <t>ドウブツ</t>
    </rPh>
    <rPh sb="2" eb="5">
      <t>トリアツカイシャ</t>
    </rPh>
    <rPh sb="5" eb="8">
      <t>トウロクボ</t>
    </rPh>
    <rPh sb="9" eb="11">
      <t>テンジ</t>
    </rPh>
    <rPh sb="11" eb="12">
      <t>ギョウ</t>
    </rPh>
    <phoneticPr fontId="1"/>
  </si>
  <si>
    <t>動物取扱者登録簿（販売業）</t>
    <rPh sb="0" eb="2">
      <t>ドウブツ</t>
    </rPh>
    <rPh sb="2" eb="5">
      <t>トリアツカイシャ</t>
    </rPh>
    <rPh sb="5" eb="8">
      <t>トウロクボ</t>
    </rPh>
    <rPh sb="9" eb="11">
      <t>ハンバイ</t>
    </rPh>
    <rPh sb="11" eb="12">
      <t>ギョウ</t>
    </rPh>
    <phoneticPr fontId="1"/>
  </si>
  <si>
    <t>種類</t>
    <phoneticPr fontId="1"/>
  </si>
  <si>
    <t>氏名
（法人にあっては、名称及び代表者の氏名）</t>
    <phoneticPr fontId="1"/>
  </si>
  <si>
    <t>主として取り扱う動物</t>
    <phoneticPr fontId="1"/>
  </si>
  <si>
    <t>大分県東部保健所長</t>
    <rPh sb="0" eb="3">
      <t>オオイタケン</t>
    </rPh>
    <rPh sb="3" eb="5">
      <t>トウブ</t>
    </rPh>
    <rPh sb="5" eb="7">
      <t>ホケン</t>
    </rPh>
    <rPh sb="7" eb="8">
      <t>ショ</t>
    </rPh>
    <rPh sb="8" eb="9">
      <t>チョウ</t>
    </rPh>
    <phoneticPr fontId="1"/>
  </si>
  <si>
    <t>大分県中部保健所長</t>
    <rPh sb="0" eb="3">
      <t>オオイタケン</t>
    </rPh>
    <rPh sb="3" eb="5">
      <t>チュウブ</t>
    </rPh>
    <rPh sb="5" eb="7">
      <t>ホケン</t>
    </rPh>
    <rPh sb="7" eb="8">
      <t>ショ</t>
    </rPh>
    <rPh sb="8" eb="9">
      <t>チョウ</t>
    </rPh>
    <phoneticPr fontId="1"/>
  </si>
  <si>
    <t>大分県南部保健所長</t>
    <rPh sb="0" eb="3">
      <t>オオイタケン</t>
    </rPh>
    <rPh sb="3" eb="5">
      <t>ナンブ</t>
    </rPh>
    <rPh sb="5" eb="7">
      <t>ホケン</t>
    </rPh>
    <rPh sb="7" eb="8">
      <t>ショ</t>
    </rPh>
    <rPh sb="8" eb="9">
      <t>チョウ</t>
    </rPh>
    <phoneticPr fontId="1"/>
  </si>
  <si>
    <t>大分県豊肥保健所長</t>
    <rPh sb="0" eb="3">
      <t>オオイタケン</t>
    </rPh>
    <rPh sb="3" eb="4">
      <t>ホウ</t>
    </rPh>
    <rPh sb="4" eb="5">
      <t>ヒ</t>
    </rPh>
    <rPh sb="5" eb="7">
      <t>ホケン</t>
    </rPh>
    <rPh sb="7" eb="8">
      <t>ショ</t>
    </rPh>
    <rPh sb="8" eb="9">
      <t>チョウ</t>
    </rPh>
    <phoneticPr fontId="1"/>
  </si>
  <si>
    <t>大分県西部保健所長</t>
    <rPh sb="0" eb="3">
      <t>オオイタケン</t>
    </rPh>
    <rPh sb="3" eb="5">
      <t>セイブ</t>
    </rPh>
    <rPh sb="5" eb="7">
      <t>ホケン</t>
    </rPh>
    <rPh sb="7" eb="8">
      <t>ショ</t>
    </rPh>
    <rPh sb="8" eb="9">
      <t>チョウ</t>
    </rPh>
    <phoneticPr fontId="1"/>
  </si>
  <si>
    <t>大分県北部保健所長</t>
    <rPh sb="0" eb="2">
      <t>オオイタ</t>
    </rPh>
    <rPh sb="2" eb="5">
      <t>ケンホクブ</t>
    </rPh>
    <rPh sb="5" eb="7">
      <t>ホケン</t>
    </rPh>
    <rPh sb="7" eb="8">
      <t>ショ</t>
    </rPh>
    <rPh sb="8" eb="9">
      <t>チョウ</t>
    </rPh>
    <phoneticPr fontId="1"/>
  </si>
  <si>
    <t>氏名
（法人にあっては、名称及び代表者の氏名）</t>
    <phoneticPr fontId="1"/>
  </si>
  <si>
    <t>種類</t>
    <phoneticPr fontId="1"/>
  </si>
  <si>
    <t>種類</t>
    <phoneticPr fontId="1"/>
  </si>
  <si>
    <t>犬</t>
    <rPh sb="0" eb="1">
      <t>イヌ</t>
    </rPh>
    <phoneticPr fontId="1"/>
  </si>
  <si>
    <t>立川　文雄</t>
    <rPh sb="0" eb="2">
      <t>タチカワ</t>
    </rPh>
    <rPh sb="3" eb="5">
      <t>フミオ</t>
    </rPh>
    <phoneticPr fontId="1"/>
  </si>
  <si>
    <t>ゆふいん動物病院</t>
    <rPh sb="4" eb="6">
      <t>ドウブツ</t>
    </rPh>
    <rPh sb="6" eb="8">
      <t>ビョウイン</t>
    </rPh>
    <phoneticPr fontId="1"/>
  </si>
  <si>
    <t>乗馬クラブクレイン　　湯布院</t>
    <rPh sb="0" eb="2">
      <t>ジョウバ</t>
    </rPh>
    <rPh sb="11" eb="12">
      <t>ユ</t>
    </rPh>
    <rPh sb="12" eb="13">
      <t>フ</t>
    </rPh>
    <rPh sb="13" eb="14">
      <t>イン</t>
    </rPh>
    <phoneticPr fontId="1"/>
  </si>
  <si>
    <t>大分県由布市湯布院町塚原１２４０－２５</t>
    <rPh sb="6" eb="7">
      <t>ユ</t>
    </rPh>
    <rPh sb="7" eb="8">
      <t>フ</t>
    </rPh>
    <rPh sb="8" eb="9">
      <t>イン</t>
    </rPh>
    <rPh sb="9" eb="10">
      <t>チョウ</t>
    </rPh>
    <rPh sb="10" eb="12">
      <t>ツカハラ</t>
    </rPh>
    <phoneticPr fontId="1"/>
  </si>
  <si>
    <t>馬（サラブレット、アングロアラブ、中半血、ポニー）</t>
    <rPh sb="0" eb="1">
      <t>ウマ</t>
    </rPh>
    <rPh sb="17" eb="18">
      <t>チュウ</t>
    </rPh>
    <rPh sb="18" eb="19">
      <t>ハン</t>
    </rPh>
    <rPh sb="19" eb="20">
      <t>ケツ</t>
    </rPh>
    <phoneticPr fontId="1"/>
  </si>
  <si>
    <t>立川　かよ子</t>
    <rPh sb="0" eb="2">
      <t>タチカワ</t>
    </rPh>
    <rPh sb="5" eb="6">
      <t>コ</t>
    </rPh>
    <phoneticPr fontId="1"/>
  </si>
  <si>
    <t>湯布院ガーデンホテル</t>
    <rPh sb="0" eb="3">
      <t>ユフイン</t>
    </rPh>
    <phoneticPr fontId="1"/>
  </si>
  <si>
    <t>佐藤祐三</t>
    <rPh sb="0" eb="2">
      <t>サトウ</t>
    </rPh>
    <rPh sb="2" eb="4">
      <t>ユウゾウ</t>
    </rPh>
    <phoneticPr fontId="1"/>
  </si>
  <si>
    <t>豊後佐祐荘</t>
    <rPh sb="0" eb="2">
      <t>ブンゴ</t>
    </rPh>
    <rPh sb="2" eb="3">
      <t>サ</t>
    </rPh>
    <rPh sb="4" eb="5">
      <t>ソウ</t>
    </rPh>
    <phoneticPr fontId="1"/>
  </si>
  <si>
    <t>大分県由布市庄内町長野１４３５</t>
    <phoneticPr fontId="1"/>
  </si>
  <si>
    <t>YUFUIN　FLORAL　VILLAGE</t>
    <phoneticPr fontId="1"/>
  </si>
  <si>
    <t>犬（紀州犬・柴犬）</t>
    <rPh sb="0" eb="1">
      <t>イヌ</t>
    </rPh>
    <rPh sb="2" eb="4">
      <t>キシュウ</t>
    </rPh>
    <rPh sb="4" eb="5">
      <t>イヌ</t>
    </rPh>
    <rPh sb="6" eb="8">
      <t>シバイヌ</t>
    </rPh>
    <phoneticPr fontId="1"/>
  </si>
  <si>
    <t>株式会社ヴェルデ　 代表取締役　上田浩行</t>
    <rPh sb="0" eb="4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ウエダ</t>
    </rPh>
    <rPh sb="18" eb="19">
      <t>ヒロシ</t>
    </rPh>
    <rPh sb="19" eb="20">
      <t>イ</t>
    </rPh>
    <phoneticPr fontId="1"/>
  </si>
  <si>
    <t>ドックフレンズ</t>
    <phoneticPr fontId="1"/>
  </si>
  <si>
    <t>大分県由布市挾間町下市７５９－１</t>
    <rPh sb="0" eb="3">
      <t>オオイタケン</t>
    </rPh>
    <rPh sb="3" eb="6">
      <t>ユフシ</t>
    </rPh>
    <rPh sb="6" eb="9">
      <t>ハザママチ</t>
    </rPh>
    <rPh sb="9" eb="11">
      <t>シモイチ</t>
    </rPh>
    <phoneticPr fontId="1"/>
  </si>
  <si>
    <t>田村　淳子　</t>
    <rPh sb="0" eb="2">
      <t>タムラ</t>
    </rPh>
    <rPh sb="3" eb="5">
      <t>ジュンコ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</si>
  <si>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</si>
  <si>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</si>
  <si>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ギャラリーアリスティールーム　チェシャ猫の森</t>
    <rPh sb="19" eb="20">
      <t>ネコ</t>
    </rPh>
    <rPh sb="21" eb="22">
      <t>モリ</t>
    </rPh>
    <phoneticPr fontId="1"/>
  </si>
  <si>
    <t>猫</t>
    <rPh sb="0" eb="1">
      <t>ネコ</t>
    </rPh>
    <phoneticPr fontId="1"/>
  </si>
  <si>
    <t>安部　ゆり</t>
    <rPh sb="0" eb="2">
      <t>アベ</t>
    </rPh>
    <phoneticPr fontId="1"/>
  </si>
  <si>
    <t>ゆふいん　笑ねこの宿</t>
    <rPh sb="5" eb="6">
      <t>ワラ</t>
    </rPh>
    <rPh sb="9" eb="10">
      <t>ヤド</t>
    </rPh>
    <phoneticPr fontId="1"/>
  </si>
  <si>
    <t>合同会社 笑みの杜　業務執行社員 安部信幸　</t>
    <rPh sb="0" eb="2">
      <t>ゴウドウ</t>
    </rPh>
    <rPh sb="2" eb="4">
      <t>カイシャ</t>
    </rPh>
    <rPh sb="5" eb="6">
      <t>エ</t>
    </rPh>
    <rPh sb="8" eb="9">
      <t>モリ</t>
    </rPh>
    <rPh sb="10" eb="12">
      <t>ギョウム</t>
    </rPh>
    <rPh sb="12" eb="14">
      <t>シッコウ</t>
    </rPh>
    <rPh sb="14" eb="16">
      <t>シャイン</t>
    </rPh>
    <rPh sb="17" eb="19">
      <t>アベ</t>
    </rPh>
    <rPh sb="19" eb="20">
      <t>ノブ</t>
    </rPh>
    <rPh sb="20" eb="21">
      <t>サチ</t>
    </rPh>
    <phoneticPr fontId="1"/>
  </si>
  <si>
    <t>ヤギ、鶏</t>
    <rPh sb="3" eb="4">
      <t>ニワトリ</t>
    </rPh>
    <phoneticPr fontId="1"/>
  </si>
  <si>
    <t>愛犬ショップZOO　挾間店</t>
    <rPh sb="0" eb="2">
      <t>アイケン</t>
    </rPh>
    <rPh sb="10" eb="12">
      <t>ハサマ</t>
    </rPh>
    <rPh sb="12" eb="13">
      <t>テン</t>
    </rPh>
    <phoneticPr fontId="1"/>
  </si>
  <si>
    <t>大分県由布市挾間町鬼瀬字榎田１７番地の１</t>
    <rPh sb="0" eb="3">
      <t>オオイタケン</t>
    </rPh>
    <rPh sb="3" eb="6">
      <t>ユフシ</t>
    </rPh>
    <rPh sb="6" eb="9">
      <t>ハサママチ</t>
    </rPh>
    <rPh sb="9" eb="11">
      <t>オニガセ</t>
    </rPh>
    <rPh sb="11" eb="12">
      <t>アザ</t>
    </rPh>
    <rPh sb="12" eb="14">
      <t>エノキダ</t>
    </rPh>
    <rPh sb="16" eb="18">
      <t>バンチ</t>
    </rPh>
    <phoneticPr fontId="1"/>
  </si>
  <si>
    <t>立川由依</t>
    <rPh sb="0" eb="2">
      <t>タチカワ</t>
    </rPh>
    <rPh sb="2" eb="4">
      <t>ユイ</t>
    </rPh>
    <phoneticPr fontId="1"/>
  </si>
  <si>
    <t>犬　　猫</t>
    <rPh sb="0" eb="1">
      <t>イヌ</t>
    </rPh>
    <rPh sb="3" eb="4">
      <t>ネコ</t>
    </rPh>
    <phoneticPr fontId="1"/>
  </si>
  <si>
    <t>株式会社K９ZOO　　　　　　　　　　　　　　　　　　　　代表取締役　後藤芳秀</t>
    <rPh sb="0" eb="4">
      <t>カブシキガイシャ</t>
    </rPh>
    <rPh sb="29" eb="31">
      <t>ダイヒョウ</t>
    </rPh>
    <rPh sb="31" eb="34">
      <t>トリシマリヤク</t>
    </rPh>
    <rPh sb="35" eb="37">
      <t>ゴトウ</t>
    </rPh>
    <rPh sb="37" eb="38">
      <t>ヨシ</t>
    </rPh>
    <rPh sb="38" eb="39">
      <t>ヒデ</t>
    </rPh>
    <phoneticPr fontId="1"/>
  </si>
  <si>
    <t>株式会社　マキシム</t>
    <rPh sb="0" eb="4">
      <t>カブシキガイシャ</t>
    </rPh>
    <phoneticPr fontId="1"/>
  </si>
  <si>
    <t>賀来進一</t>
    <rPh sb="0" eb="2">
      <t>カク</t>
    </rPh>
    <rPh sb="2" eb="4">
      <t>シンイチ</t>
    </rPh>
    <phoneticPr fontId="1"/>
  </si>
  <si>
    <t>首藤　美和</t>
    <rPh sb="0" eb="2">
      <t>シュトウ</t>
    </rPh>
    <rPh sb="3" eb="5">
      <t>ミワ</t>
    </rPh>
    <phoneticPr fontId="1"/>
  </si>
  <si>
    <t>大分県由布市挾間町朴木１３７５－４</t>
    <rPh sb="0" eb="3">
      <t>オオイタケン</t>
    </rPh>
    <rPh sb="3" eb="6">
      <t>ユフシ</t>
    </rPh>
    <rPh sb="6" eb="9">
      <t>ハサママチ</t>
    </rPh>
    <rPh sb="9" eb="11">
      <t>ホオノキ</t>
    </rPh>
    <phoneticPr fontId="1"/>
  </si>
  <si>
    <t>犬</t>
    <rPh sb="0" eb="1">
      <t>イヌ</t>
    </rPh>
    <phoneticPr fontId="1"/>
  </si>
  <si>
    <t>株式会社ヴェルデ　 代表取締役　上田浩行</t>
    <rPh sb="0" eb="4">
      <t>カブシキガイシャ</t>
    </rPh>
    <rPh sb="10" eb="12">
      <t>ダイヒョウ</t>
    </rPh>
    <rPh sb="12" eb="15">
      <t>トリシマリヤク</t>
    </rPh>
    <rPh sb="16" eb="18">
      <t>ウエダ</t>
    </rPh>
    <rPh sb="18" eb="20">
      <t>ヒロユキ</t>
    </rPh>
    <phoneticPr fontId="1"/>
  </si>
  <si>
    <t>今長　彰</t>
    <rPh sb="0" eb="2">
      <t>イマナガ</t>
    </rPh>
    <rPh sb="3" eb="4">
      <t>アキラ</t>
    </rPh>
    <phoneticPr fontId="1"/>
  </si>
  <si>
    <t>長谷川　侑香</t>
    <rPh sb="0" eb="3">
      <t>ハセガワ</t>
    </rPh>
    <rPh sb="4" eb="5">
      <t>ユウ</t>
    </rPh>
    <rPh sb="5" eb="6">
      <t>カ</t>
    </rPh>
    <phoneticPr fontId="1"/>
  </si>
  <si>
    <t>わんこランド</t>
    <phoneticPr fontId="1"/>
  </si>
  <si>
    <t>草津　文香</t>
    <rPh sb="0" eb="2">
      <t>クサツ</t>
    </rPh>
    <rPh sb="3" eb="5">
      <t>フミカ</t>
    </rPh>
    <phoneticPr fontId="1"/>
  </si>
  <si>
    <t>由布院豆柴カフェ</t>
    <rPh sb="0" eb="3">
      <t>ユフイン</t>
    </rPh>
    <rPh sb="3" eb="5">
      <t>マメシバ</t>
    </rPh>
    <phoneticPr fontId="1"/>
  </si>
  <si>
    <t>犬（豆柴）</t>
    <rPh sb="0" eb="1">
      <t>イヌ</t>
    </rPh>
    <rPh sb="2" eb="4">
      <t>マメシバ</t>
    </rPh>
    <phoneticPr fontId="1"/>
  </si>
  <si>
    <t>モルモット、リス、ヨツユビハリネズミ、ウサギ、石カメ、馬、キンカジュウ、
アヒル、あいがも、オウム、ヤギ、フクロウ</t>
    <rPh sb="23" eb="24">
      <t>イシ</t>
    </rPh>
    <rPh sb="27" eb="28">
      <t>ウマ</t>
    </rPh>
    <phoneticPr fontId="1"/>
  </si>
  <si>
    <t>株式会社マキシム　代表取締役　矢頭康男</t>
    <rPh sb="0" eb="4">
      <t>カブシキガイシャ</t>
    </rPh>
    <rPh sb="9" eb="11">
      <t>ダイヒョウ</t>
    </rPh>
    <rPh sb="11" eb="14">
      <t>トリシマリヤク</t>
    </rPh>
    <rPh sb="15" eb="16">
      <t>ヤ</t>
    </rPh>
    <rPh sb="16" eb="17">
      <t>アタマ</t>
    </rPh>
    <rPh sb="17" eb="19">
      <t>ヤスオ</t>
    </rPh>
    <phoneticPr fontId="1"/>
  </si>
  <si>
    <t>株式会社ヴェルデ　 
代表取締役　上田浩行</t>
    <rPh sb="0" eb="4">
      <t>カブシキガイシャ</t>
    </rPh>
    <rPh sb="11" eb="13">
      <t>ダイヒョウ</t>
    </rPh>
    <rPh sb="13" eb="14">
      <t>ト</t>
    </rPh>
    <rPh sb="14" eb="15">
      <t>シ</t>
    </rPh>
    <rPh sb="15" eb="16">
      <t>ヤク</t>
    </rPh>
    <rPh sb="17" eb="19">
      <t>ウエダ</t>
    </rPh>
    <rPh sb="19" eb="20">
      <t>ヒロシ</t>
    </rPh>
    <rPh sb="20" eb="21">
      <t>イ</t>
    </rPh>
    <phoneticPr fontId="1"/>
  </si>
  <si>
    <t>株式会社K９ZOO　　　　　　　　　　　
代表取締役　後藤芳秀</t>
    <rPh sb="0" eb="4">
      <t>カブシキガイシャ</t>
    </rPh>
    <rPh sb="21" eb="23">
      <t>ダイヒョウ</t>
    </rPh>
    <rPh sb="23" eb="26">
      <t>トリシマリヤク</t>
    </rPh>
    <rPh sb="27" eb="29">
      <t>ゴトウ</t>
    </rPh>
    <rPh sb="29" eb="30">
      <t>ヨシ</t>
    </rPh>
    <rPh sb="30" eb="31">
      <t>ヒデ</t>
    </rPh>
    <phoneticPr fontId="1"/>
  </si>
  <si>
    <t>4・2</t>
  </si>
  <si>
    <t>犬　猫</t>
    <rPh sb="0" eb="1">
      <t>イヌ</t>
    </rPh>
    <rPh sb="2" eb="3">
      <t>ネコ</t>
    </rPh>
    <phoneticPr fontId="1"/>
  </si>
  <si>
    <t>株式会社乗馬クラブクレイン　代表取締役   竹野　正次　　　　　　　</t>
    <rPh sb="0" eb="2">
      <t>カブシキ</t>
    </rPh>
    <rPh sb="2" eb="4">
      <t>カイシャ</t>
    </rPh>
    <rPh sb="4" eb="6">
      <t>ジョウバ</t>
    </rPh>
    <rPh sb="14" eb="16">
      <t>ダイヒョウ</t>
    </rPh>
    <rPh sb="16" eb="19">
      <t>トリシマリヤク</t>
    </rPh>
    <rPh sb="22" eb="24">
      <t>タケノ</t>
    </rPh>
    <rPh sb="25" eb="27">
      <t>セイジ</t>
    </rPh>
    <phoneticPr fontId="1"/>
  </si>
  <si>
    <t>大濱 晃一</t>
    <rPh sb="0" eb="2">
      <t>オオハマ</t>
    </rPh>
    <rPh sb="3" eb="5">
      <t>コウイチ</t>
    </rPh>
    <phoneticPr fontId="1"/>
  </si>
  <si>
    <t>Gallery Alice's Tearoom
チェシャ猫の森</t>
    <rPh sb="28" eb="29">
      <t>ネコ</t>
    </rPh>
    <rPh sb="30" eb="31">
      <t>モリ</t>
    </rPh>
    <phoneticPr fontId="1"/>
  </si>
  <si>
    <t>星野　かすみ</t>
    <rPh sb="0" eb="2">
      <t>ホシノ</t>
    </rPh>
    <phoneticPr fontId="1"/>
  </si>
  <si>
    <t>豊後大晃犬舎</t>
    <rPh sb="0" eb="2">
      <t>ブンゴ</t>
    </rPh>
    <rPh sb="2" eb="3">
      <t>オオ</t>
    </rPh>
    <rPh sb="3" eb="4">
      <t>アキラ</t>
    </rPh>
    <rPh sb="4" eb="6">
      <t>ケンシャ</t>
    </rPh>
    <phoneticPr fontId="1"/>
  </si>
  <si>
    <t>猫
ハリネズミ</t>
    <rPh sb="0" eb="1">
      <t>ネコ</t>
    </rPh>
    <phoneticPr fontId="1"/>
  </si>
  <si>
    <t>23
3</t>
    <phoneticPr fontId="1"/>
  </si>
  <si>
    <t>桑名 孔司郎</t>
    <rPh sb="0" eb="2">
      <t>クワナ</t>
    </rPh>
    <rPh sb="3" eb="4">
      <t>アナ</t>
    </rPh>
    <rPh sb="4" eb="6">
      <t>シロウ</t>
    </rPh>
    <phoneticPr fontId="1"/>
  </si>
  <si>
    <t>遠藤　恵美子</t>
    <rPh sb="0" eb="2">
      <t>エンドウ</t>
    </rPh>
    <rPh sb="3" eb="6">
      <t>エミコ</t>
    </rPh>
    <phoneticPr fontId="1"/>
  </si>
  <si>
    <t>須藤　哲也</t>
    <rPh sb="0" eb="2">
      <t>スドウ</t>
    </rPh>
    <rPh sb="3" eb="5">
      <t>テツヤ</t>
    </rPh>
    <phoneticPr fontId="1"/>
  </si>
  <si>
    <t>合名会社　ユフプロ　社員　内藤　和典</t>
    <rPh sb="0" eb="4">
      <t>ゴウメイカイシャ</t>
    </rPh>
    <rPh sb="10" eb="12">
      <t>シャイン</t>
    </rPh>
    <rPh sb="13" eb="15">
      <t>ナイトウ</t>
    </rPh>
    <rPh sb="16" eb="18">
      <t>カズノリ</t>
    </rPh>
    <phoneticPr fontId="1"/>
  </si>
  <si>
    <t>Python Oita
（パイソン オオイタ）</t>
    <phoneticPr fontId="1"/>
  </si>
  <si>
    <t>ワンダフル</t>
    <phoneticPr fontId="1"/>
  </si>
  <si>
    <t>湯布院　豆柴の里</t>
    <rPh sb="0" eb="3">
      <t>ユフイン</t>
    </rPh>
    <rPh sb="4" eb="6">
      <t>マメシバ</t>
    </rPh>
    <rPh sb="7" eb="8">
      <t>サト</t>
    </rPh>
    <phoneticPr fontId="1"/>
  </si>
  <si>
    <t>大分県由布市湯布院町塚原135番55</t>
    <rPh sb="0" eb="3">
      <t>オオイタケン</t>
    </rPh>
    <rPh sb="3" eb="6">
      <t>ユフシ</t>
    </rPh>
    <rPh sb="6" eb="10">
      <t>ユフインマチ</t>
    </rPh>
    <rPh sb="10" eb="12">
      <t>ツカハラ</t>
    </rPh>
    <rPh sb="15" eb="16">
      <t>バン</t>
    </rPh>
    <phoneticPr fontId="1"/>
  </si>
  <si>
    <t>大分県由布市湯布院町川北2258番地4</t>
    <rPh sb="0" eb="3">
      <t>オオイタケン</t>
    </rPh>
    <rPh sb="3" eb="6">
      <t>ユフシ</t>
    </rPh>
    <rPh sb="6" eb="10">
      <t>ユフインマチ</t>
    </rPh>
    <rPh sb="10" eb="12">
      <t>カワキタ</t>
    </rPh>
    <rPh sb="16" eb="17">
      <t>バン</t>
    </rPh>
    <rPh sb="17" eb="18">
      <t>チ</t>
    </rPh>
    <phoneticPr fontId="1"/>
  </si>
  <si>
    <t>マウス・ラット
ヘビ、トカゲ</t>
    <phoneticPr fontId="1"/>
  </si>
  <si>
    <t>犬（ｼｰｽﾞｰ）</t>
    <rPh sb="0" eb="1">
      <t>イヌ</t>
    </rPh>
    <phoneticPr fontId="1"/>
  </si>
  <si>
    <t>爬虫類（ﾄｶｹﾞ、ﾔﾓﾘ、ｶﾒﾚｵﾝ、ﾍﾋﾞ等）</t>
    <rPh sb="0" eb="3">
      <t>ハチュウルイ</t>
    </rPh>
    <phoneticPr fontId="1"/>
  </si>
  <si>
    <t>計200
150、10</t>
    <rPh sb="0" eb="1">
      <t>ケイ</t>
    </rPh>
    <phoneticPr fontId="1"/>
  </si>
  <si>
    <t>犬</t>
    <rPh sb="0" eb="1">
      <t>イヌ</t>
    </rPh>
    <phoneticPr fontId="1"/>
  </si>
  <si>
    <t>株式会社YURERU　代表取締役　小笠原順子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オガサワラ</t>
    </rPh>
    <rPh sb="20" eb="21">
      <t>ジュン</t>
    </rPh>
    <rPh sb="21" eb="22">
      <t>コ</t>
    </rPh>
    <phoneticPr fontId="1"/>
  </si>
  <si>
    <t>株式会社YURERU</t>
    <rPh sb="0" eb="2">
      <t>カブシキ</t>
    </rPh>
    <rPh sb="2" eb="4">
      <t>カイシャ</t>
    </rPh>
    <phoneticPr fontId="1"/>
  </si>
  <si>
    <t>渋谷　真帆</t>
    <rPh sb="0" eb="2">
      <t>シブヤ</t>
    </rPh>
    <rPh sb="3" eb="5">
      <t>マホ</t>
    </rPh>
    <phoneticPr fontId="1"/>
  </si>
  <si>
    <t>馬</t>
    <rPh sb="0" eb="1">
      <t>ウマ</t>
    </rPh>
    <phoneticPr fontId="1"/>
  </si>
  <si>
    <t>ノルウェイの森</t>
    <rPh sb="6" eb="7">
      <t>モリ</t>
    </rPh>
    <phoneticPr fontId="1"/>
  </si>
  <si>
    <t>大分県由布市湯布院町川上1511-5　2F</t>
    <rPh sb="0" eb="3">
      <t>オオイタケン</t>
    </rPh>
    <rPh sb="3" eb="6">
      <t>ユフシ</t>
    </rPh>
    <rPh sb="6" eb="10">
      <t>ユフインチョウ</t>
    </rPh>
    <rPh sb="10" eb="12">
      <t>カワカミ</t>
    </rPh>
    <phoneticPr fontId="1"/>
  </si>
  <si>
    <t>猫（ノルウェイジャンフォレストキャット、ﾍﾞﾝｶﾞﾙｷｬｯﾄ）</t>
    <rPh sb="0" eb="1">
      <t>ネコ</t>
    </rPh>
    <phoneticPr fontId="1"/>
  </si>
  <si>
    <t>数匹</t>
    <rPh sb="0" eb="2">
      <t>スウヒキ</t>
    </rPh>
    <phoneticPr fontId="1"/>
  </si>
  <si>
    <t>伴　日夏乃</t>
    <rPh sb="0" eb="1">
      <t>バン</t>
    </rPh>
    <rPh sb="2" eb="3">
      <t>ヒ</t>
    </rPh>
    <rPh sb="3" eb="4">
      <t>ナツ</t>
    </rPh>
    <rPh sb="4" eb="5">
      <t>ノ</t>
    </rPh>
    <phoneticPr fontId="1"/>
  </si>
  <si>
    <t>（株）ゴ－ルデンリバー   代表取締役　崔　昌奎</t>
    <phoneticPr fontId="1"/>
  </si>
  <si>
    <t>YUFUIN　HOGONEKO　FOREST</t>
    <phoneticPr fontId="1"/>
  </si>
  <si>
    <t>大分県由布市湯布院町川西字粟谷1755番地37</t>
    <rPh sb="0" eb="3">
      <t>オオイタケン</t>
    </rPh>
    <rPh sb="12" eb="13">
      <t>アザ</t>
    </rPh>
    <rPh sb="19" eb="21">
      <t>バンチ</t>
    </rPh>
    <phoneticPr fontId="1"/>
  </si>
  <si>
    <t>志手　敦子</t>
    <rPh sb="0" eb="2">
      <t>シデ</t>
    </rPh>
    <rPh sb="3" eb="5">
      <t>アツコ</t>
    </rPh>
    <phoneticPr fontId="1"/>
  </si>
  <si>
    <t>長迫　美空</t>
    <rPh sb="0" eb="1">
      <t>ナガ</t>
    </rPh>
    <rPh sb="1" eb="2">
      <t>サコ</t>
    </rPh>
    <rPh sb="3" eb="4">
      <t>ウツク</t>
    </rPh>
    <rPh sb="4" eb="5">
      <t>ソラ</t>
    </rPh>
    <phoneticPr fontId="1"/>
  </si>
  <si>
    <t>池邉　佳織</t>
    <rPh sb="0" eb="2">
      <t>イケベ</t>
    </rPh>
    <rPh sb="3" eb="5">
      <t>カオリ</t>
    </rPh>
    <phoneticPr fontId="1"/>
  </si>
  <si>
    <t>Dog　House　Lien</t>
    <phoneticPr fontId="1"/>
  </si>
  <si>
    <t>大分県由布市挾間町挾間８９１番地１</t>
    <rPh sb="0" eb="3">
      <t>オオイタケン</t>
    </rPh>
    <rPh sb="3" eb="6">
      <t>ユフシ</t>
    </rPh>
    <rPh sb="6" eb="9">
      <t>ハサママチ</t>
    </rPh>
    <rPh sb="9" eb="11">
      <t>ハサマ</t>
    </rPh>
    <rPh sb="14" eb="16">
      <t>バンチ</t>
    </rPh>
    <phoneticPr fontId="1"/>
  </si>
  <si>
    <t>猫（繁殖あり）</t>
    <rPh sb="0" eb="1">
      <t>ネコ</t>
    </rPh>
    <rPh sb="2" eb="4">
      <t>ハンショク</t>
    </rPh>
    <phoneticPr fontId="1"/>
  </si>
  <si>
    <t>猫</t>
    <rPh sb="0" eb="1">
      <t>ネコ</t>
    </rPh>
    <phoneticPr fontId="1"/>
  </si>
  <si>
    <t>あにまるくらぶ　How’ｓ（ハウズ）</t>
    <phoneticPr fontId="1"/>
  </si>
  <si>
    <t>大分県由布市挾間町向原字中津留308番</t>
    <rPh sb="0" eb="3">
      <t>オオイタケン</t>
    </rPh>
    <rPh sb="3" eb="6">
      <t>ユフシ</t>
    </rPh>
    <rPh sb="6" eb="9">
      <t>ハサママチ</t>
    </rPh>
    <rPh sb="9" eb="10">
      <t>ム</t>
    </rPh>
    <rPh sb="10" eb="11">
      <t>ハラ</t>
    </rPh>
    <rPh sb="11" eb="12">
      <t>アザ</t>
    </rPh>
    <rPh sb="12" eb="15">
      <t>ナカツル</t>
    </rPh>
    <rPh sb="18" eb="19">
      <t>バン</t>
    </rPh>
    <phoneticPr fontId="1"/>
  </si>
  <si>
    <t>金澤　高子</t>
    <rPh sb="0" eb="2">
      <t>カナザワ</t>
    </rPh>
    <rPh sb="3" eb="5">
      <t>タカコ</t>
    </rPh>
    <phoneticPr fontId="1"/>
  </si>
  <si>
    <t>犬、ﾁﾝﾁﾗ、ﾃｸﾞｰ、ｲﾝｺ</t>
    <rPh sb="0" eb="1">
      <t>イヌ</t>
    </rPh>
    <phoneticPr fontId="1"/>
  </si>
  <si>
    <t>犬１頭</t>
    <rPh sb="0" eb="1">
      <t>イヌ</t>
    </rPh>
    <rPh sb="2" eb="3">
      <t>アタマ</t>
    </rPh>
    <phoneticPr fontId="1"/>
  </si>
  <si>
    <t>大分県由布市挾間町朴木１３７５番地４</t>
    <rPh sb="0" eb="3">
      <t>オオイタケン</t>
    </rPh>
    <rPh sb="3" eb="6">
      <t>ユフシ</t>
    </rPh>
    <rPh sb="6" eb="9">
      <t>ハサママチ</t>
    </rPh>
    <rPh sb="9" eb="11">
      <t>ホオノキ</t>
    </rPh>
    <rPh sb="15" eb="17">
      <t>バンチ</t>
    </rPh>
    <phoneticPr fontId="1"/>
  </si>
  <si>
    <t>大分県由布市庄内町高岡530-2</t>
    <rPh sb="0" eb="3">
      <t>オオイタケン</t>
    </rPh>
    <rPh sb="3" eb="6">
      <t>ユフシ</t>
    </rPh>
    <rPh sb="6" eb="9">
      <t>ショウナイマチ</t>
    </rPh>
    <rPh sb="9" eb="11">
      <t>タカオカ</t>
    </rPh>
    <phoneticPr fontId="1"/>
  </si>
  <si>
    <t>佐藤　竜樹、佐藤　琉樹</t>
    <rPh sb="0" eb="2">
      <t>サトウ</t>
    </rPh>
    <rPh sb="3" eb="4">
      <t>リュウ</t>
    </rPh>
    <rPh sb="4" eb="5">
      <t>ジュ</t>
    </rPh>
    <rPh sb="6" eb="8">
      <t>サトウ</t>
    </rPh>
    <rPh sb="9" eb="10">
      <t>ル</t>
    </rPh>
    <rPh sb="10" eb="11">
      <t>イツキ</t>
    </rPh>
    <phoneticPr fontId="1"/>
  </si>
  <si>
    <t>KazzRepJapan</t>
    <phoneticPr fontId="1"/>
  </si>
  <si>
    <t>内藤　和典</t>
    <phoneticPr fontId="1"/>
  </si>
  <si>
    <t>梅崎尚子</t>
    <rPh sb="0" eb="2">
      <t>ウメサキ</t>
    </rPh>
    <rPh sb="2" eb="4">
      <t>ナオコ</t>
    </rPh>
    <phoneticPr fontId="1"/>
  </si>
  <si>
    <t>森﨑富美</t>
    <rPh sb="0" eb="2">
      <t>モリサキ</t>
    </rPh>
    <rPh sb="2" eb="3">
      <t>トミ</t>
    </rPh>
    <rPh sb="3" eb="4">
      <t>ミ</t>
    </rPh>
    <phoneticPr fontId="1"/>
  </si>
  <si>
    <t>大分県由布市湯布院町川上1503-3</t>
    <rPh sb="0" eb="3">
      <t>オオイタケン</t>
    </rPh>
    <rPh sb="3" eb="6">
      <t>ユフシ</t>
    </rPh>
    <rPh sb="6" eb="10">
      <t>ユフインチョウ</t>
    </rPh>
    <rPh sb="10" eb="12">
      <t>カワカミ</t>
    </rPh>
    <phoneticPr fontId="1"/>
  </si>
  <si>
    <t>大分県由布市湯布院町川南1607番地2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カワミナミ</t>
    </rPh>
    <rPh sb="16" eb="18">
      <t>バンチ</t>
    </rPh>
    <phoneticPr fontId="1"/>
  </si>
  <si>
    <t>大分県由布市湯布院町塚原１３５－７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ツカハラ</t>
    </rPh>
    <phoneticPr fontId="1"/>
  </si>
  <si>
    <t>大分県由布市湯布院町川上1507-2</t>
    <rPh sb="0" eb="3">
      <t>オオイタケン</t>
    </rPh>
    <rPh sb="11" eb="12">
      <t>カミ</t>
    </rPh>
    <phoneticPr fontId="1"/>
  </si>
  <si>
    <t>大分県由布市湯布院町川北774番地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カワキタ</t>
    </rPh>
    <rPh sb="15" eb="17">
      <t>バンチ</t>
    </rPh>
    <phoneticPr fontId="1"/>
  </si>
  <si>
    <t>株式会社秀エンタープライズ       　 　　代表取締役　小野　秀幸</t>
    <rPh sb="0" eb="4">
      <t>カブシキガイシャ</t>
    </rPh>
    <rPh sb="24" eb="26">
      <t>ダイヒョウ</t>
    </rPh>
    <rPh sb="26" eb="29">
      <t>トリシマリヤク</t>
    </rPh>
    <rPh sb="30" eb="32">
      <t>オノ</t>
    </rPh>
    <rPh sb="33" eb="34">
      <t>ヒデ</t>
    </rPh>
    <rPh sb="34" eb="35">
      <t>サチ</t>
    </rPh>
    <phoneticPr fontId="1"/>
  </si>
  <si>
    <t>大分県由布市湯布院町川北2027-1</t>
    <rPh sb="0" eb="3">
      <t>オオイタケン</t>
    </rPh>
    <rPh sb="3" eb="4">
      <t>ユ</t>
    </rPh>
    <rPh sb="4" eb="5">
      <t>フ</t>
    </rPh>
    <rPh sb="5" eb="6">
      <t>シ</t>
    </rPh>
    <rPh sb="6" eb="9">
      <t>ユフイン</t>
    </rPh>
    <rPh sb="9" eb="10">
      <t>チョウ</t>
    </rPh>
    <rPh sb="10" eb="12">
      <t>カワキタ</t>
    </rPh>
    <phoneticPr fontId="1"/>
  </si>
  <si>
    <t>大分県由布市湯布院町中川１１２０番地</t>
    <rPh sb="0" eb="3">
      <t>オオイタケン</t>
    </rPh>
    <rPh sb="3" eb="4">
      <t>ユ</t>
    </rPh>
    <rPh sb="4" eb="5">
      <t>フ</t>
    </rPh>
    <rPh sb="5" eb="6">
      <t>シ</t>
    </rPh>
    <rPh sb="6" eb="9">
      <t>ユフイン</t>
    </rPh>
    <rPh sb="9" eb="10">
      <t>チョウ</t>
    </rPh>
    <rPh sb="10" eb="11">
      <t>ナカ</t>
    </rPh>
    <rPh sb="16" eb="18">
      <t>バンチ</t>
    </rPh>
    <phoneticPr fontId="1"/>
  </si>
  <si>
    <t>大分県由布市湯布院町川上3058-7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カワカミ</t>
    </rPh>
    <phoneticPr fontId="1"/>
  </si>
  <si>
    <t>大分県由布市湯布院町川上3064番地4</t>
    <rPh sb="0" eb="3">
      <t>オオイタケン</t>
    </rPh>
    <rPh sb="6" eb="9">
      <t>ユフイン</t>
    </rPh>
    <rPh sb="9" eb="10">
      <t>マチ</t>
    </rPh>
    <rPh sb="10" eb="12">
      <t>カワカミ</t>
    </rPh>
    <rPh sb="16" eb="18">
      <t>バンチ</t>
    </rPh>
    <phoneticPr fontId="1"/>
  </si>
  <si>
    <t>秋吉　美由紀</t>
    <phoneticPr fontId="1"/>
  </si>
  <si>
    <t>Dog training school M　</t>
    <phoneticPr fontId="1"/>
  </si>
  <si>
    <t>大分県由布市湯布院町下湯平２４８番地</t>
    <rPh sb="0" eb="3">
      <t>オオイタケン</t>
    </rPh>
    <phoneticPr fontId="1"/>
  </si>
  <si>
    <t>合同会社　ゆかな　　　　　　　　　　　代表社員　金澤　高子</t>
    <rPh sb="0" eb="4">
      <t>ゴウドウカイシャ</t>
    </rPh>
    <rPh sb="19" eb="23">
      <t>ダイヒョウシャイン</t>
    </rPh>
    <rPh sb="24" eb="26">
      <t>カナザワ</t>
    </rPh>
    <rPh sb="27" eb="29">
      <t>タカコ</t>
    </rPh>
    <phoneticPr fontId="1"/>
  </si>
  <si>
    <t>動物取扱者登録簿（訓練業 飼養施設を有さずに営むもの）</t>
    <rPh sb="0" eb="2">
      <t>ドウブツ</t>
    </rPh>
    <rPh sb="2" eb="5">
      <t>トリアツカイシャ</t>
    </rPh>
    <rPh sb="5" eb="8">
      <t>トウロクボ</t>
    </rPh>
    <rPh sb="9" eb="11">
      <t>クンレン</t>
    </rPh>
    <rPh sb="11" eb="12">
      <t>ギョウ</t>
    </rPh>
    <rPh sb="13" eb="15">
      <t>シヨウ</t>
    </rPh>
    <rPh sb="15" eb="17">
      <t>シセツ</t>
    </rPh>
    <rPh sb="18" eb="19">
      <t>ユウ</t>
    </rPh>
    <rPh sb="22" eb="23">
      <t>イトナ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</si>
</sst>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5" fillId="2" borderId="7" xfId="0" applyFont="1" applyFill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176" fontId="5" fillId="0" borderId="5" xfId="0" applyNumberFormat="1" applyFont="1" applyBorder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left" vertical="center" shrinkToFit="1"/>
    </xf>
    <xf numFmtId="176" fontId="5" fillId="0" borderId="13" xfId="0" applyNumberFormat="1" applyFont="1" applyBorder="1" applyAlignment="1">
      <alignment horizontal="left" vertical="center" shrinkToFit="1"/>
    </xf>
    <xf numFmtId="176" fontId="3" fillId="0" borderId="13" xfId="0" applyNumberFormat="1" applyFont="1" applyBorder="1" applyAlignment="1">
      <alignment horizontal="left" vertical="center" shrinkToFit="1"/>
    </xf>
    <xf numFmtId="58" fontId="3" fillId="0" borderId="5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vertical="center" shrinkToFit="1"/>
    </xf>
    <xf numFmtId="176" fontId="5" fillId="0" borderId="13" xfId="0" applyNumberFormat="1" applyFont="1" applyBorder="1" applyAlignment="1">
      <alignment vertical="center" shrinkToFit="1"/>
    </xf>
    <xf numFmtId="0" fontId="7" fillId="0" borderId="0" xfId="0" applyFont="1">
      <alignment vertical="center"/>
    </xf>
    <xf numFmtId="58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176" fontId="5" fillId="0" borderId="4" xfId="0" applyNumberFormat="1" applyFont="1" applyBorder="1" applyAlignment="1">
      <alignment horizontal="left" vertical="center" shrinkToFit="1"/>
    </xf>
    <xf numFmtId="0" fontId="8" fillId="0" borderId="7" xfId="0" applyFont="1" applyBorder="1">
      <alignment vertical="center"/>
    </xf>
    <xf numFmtId="176" fontId="8" fillId="0" borderId="5" xfId="0" applyNumberFormat="1" applyFont="1" applyBorder="1" applyAlignment="1">
      <alignment vertical="center" shrinkToFit="1"/>
    </xf>
    <xf numFmtId="0" fontId="8" fillId="0" borderId="5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7" xfId="0" applyFont="1" applyBorder="1">
      <alignment vertical="center"/>
    </xf>
    <xf numFmtId="58" fontId="3" fillId="0" borderId="18" xfId="0" applyNumberFormat="1" applyFont="1" applyBorder="1">
      <alignment vertical="center"/>
    </xf>
    <xf numFmtId="0" fontId="3" fillId="0" borderId="16" xfId="0" applyFont="1" applyBorder="1">
      <alignment vertical="center"/>
    </xf>
    <xf numFmtId="176" fontId="3" fillId="0" borderId="13" xfId="0" applyNumberFormat="1" applyFont="1" applyBorder="1" applyAlignment="1">
      <alignment vertical="center" shrinkToFit="1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58" fontId="3" fillId="0" borderId="13" xfId="0" applyNumberFormat="1" applyFont="1" applyBorder="1">
      <alignment vertical="center"/>
    </xf>
    <xf numFmtId="0" fontId="3" fillId="0" borderId="14" xfId="0" applyFont="1" applyBorder="1">
      <alignment vertical="center"/>
    </xf>
    <xf numFmtId="176" fontId="5" fillId="0" borderId="20" xfId="0" applyNumberFormat="1" applyFont="1" applyBorder="1" applyAlignment="1">
      <alignment horizontal="left" vertical="center" shrinkToFit="1"/>
    </xf>
    <xf numFmtId="176" fontId="5" fillId="2" borderId="20" xfId="0" applyNumberFormat="1" applyFont="1" applyFill="1" applyBorder="1" applyAlignment="1">
      <alignment vertical="center" shrinkToFit="1"/>
    </xf>
    <xf numFmtId="176" fontId="5" fillId="0" borderId="20" xfId="0" applyNumberFormat="1" applyFont="1" applyBorder="1" applyAlignment="1">
      <alignment vertical="center" shrinkToFit="1"/>
    </xf>
    <xf numFmtId="176" fontId="5" fillId="2" borderId="5" xfId="0" applyNumberFormat="1" applyFont="1" applyFill="1" applyBorder="1" applyAlignment="1">
      <alignment horizontal="left" vertical="center" shrinkToFit="1"/>
    </xf>
    <xf numFmtId="176" fontId="5" fillId="0" borderId="24" xfId="0" applyNumberFormat="1" applyFont="1" applyBorder="1" applyAlignment="1">
      <alignment vertical="center" shrinkToFit="1"/>
    </xf>
    <xf numFmtId="176" fontId="3" fillId="0" borderId="20" xfId="0" applyNumberFormat="1" applyFont="1" applyBorder="1" applyAlignment="1">
      <alignment vertical="center" shrinkToFit="1"/>
    </xf>
    <xf numFmtId="176" fontId="3" fillId="0" borderId="23" xfId="0" applyNumberFormat="1" applyFont="1" applyBorder="1" applyAlignment="1">
      <alignment vertical="center" shrinkToFit="1"/>
    </xf>
    <xf numFmtId="176" fontId="5" fillId="2" borderId="5" xfId="0" applyNumberFormat="1" applyFont="1" applyFill="1" applyBorder="1" applyAlignment="1">
      <alignment vertical="center" shrinkToFit="1"/>
    </xf>
    <xf numFmtId="0" fontId="5" fillId="0" borderId="17" xfId="0" applyFont="1" applyBorder="1">
      <alignment vertical="center"/>
    </xf>
    <xf numFmtId="58" fontId="5" fillId="0" borderId="18" xfId="0" applyNumberFormat="1" applyFont="1" applyBorder="1">
      <alignment vertical="center"/>
    </xf>
    <xf numFmtId="176" fontId="5" fillId="0" borderId="18" xfId="0" applyNumberFormat="1" applyFont="1" applyBorder="1" applyAlignment="1">
      <alignment vertical="center" shrinkToFit="1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2" borderId="5" xfId="0" applyFont="1" applyFill="1" applyBorder="1">
      <alignment vertical="center"/>
    </xf>
    <xf numFmtId="0" fontId="5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5" fillId="0" borderId="13" xfId="0" applyFont="1" applyBorder="1">
      <alignment vertical="center"/>
    </xf>
    <xf numFmtId="176" fontId="5" fillId="2" borderId="20" xfId="0" applyNumberFormat="1" applyFont="1" applyFill="1" applyBorder="1" applyAlignment="1">
      <alignment horizontal="left" vertical="center" shrinkToFit="1"/>
    </xf>
    <xf numFmtId="176" fontId="5" fillId="2" borderId="4" xfId="0" applyNumberFormat="1" applyFont="1" applyFill="1" applyBorder="1" applyAlignment="1">
      <alignment horizontal="left" vertical="center" shrinkToFit="1"/>
    </xf>
    <xf numFmtId="0" fontId="5" fillId="0" borderId="5" xfId="0" applyFont="1" applyBorder="1" applyAlignment="1">
      <alignment vertical="center" shrinkToFit="1"/>
    </xf>
    <xf numFmtId="0" fontId="5" fillId="0" borderId="19" xfId="0" applyFont="1" applyBorder="1">
      <alignment vertical="center"/>
    </xf>
    <xf numFmtId="0" fontId="2" fillId="0" borderId="0" xfId="0" applyFont="1" applyAlignment="1">
      <alignment horizontal="distributed" vertical="center" justifyLastLine="1"/>
    </xf>
    <xf numFmtId="0" fontId="0" fillId="0" borderId="9" xfId="0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 justifyLastLine="1"/>
    </xf>
    <xf numFmtId="0" fontId="5" fillId="0" borderId="25" xfId="0" applyFont="1" applyBorder="1">
      <alignment vertical="center"/>
    </xf>
    <xf numFmtId="176" fontId="5" fillId="0" borderId="26" xfId="0" applyNumberFormat="1" applyFont="1" applyBorder="1" applyAlignment="1">
      <alignment horizontal="right" vertical="center" shrinkToFit="1"/>
    </xf>
    <xf numFmtId="0" fontId="10" fillId="0" borderId="26" xfId="0" applyFont="1" applyBorder="1">
      <alignment vertical="center"/>
    </xf>
    <xf numFmtId="176" fontId="5" fillId="0" borderId="26" xfId="0" applyNumberFormat="1" applyFont="1" applyBorder="1" applyAlignment="1">
      <alignment vertical="center" shrinkToFit="1"/>
    </xf>
    <xf numFmtId="0" fontId="5" fillId="0" borderId="26" xfId="0" applyFont="1" applyBorder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J188"/>
  <sheetViews>
    <sheetView showZeros="0" zoomScale="98" zoomScaleNormal="98" zoomScaleSheetLayoutView="115" workbookViewId="0">
      <selection activeCell="K10" sqref="K10"/>
    </sheetView>
  </sheetViews>
  <sheetFormatPr defaultRowHeight="13.5" x14ac:dyDescent="0.15"/>
  <cols>
    <col min="1" max="1" width="8.75" customWidth="1"/>
    <col min="2" max="2" width="13.25" customWidth="1"/>
    <col min="3" max="3" width="12.375" customWidth="1"/>
    <col min="4" max="4" width="13.25" customWidth="1"/>
    <col min="5" max="5" width="29.625" customWidth="1"/>
    <col min="6" max="6" width="21.5" customWidth="1"/>
    <col min="7" max="7" width="30.125" customWidth="1"/>
    <col min="8" max="8" width="14.25" customWidth="1"/>
    <col min="9" max="9" width="30.375" customWidth="1"/>
    <col min="10" max="10" width="15.375" customWidth="1"/>
  </cols>
  <sheetData>
    <row r="1" spans="1:10" ht="18.75" customHeight="1" x14ac:dyDescent="0.15">
      <c r="A1" s="81" t="s">
        <v>13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4.25" customHeight="1" thickBot="1" x14ac:dyDescent="0.2">
      <c r="I2" s="82"/>
      <c r="J2" s="82"/>
    </row>
    <row r="3" spans="1:10" s="1" customFormat="1" ht="27" customHeight="1" x14ac:dyDescent="0.15">
      <c r="A3" s="83" t="s">
        <v>0</v>
      </c>
      <c r="B3" s="85" t="s">
        <v>7</v>
      </c>
      <c r="C3" s="85" t="s">
        <v>8</v>
      </c>
      <c r="D3" s="88" t="s">
        <v>9</v>
      </c>
      <c r="E3" s="29" t="s">
        <v>3</v>
      </c>
      <c r="F3" s="87" t="s">
        <v>1</v>
      </c>
      <c r="G3" s="87"/>
      <c r="H3" s="85" t="s">
        <v>2</v>
      </c>
      <c r="I3" s="85" t="s">
        <v>16</v>
      </c>
      <c r="J3" s="91"/>
    </row>
    <row r="4" spans="1:10" s="1" customFormat="1" ht="51" customHeight="1" thickBot="1" x14ac:dyDescent="0.2">
      <c r="A4" s="84"/>
      <c r="B4" s="86"/>
      <c r="C4" s="86"/>
      <c r="D4" s="89"/>
      <c r="E4" s="31" t="s">
        <v>15</v>
      </c>
      <c r="F4" s="30" t="s">
        <v>4</v>
      </c>
      <c r="G4" s="30" t="s">
        <v>5</v>
      </c>
      <c r="H4" s="90"/>
      <c r="I4" s="31" t="s">
        <v>14</v>
      </c>
      <c r="J4" s="9" t="s">
        <v>6</v>
      </c>
    </row>
    <row r="5" spans="1:10" s="1" customFormat="1" ht="30" customHeight="1" thickTop="1" x14ac:dyDescent="0.15">
      <c r="A5" s="10">
        <v>112008</v>
      </c>
      <c r="B5" s="25">
        <v>41537</v>
      </c>
      <c r="C5" s="11">
        <v>45189</v>
      </c>
      <c r="D5" s="61">
        <v>47015</v>
      </c>
      <c r="E5" s="15" t="s">
        <v>34</v>
      </c>
      <c r="F5" s="15" t="s">
        <v>35</v>
      </c>
      <c r="G5" s="15" t="s">
        <v>36</v>
      </c>
      <c r="H5" s="15" t="s">
        <v>34</v>
      </c>
      <c r="I5" s="15" t="s">
        <v>38</v>
      </c>
      <c r="J5" s="16">
        <v>10</v>
      </c>
    </row>
    <row r="6" spans="1:10" s="1" customFormat="1" ht="30" customHeight="1" x14ac:dyDescent="0.15">
      <c r="A6" s="10">
        <v>112011</v>
      </c>
      <c r="B6" s="25">
        <v>42377</v>
      </c>
      <c r="C6" s="11">
        <v>46030</v>
      </c>
      <c r="D6" s="61">
        <f t="shared" ref="D6:D15" si="0">IF(B6="","",IF(C6="",DATE(YEAR(B6)+5,MONTH(B6),DAY(B6)-1),DATE(YEAR(C6)+5,MONTH(C6),DAY(C6)-1)))</f>
        <v>47855</v>
      </c>
      <c r="E6" s="15" t="s">
        <v>42</v>
      </c>
      <c r="F6" s="15" t="s">
        <v>40</v>
      </c>
      <c r="G6" s="15" t="s">
        <v>41</v>
      </c>
      <c r="H6" s="15" t="s">
        <v>42</v>
      </c>
      <c r="I6" s="15" t="s">
        <v>43</v>
      </c>
      <c r="J6" s="16">
        <v>16</v>
      </c>
    </row>
    <row r="7" spans="1:10" s="1" customFormat="1" ht="30" customHeight="1" x14ac:dyDescent="0.15">
      <c r="A7" s="10">
        <v>112014</v>
      </c>
      <c r="B7" s="25">
        <v>43049</v>
      </c>
      <c r="C7" s="64">
        <v>44875</v>
      </c>
      <c r="D7" s="61">
        <f t="shared" si="0"/>
        <v>46700</v>
      </c>
      <c r="E7" s="15" t="s">
        <v>71</v>
      </c>
      <c r="F7" s="15" t="s">
        <v>51</v>
      </c>
      <c r="G7" s="15" t="s">
        <v>52</v>
      </c>
      <c r="H7" s="46" t="s">
        <v>125</v>
      </c>
      <c r="I7" s="15" t="s">
        <v>54</v>
      </c>
      <c r="J7" s="16">
        <v>4</v>
      </c>
    </row>
    <row r="8" spans="1:10" s="1" customFormat="1" ht="30" customHeight="1" x14ac:dyDescent="0.15">
      <c r="A8" s="13">
        <v>112015</v>
      </c>
      <c r="B8" s="26">
        <v>43623</v>
      </c>
      <c r="C8" s="33">
        <v>45815</v>
      </c>
      <c r="D8" s="59">
        <f t="shared" si="0"/>
        <v>47640</v>
      </c>
      <c r="E8" s="17" t="s">
        <v>58</v>
      </c>
      <c r="F8" s="17" t="s">
        <v>64</v>
      </c>
      <c r="G8" s="17" t="s">
        <v>119</v>
      </c>
      <c r="H8" s="17" t="s">
        <v>58</v>
      </c>
      <c r="I8" s="17" t="s">
        <v>26</v>
      </c>
      <c r="J8" s="18">
        <v>20</v>
      </c>
    </row>
    <row r="9" spans="1:10" s="1" customFormat="1" ht="30" customHeight="1" x14ac:dyDescent="0.15">
      <c r="A9" s="10">
        <v>112017</v>
      </c>
      <c r="B9" s="33">
        <v>43795</v>
      </c>
      <c r="C9" s="33">
        <v>45622</v>
      </c>
      <c r="D9" s="59">
        <f t="shared" si="0"/>
        <v>47447</v>
      </c>
      <c r="E9" s="46" t="s">
        <v>109</v>
      </c>
      <c r="F9" s="46" t="s">
        <v>110</v>
      </c>
      <c r="G9" s="46" t="s">
        <v>111</v>
      </c>
      <c r="H9" s="79" t="s">
        <v>121</v>
      </c>
      <c r="I9" s="46" t="s">
        <v>112</v>
      </c>
      <c r="J9" s="74">
        <v>20</v>
      </c>
    </row>
    <row r="10" spans="1:10" s="1" customFormat="1" ht="30" customHeight="1" x14ac:dyDescent="0.15">
      <c r="A10" s="47">
        <v>112018</v>
      </c>
      <c r="B10" s="27">
        <v>44340</v>
      </c>
      <c r="C10" s="23"/>
      <c r="D10" s="62">
        <f t="shared" si="0"/>
        <v>46165</v>
      </c>
      <c r="E10" s="24" t="s">
        <v>70</v>
      </c>
      <c r="F10" s="24" t="s">
        <v>76</v>
      </c>
      <c r="G10" s="45" t="s">
        <v>126</v>
      </c>
      <c r="H10" s="46" t="s">
        <v>77</v>
      </c>
      <c r="I10" s="24" t="s">
        <v>79</v>
      </c>
      <c r="J10" s="36" t="s">
        <v>80</v>
      </c>
    </row>
    <row r="11" spans="1:10" s="1" customFormat="1" ht="30" customHeight="1" x14ac:dyDescent="0.15">
      <c r="A11" s="47">
        <v>112020</v>
      </c>
      <c r="B11" s="28">
        <v>44691</v>
      </c>
      <c r="C11" s="23"/>
      <c r="D11" s="62">
        <f t="shared" si="0"/>
        <v>46516</v>
      </c>
      <c r="E11" s="23" t="s">
        <v>75</v>
      </c>
      <c r="F11" s="23" t="s">
        <v>78</v>
      </c>
      <c r="G11" s="45" t="s">
        <v>120</v>
      </c>
      <c r="H11" s="46" t="s">
        <v>75</v>
      </c>
      <c r="I11" s="23" t="s">
        <v>26</v>
      </c>
      <c r="J11" s="37">
        <v>25</v>
      </c>
    </row>
    <row r="12" spans="1:10" s="1" customFormat="1" ht="30" customHeight="1" x14ac:dyDescent="0.15">
      <c r="A12" s="47">
        <v>112021</v>
      </c>
      <c r="B12" s="35">
        <v>45032</v>
      </c>
      <c r="C12" s="23"/>
      <c r="D12" s="62">
        <f t="shared" si="0"/>
        <v>46858</v>
      </c>
      <c r="E12" s="23" t="s">
        <v>81</v>
      </c>
      <c r="F12" s="24" t="s">
        <v>85</v>
      </c>
      <c r="G12" s="46" t="s">
        <v>134</v>
      </c>
      <c r="H12" s="46" t="s">
        <v>81</v>
      </c>
      <c r="I12" s="24" t="s">
        <v>90</v>
      </c>
      <c r="J12" s="36" t="s">
        <v>93</v>
      </c>
    </row>
    <row r="13" spans="1:10" s="1" customFormat="1" ht="30" customHeight="1" x14ac:dyDescent="0.15">
      <c r="A13" s="47">
        <v>112022</v>
      </c>
      <c r="B13" s="35">
        <v>45047</v>
      </c>
      <c r="C13" s="23"/>
      <c r="D13" s="62">
        <f t="shared" si="0"/>
        <v>46873</v>
      </c>
      <c r="E13" s="23" t="s">
        <v>82</v>
      </c>
      <c r="F13" s="23" t="s">
        <v>86</v>
      </c>
      <c r="G13" s="46" t="s">
        <v>135</v>
      </c>
      <c r="H13" s="46" t="s">
        <v>82</v>
      </c>
      <c r="I13" s="23" t="s">
        <v>91</v>
      </c>
      <c r="J13" s="37">
        <v>3</v>
      </c>
    </row>
    <row r="14" spans="1:10" s="1" customFormat="1" ht="30" customHeight="1" x14ac:dyDescent="0.15">
      <c r="A14" s="47">
        <v>112023</v>
      </c>
      <c r="B14" s="35">
        <v>45181</v>
      </c>
      <c r="C14" s="23"/>
      <c r="D14" s="62">
        <f t="shared" si="0"/>
        <v>47007</v>
      </c>
      <c r="E14" s="23" t="s">
        <v>83</v>
      </c>
      <c r="F14" s="23" t="s">
        <v>87</v>
      </c>
      <c r="G14" s="46" t="s">
        <v>88</v>
      </c>
      <c r="H14" s="46" t="s">
        <v>83</v>
      </c>
      <c r="I14" s="23" t="s">
        <v>67</v>
      </c>
      <c r="J14" s="37">
        <v>15</v>
      </c>
    </row>
    <row r="15" spans="1:10" s="1" customFormat="1" ht="30" customHeight="1" thickBot="1" x14ac:dyDescent="0.2">
      <c r="A15" s="49">
        <v>112024</v>
      </c>
      <c r="B15" s="50">
        <v>45190</v>
      </c>
      <c r="C15" s="39"/>
      <c r="D15" s="63">
        <f t="shared" si="0"/>
        <v>47016</v>
      </c>
      <c r="E15" s="38" t="s">
        <v>84</v>
      </c>
      <c r="F15" s="68" t="s">
        <v>122</v>
      </c>
      <c r="G15" s="68" t="s">
        <v>89</v>
      </c>
      <c r="H15" s="68" t="s">
        <v>123</v>
      </c>
      <c r="I15" s="39" t="s">
        <v>92</v>
      </c>
      <c r="J15" s="40" t="s">
        <v>102</v>
      </c>
    </row>
    <row r="16" spans="1:10" s="1" customFormat="1" ht="30" customHeight="1" x14ac:dyDescent="0.15"/>
    <row r="17" spans="1:10" s="1" customFormat="1" ht="30" customHeight="1" x14ac:dyDescent="0.15">
      <c r="A17"/>
      <c r="B17"/>
      <c r="C17"/>
      <c r="D17"/>
      <c r="E17"/>
      <c r="F17"/>
      <c r="G17"/>
      <c r="H17"/>
      <c r="I17"/>
      <c r="J17"/>
    </row>
    <row r="18" spans="1:10" s="1" customFormat="1" ht="30" customHeight="1" x14ac:dyDescent="0.15">
      <c r="A18"/>
      <c r="B18"/>
      <c r="C18"/>
      <c r="D18"/>
      <c r="E18"/>
      <c r="F18"/>
      <c r="G18"/>
      <c r="H18"/>
      <c r="I18"/>
      <c r="J18"/>
    </row>
    <row r="19" spans="1:10" ht="30" customHeight="1" x14ac:dyDescent="0.15"/>
    <row r="20" spans="1:10" ht="30" customHeight="1" x14ac:dyDescent="0.15"/>
    <row r="21" spans="1:10" ht="30" customHeight="1" x14ac:dyDescent="0.15"/>
    <row r="22" spans="1:10" ht="30" customHeight="1" x14ac:dyDescent="0.15"/>
    <row r="23" spans="1:10" ht="30" customHeight="1" x14ac:dyDescent="0.15"/>
    <row r="24" spans="1:10" ht="30" customHeight="1" x14ac:dyDescent="0.15"/>
    <row r="25" spans="1:10" ht="30" customHeight="1" x14ac:dyDescent="0.15"/>
    <row r="26" spans="1:10" ht="30" customHeight="1" x14ac:dyDescent="0.15"/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72" orientation="landscape" errors="blank" horizontalDpi="300" verticalDpi="300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  <pageSetUpPr fitToPage="1"/>
  </sheetPr>
  <dimension ref="A1:J197"/>
  <sheetViews>
    <sheetView showZeros="0" zoomScaleNormal="100" zoomScaleSheetLayoutView="118" workbookViewId="0">
      <selection activeCell="D8" sqref="D8"/>
    </sheetView>
  </sheetViews>
  <sheetFormatPr defaultRowHeight="13.5" x14ac:dyDescent="0.15"/>
  <cols>
    <col min="1" max="1" width="8.75" customWidth="1"/>
    <col min="2" max="3" width="14.125" customWidth="1"/>
    <col min="4" max="4" width="13.625" customWidth="1"/>
    <col min="5" max="5" width="25.375" bestFit="1" customWidth="1"/>
    <col min="6" max="6" width="22.75" customWidth="1"/>
    <col min="7" max="7" width="26.25" customWidth="1"/>
    <col min="8" max="8" width="14.25" customWidth="1"/>
    <col min="9" max="9" width="13.625" customWidth="1"/>
    <col min="10" max="10" width="12.25" bestFit="1" customWidth="1"/>
  </cols>
  <sheetData>
    <row r="1" spans="1:10" ht="18.75" customHeight="1" x14ac:dyDescent="0.15">
      <c r="A1" s="81" t="s">
        <v>11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4.25" customHeight="1" thickBot="1" x14ac:dyDescent="0.2">
      <c r="I2" s="82"/>
      <c r="J2" s="82"/>
    </row>
    <row r="3" spans="1:10" s="1" customFormat="1" ht="27" customHeight="1" x14ac:dyDescent="0.15">
      <c r="A3" s="83" t="s">
        <v>0</v>
      </c>
      <c r="B3" s="85" t="s">
        <v>7</v>
      </c>
      <c r="C3" s="88" t="s">
        <v>8</v>
      </c>
      <c r="D3" s="85" t="s">
        <v>9</v>
      </c>
      <c r="E3" s="29" t="s">
        <v>3</v>
      </c>
      <c r="F3" s="87" t="s">
        <v>1</v>
      </c>
      <c r="G3" s="87"/>
      <c r="H3" s="85" t="s">
        <v>2</v>
      </c>
      <c r="I3" s="85" t="s">
        <v>10</v>
      </c>
      <c r="J3" s="91"/>
    </row>
    <row r="4" spans="1:10" s="1" customFormat="1" ht="51" customHeight="1" thickBot="1" x14ac:dyDescent="0.2">
      <c r="A4" s="84"/>
      <c r="B4" s="86"/>
      <c r="C4" s="89"/>
      <c r="D4" s="86"/>
      <c r="E4" s="31" t="s">
        <v>23</v>
      </c>
      <c r="F4" s="30" t="s">
        <v>4</v>
      </c>
      <c r="G4" s="30" t="s">
        <v>5</v>
      </c>
      <c r="H4" s="90"/>
      <c r="I4" s="31" t="s">
        <v>24</v>
      </c>
      <c r="J4" s="9" t="s">
        <v>6</v>
      </c>
    </row>
    <row r="5" spans="1:10" s="1" customFormat="1" ht="30" customHeight="1" thickTop="1" x14ac:dyDescent="0.15">
      <c r="A5" s="14">
        <v>312001</v>
      </c>
      <c r="B5" s="25">
        <v>40920</v>
      </c>
      <c r="C5" s="57">
        <v>44573</v>
      </c>
      <c r="D5" s="25">
        <v>46398</v>
      </c>
      <c r="E5" s="19" t="s">
        <v>27</v>
      </c>
      <c r="F5" s="19" t="s">
        <v>28</v>
      </c>
      <c r="G5" s="19" t="s">
        <v>132</v>
      </c>
      <c r="H5" s="19" t="s">
        <v>32</v>
      </c>
      <c r="I5" s="19" t="s">
        <v>73</v>
      </c>
      <c r="J5" s="20" t="s">
        <v>72</v>
      </c>
    </row>
    <row r="6" spans="1:10" s="1" customFormat="1" ht="30" customHeight="1" x14ac:dyDescent="0.15">
      <c r="A6" s="5">
        <v>312008</v>
      </c>
      <c r="B6" s="60">
        <v>42067</v>
      </c>
      <c r="C6" s="77">
        <v>45720</v>
      </c>
      <c r="D6" s="78">
        <f t="shared" ref="D6:D8" si="0">IF(B6="","",IF(C6="",DATE(YEAR(B6)+5,MONTH(B6),DAY(B6)-1),DATE(YEAR(C6)+5,MONTH(C6),DAY(C6)-1)))</f>
        <v>47545</v>
      </c>
      <c r="E6" s="21" t="s">
        <v>131</v>
      </c>
      <c r="F6" s="21" t="s">
        <v>33</v>
      </c>
      <c r="G6" s="21" t="s">
        <v>133</v>
      </c>
      <c r="H6" s="73" t="s">
        <v>107</v>
      </c>
      <c r="I6" s="21" t="s">
        <v>26</v>
      </c>
      <c r="J6" s="22">
        <v>20</v>
      </c>
    </row>
    <row r="7" spans="1:10" s="1" customFormat="1" ht="30" customHeight="1" x14ac:dyDescent="0.15">
      <c r="A7" s="10">
        <v>312010</v>
      </c>
      <c r="B7" s="25">
        <v>43049</v>
      </c>
      <c r="C7" s="58">
        <v>44875</v>
      </c>
      <c r="D7" s="41">
        <f t="shared" si="0"/>
        <v>46700</v>
      </c>
      <c r="E7" s="15" t="s">
        <v>55</v>
      </c>
      <c r="F7" s="15" t="s">
        <v>51</v>
      </c>
      <c r="G7" s="15" t="s">
        <v>52</v>
      </c>
      <c r="H7" s="15" t="s">
        <v>53</v>
      </c>
      <c r="I7" s="15" t="s">
        <v>54</v>
      </c>
      <c r="J7" s="16">
        <v>70</v>
      </c>
    </row>
    <row r="8" spans="1:10" s="1" customFormat="1" ht="30" customHeight="1" x14ac:dyDescent="0.15">
      <c r="A8" s="10">
        <v>312011</v>
      </c>
      <c r="B8" s="25">
        <v>43313</v>
      </c>
      <c r="C8" s="59">
        <v>45139</v>
      </c>
      <c r="D8" s="12">
        <f t="shared" si="0"/>
        <v>46965</v>
      </c>
      <c r="E8" s="15" t="s">
        <v>58</v>
      </c>
      <c r="F8" s="15" t="s">
        <v>64</v>
      </c>
      <c r="G8" s="15" t="s">
        <v>59</v>
      </c>
      <c r="H8" s="15" t="s">
        <v>58</v>
      </c>
      <c r="I8" s="15" t="s">
        <v>60</v>
      </c>
      <c r="J8" s="16">
        <v>9</v>
      </c>
    </row>
    <row r="9" spans="1:10" s="1" customFormat="1" ht="30" customHeight="1" x14ac:dyDescent="0.15">
      <c r="A9" s="10">
        <v>312012</v>
      </c>
      <c r="B9" s="33">
        <v>43795</v>
      </c>
      <c r="C9" s="59">
        <v>45622</v>
      </c>
      <c r="D9" s="11">
        <v>47447</v>
      </c>
      <c r="E9" s="46" t="s">
        <v>109</v>
      </c>
      <c r="F9" s="46" t="s">
        <v>110</v>
      </c>
      <c r="G9" s="46" t="s">
        <v>111</v>
      </c>
      <c r="H9" s="79" t="s">
        <v>121</v>
      </c>
      <c r="I9" s="46" t="s">
        <v>113</v>
      </c>
      <c r="J9" s="72">
        <v>2</v>
      </c>
    </row>
    <row r="10" spans="1:10" s="1" customFormat="1" ht="30" customHeight="1" thickBot="1" x14ac:dyDescent="0.2">
      <c r="A10" s="65">
        <v>312016</v>
      </c>
      <c r="B10" s="66">
        <v>45505</v>
      </c>
      <c r="C10" s="71"/>
      <c r="D10" s="67">
        <f t="shared" ref="D10" si="1">IF(B10="","",IF(C10="",DATE(YEAR(B10)+5,MONTH(B10),DAY(B10)-1),DATE(YEAR(C10)+5,MONTH(C10),DAY(C10)-1)))</f>
        <v>47330</v>
      </c>
      <c r="E10" s="69" t="s">
        <v>139</v>
      </c>
      <c r="F10" s="68" t="s">
        <v>114</v>
      </c>
      <c r="G10" s="69" t="s">
        <v>115</v>
      </c>
      <c r="H10" s="68" t="s">
        <v>116</v>
      </c>
      <c r="I10" s="69" t="s">
        <v>117</v>
      </c>
      <c r="J10" s="80" t="s">
        <v>118</v>
      </c>
    </row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pans="1:10" s="1" customFormat="1" ht="30" customHeight="1" x14ac:dyDescent="0.15"/>
    <row r="18" spans="1:10" s="1" customFormat="1" ht="30" customHeight="1" x14ac:dyDescent="0.15"/>
    <row r="19" spans="1:10" s="1" customFormat="1" ht="30" customHeight="1" x14ac:dyDescent="0.15"/>
    <row r="20" spans="1:10" s="1" customFormat="1" ht="30" customHeight="1" x14ac:dyDescent="0.15"/>
    <row r="21" spans="1:10" s="1" customFormat="1" ht="30" customHeight="1" x14ac:dyDescent="0.15"/>
    <row r="22" spans="1:10" s="1" customFormat="1" ht="30" customHeight="1" x14ac:dyDescent="0.15"/>
    <row r="23" spans="1:10" s="1" customFormat="1" ht="30" customHeight="1" x14ac:dyDescent="0.15"/>
    <row r="24" spans="1:10" s="1" customFormat="1" ht="30" customHeight="1" x14ac:dyDescent="0.15"/>
    <row r="25" spans="1:10" s="1" customFormat="1" ht="30" customHeight="1" x14ac:dyDescent="0.15"/>
    <row r="26" spans="1:10" s="1" customFormat="1" ht="30" customHeight="1" x14ac:dyDescent="0.15"/>
    <row r="27" spans="1:10" s="1" customFormat="1" ht="30" customHeight="1" x14ac:dyDescent="0.15">
      <c r="A27"/>
      <c r="B27"/>
      <c r="C27"/>
      <c r="D27"/>
      <c r="E27"/>
      <c r="F27"/>
      <c r="G27"/>
      <c r="H27"/>
      <c r="I27"/>
      <c r="J27"/>
    </row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82" orientation="landscape" errors="blank" horizontalDpi="300" verticalDpi="300"/>
  <headerFooter alignWithMargins="0">
    <oddHeader>&amp;R&amp;D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K199"/>
  <sheetViews>
    <sheetView showZeros="0" zoomScale="112" zoomScaleNormal="112" zoomScaleSheetLayoutView="100" workbookViewId="0">
      <selection activeCell="F17" sqref="F17"/>
    </sheetView>
  </sheetViews>
  <sheetFormatPr defaultRowHeight="13.5" x14ac:dyDescent="0.15"/>
  <cols>
    <col min="1" max="1" width="8.75" customWidth="1"/>
    <col min="2" max="2" width="13.125" customWidth="1"/>
    <col min="3" max="3" width="10.25" customWidth="1"/>
    <col min="4" max="4" width="11.125" customWidth="1"/>
    <col min="5" max="5" width="36.625" bestFit="1" customWidth="1"/>
    <col min="6" max="6" width="20.25" customWidth="1"/>
    <col min="7" max="7" width="19" customWidth="1"/>
    <col min="8" max="8" width="14.25" customWidth="1"/>
    <col min="9" max="9" width="50.375" customWidth="1"/>
  </cols>
  <sheetData>
    <row r="1" spans="1:11" ht="18.75" customHeight="1" x14ac:dyDescent="0.15">
      <c r="A1" s="81" t="s">
        <v>12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14.25" customHeight="1" thickBot="1" x14ac:dyDescent="0.2">
      <c r="I2" s="82"/>
      <c r="J2" s="82"/>
    </row>
    <row r="3" spans="1:11" s="1" customFormat="1" ht="27" customHeight="1" x14ac:dyDescent="0.15">
      <c r="A3" s="83" t="s">
        <v>0</v>
      </c>
      <c r="B3" s="85" t="s">
        <v>7</v>
      </c>
      <c r="C3" s="85" t="s">
        <v>8</v>
      </c>
      <c r="D3" s="85" t="s">
        <v>9</v>
      </c>
      <c r="E3" s="29" t="s">
        <v>3</v>
      </c>
      <c r="F3" s="87" t="s">
        <v>1</v>
      </c>
      <c r="G3" s="87"/>
      <c r="H3" s="85" t="s">
        <v>2</v>
      </c>
      <c r="I3" s="85" t="s">
        <v>10</v>
      </c>
      <c r="J3" s="91"/>
    </row>
    <row r="4" spans="1:11" s="1" customFormat="1" ht="51" customHeight="1" thickBot="1" x14ac:dyDescent="0.2">
      <c r="A4" s="84"/>
      <c r="B4" s="86"/>
      <c r="C4" s="86"/>
      <c r="D4" s="86"/>
      <c r="E4" s="31" t="s">
        <v>23</v>
      </c>
      <c r="F4" s="30" t="s">
        <v>4</v>
      </c>
      <c r="G4" s="30" t="s">
        <v>5</v>
      </c>
      <c r="H4" s="90"/>
      <c r="I4" s="31" t="s">
        <v>25</v>
      </c>
      <c r="J4" s="9" t="s">
        <v>6</v>
      </c>
    </row>
    <row r="5" spans="1:11" s="1" customFormat="1" ht="33" customHeight="1" thickTop="1" x14ac:dyDescent="0.15">
      <c r="A5" s="14">
        <v>812001</v>
      </c>
      <c r="B5" s="11">
        <v>39013</v>
      </c>
      <c r="C5" s="12">
        <v>44492</v>
      </c>
      <c r="D5" s="12">
        <v>46317</v>
      </c>
      <c r="E5" s="19" t="s">
        <v>74</v>
      </c>
      <c r="F5" s="19" t="s">
        <v>29</v>
      </c>
      <c r="G5" s="19" t="s">
        <v>30</v>
      </c>
      <c r="H5" s="19" t="s">
        <v>57</v>
      </c>
      <c r="I5" s="19" t="s">
        <v>31</v>
      </c>
      <c r="J5" s="20">
        <v>48</v>
      </c>
    </row>
    <row r="6" spans="1:11" s="1" customFormat="1" ht="30" customHeight="1" x14ac:dyDescent="0.15">
      <c r="A6" s="14">
        <v>812002</v>
      </c>
      <c r="B6" s="11">
        <v>41488</v>
      </c>
      <c r="C6" s="3">
        <v>45140</v>
      </c>
      <c r="D6" s="32">
        <f t="shared" ref="D6" si="0">IF(B6="","",IF(C6="",DATE(YEAR(B6)+5,MONTH(B6),DAY(B6)-1),DATE(YEAR(C6)+5,MONTH(C6),DAY(C6)-1)))</f>
        <v>46966</v>
      </c>
      <c r="E6" s="15" t="s">
        <v>61</v>
      </c>
      <c r="F6" s="15" t="s">
        <v>37</v>
      </c>
      <c r="G6" s="19" t="s">
        <v>126</v>
      </c>
      <c r="H6" s="15" t="s">
        <v>63</v>
      </c>
      <c r="I6" s="15" t="s">
        <v>68</v>
      </c>
      <c r="J6" s="16">
        <v>27</v>
      </c>
    </row>
    <row r="7" spans="1:11" s="1" customFormat="1" ht="30" customHeight="1" x14ac:dyDescent="0.15">
      <c r="A7" s="14">
        <v>812003</v>
      </c>
      <c r="B7" s="11">
        <v>42486</v>
      </c>
      <c r="C7" s="11">
        <v>44312</v>
      </c>
      <c r="D7" s="11">
        <v>46137</v>
      </c>
      <c r="E7" s="15" t="s">
        <v>39</v>
      </c>
      <c r="F7" s="15" t="s">
        <v>45</v>
      </c>
      <c r="G7" s="19" t="s">
        <v>126</v>
      </c>
      <c r="H7" s="15" t="s">
        <v>65</v>
      </c>
      <c r="I7" s="15" t="s">
        <v>44</v>
      </c>
      <c r="J7" s="16">
        <v>12</v>
      </c>
    </row>
    <row r="8" spans="1:11" s="1" customFormat="1" ht="30" customHeight="1" x14ac:dyDescent="0.15">
      <c r="A8" s="10">
        <v>812005</v>
      </c>
      <c r="B8" s="11">
        <v>42815</v>
      </c>
      <c r="C8" s="11">
        <v>44641</v>
      </c>
      <c r="D8" s="11">
        <v>46466</v>
      </c>
      <c r="E8" s="15" t="s">
        <v>49</v>
      </c>
      <c r="F8" s="15" t="s">
        <v>48</v>
      </c>
      <c r="G8" s="15" t="s">
        <v>127</v>
      </c>
      <c r="H8" s="15" t="s">
        <v>47</v>
      </c>
      <c r="I8" s="15" t="s">
        <v>46</v>
      </c>
      <c r="J8" s="16">
        <v>7</v>
      </c>
    </row>
    <row r="9" spans="1:11" s="1" customFormat="1" ht="30" customHeight="1" x14ac:dyDescent="0.15">
      <c r="A9" s="10">
        <v>812006</v>
      </c>
      <c r="B9" s="11">
        <v>42821</v>
      </c>
      <c r="C9" s="11">
        <v>44647</v>
      </c>
      <c r="D9" s="11">
        <v>46472</v>
      </c>
      <c r="E9" s="15" t="s">
        <v>69</v>
      </c>
      <c r="F9" s="15" t="s">
        <v>56</v>
      </c>
      <c r="G9" s="15" t="s">
        <v>128</v>
      </c>
      <c r="H9" s="15" t="s">
        <v>62</v>
      </c>
      <c r="I9" s="15" t="s">
        <v>50</v>
      </c>
      <c r="J9" s="16">
        <v>4</v>
      </c>
    </row>
    <row r="10" spans="1:11" s="1" customFormat="1" ht="30" customHeight="1" x14ac:dyDescent="0.15">
      <c r="A10" s="42">
        <v>812009</v>
      </c>
      <c r="B10" s="43">
        <v>43916</v>
      </c>
      <c r="C10" s="43">
        <v>45742</v>
      </c>
      <c r="D10" s="43">
        <f t="shared" ref="D10:D12" si="1">IF(B10="","",IF(C10="",DATE(YEAR(B10)+5,MONTH(B10),DAY(B10)-1),DATE(YEAR(C10)+5,MONTH(C10),DAY(C10)-1)))</f>
        <v>47567</v>
      </c>
      <c r="E10" s="44" t="s">
        <v>39</v>
      </c>
      <c r="F10" s="45" t="s">
        <v>66</v>
      </c>
      <c r="G10" s="45" t="s">
        <v>129</v>
      </c>
      <c r="H10" s="46" t="s">
        <v>103</v>
      </c>
      <c r="I10" s="46" t="s">
        <v>94</v>
      </c>
      <c r="J10" s="75">
        <v>17</v>
      </c>
      <c r="K10" s="34"/>
    </row>
    <row r="11" spans="1:11" s="1" customFormat="1" ht="30" customHeight="1" x14ac:dyDescent="0.15">
      <c r="A11" s="47">
        <v>812009</v>
      </c>
      <c r="B11" s="11">
        <v>44986</v>
      </c>
      <c r="C11" s="3"/>
      <c r="D11" s="32">
        <f t="shared" si="1"/>
        <v>46812</v>
      </c>
      <c r="E11" s="46" t="s">
        <v>95</v>
      </c>
      <c r="F11" s="24" t="s">
        <v>96</v>
      </c>
      <c r="G11" s="45" t="s">
        <v>130</v>
      </c>
      <c r="H11" s="46" t="s">
        <v>97</v>
      </c>
      <c r="I11" s="23" t="s">
        <v>98</v>
      </c>
      <c r="J11" s="37">
        <v>5</v>
      </c>
    </row>
    <row r="12" spans="1:11" s="1" customFormat="1" ht="30" customHeight="1" x14ac:dyDescent="0.15">
      <c r="A12" s="47">
        <v>812010</v>
      </c>
      <c r="B12" s="11">
        <v>45134</v>
      </c>
      <c r="C12" s="3"/>
      <c r="D12" s="32">
        <f t="shared" si="1"/>
        <v>46960</v>
      </c>
      <c r="E12" s="23" t="s">
        <v>39</v>
      </c>
      <c r="F12" s="24" t="s">
        <v>99</v>
      </c>
      <c r="G12" s="48" t="s">
        <v>100</v>
      </c>
      <c r="H12" s="46" t="s">
        <v>108</v>
      </c>
      <c r="I12" s="23" t="s">
        <v>101</v>
      </c>
      <c r="J12" s="37">
        <v>13</v>
      </c>
    </row>
    <row r="13" spans="1:11" s="1" customFormat="1" ht="30" customHeight="1" x14ac:dyDescent="0.15">
      <c r="A13" s="51">
        <v>812011</v>
      </c>
      <c r="B13" s="55">
        <v>45190</v>
      </c>
      <c r="C13" s="53"/>
      <c r="D13" s="52">
        <f t="shared" ref="D13:D14" si="2">IF(B13="","",IF(C13="",DATE(YEAR(B13)+5,MONTH(B13),DAY(B13)-1),DATE(YEAR(C13)+5,MONTH(C13),DAY(C13)-1)))</f>
        <v>47016</v>
      </c>
      <c r="E13" s="54" t="s">
        <v>84</v>
      </c>
      <c r="F13" s="76" t="s">
        <v>122</v>
      </c>
      <c r="G13" s="76" t="s">
        <v>89</v>
      </c>
      <c r="H13" s="76" t="s">
        <v>123</v>
      </c>
      <c r="I13" s="53" t="s">
        <v>92</v>
      </c>
      <c r="J13" s="56" t="s">
        <v>102</v>
      </c>
    </row>
    <row r="14" spans="1:11" s="1" customFormat="1" ht="30" customHeight="1" thickBot="1" x14ac:dyDescent="0.2">
      <c r="A14" s="65">
        <v>812012</v>
      </c>
      <c r="B14" s="66">
        <v>45420</v>
      </c>
      <c r="C14" s="67"/>
      <c r="D14" s="67">
        <f t="shared" si="2"/>
        <v>47245</v>
      </c>
      <c r="E14" s="68" t="s">
        <v>104</v>
      </c>
      <c r="F14" s="69" t="s">
        <v>105</v>
      </c>
      <c r="G14" s="69" t="s">
        <v>106</v>
      </c>
      <c r="H14" s="68" t="s">
        <v>124</v>
      </c>
      <c r="I14" s="68" t="s">
        <v>44</v>
      </c>
      <c r="J14" s="70">
        <v>8</v>
      </c>
    </row>
    <row r="15" spans="1:11" s="1" customFormat="1" ht="30" customHeight="1" x14ac:dyDescent="0.15"/>
    <row r="16" spans="1:11" s="1" customFormat="1" ht="30" customHeight="1" x14ac:dyDescent="0.15"/>
    <row r="17" spans="1:10" s="1" customFormat="1" ht="30" customHeight="1" x14ac:dyDescent="0.15"/>
    <row r="18" spans="1:10" s="1" customFormat="1" ht="30" customHeight="1" x14ac:dyDescent="0.15"/>
    <row r="19" spans="1:10" s="1" customFormat="1" ht="30" customHeight="1" x14ac:dyDescent="0.15"/>
    <row r="20" spans="1:10" s="1" customFormat="1" ht="30" customHeight="1" x14ac:dyDescent="0.15"/>
    <row r="21" spans="1:10" s="1" customFormat="1" ht="30" customHeight="1" x14ac:dyDescent="0.15"/>
    <row r="22" spans="1:10" s="1" customFormat="1" ht="30" customHeight="1" x14ac:dyDescent="0.15"/>
    <row r="23" spans="1:10" s="1" customFormat="1" ht="30" customHeight="1" x14ac:dyDescent="0.15"/>
    <row r="24" spans="1:10" s="1" customFormat="1" ht="30" customHeight="1" x14ac:dyDescent="0.15"/>
    <row r="25" spans="1:10" s="1" customFormat="1" ht="30" customHeight="1" x14ac:dyDescent="0.15"/>
    <row r="26" spans="1:10" s="1" customFormat="1" ht="30" customHeight="1" x14ac:dyDescent="0.15"/>
    <row r="27" spans="1:10" s="1" customFormat="1" ht="30" customHeight="1" x14ac:dyDescent="0.15"/>
    <row r="28" spans="1:10" s="1" customFormat="1" ht="30" customHeight="1" x14ac:dyDescent="0.15"/>
    <row r="29" spans="1:10" s="1" customFormat="1" ht="30" customHeight="1" x14ac:dyDescent="0.15">
      <c r="A29"/>
      <c r="B29"/>
      <c r="C29"/>
      <c r="D29"/>
      <c r="E29"/>
      <c r="F29"/>
      <c r="G29"/>
      <c r="H29"/>
      <c r="I29"/>
      <c r="J29"/>
    </row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70" orientation="landscape" errors="blank" horizontalDpi="300" verticalDpi="300"/>
  <headerFooter alignWithMargins="0">
    <oddHeader>&amp;R&amp;D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026D0-9B06-471F-8118-4D60F5FF9A0A}">
  <sheetPr>
    <tabColor rgb="FF0066FF"/>
  </sheetPr>
  <dimension ref="A1:J190"/>
  <sheetViews>
    <sheetView showZeros="0" tabSelected="1" zoomScaleNormal="100" zoomScaleSheetLayoutView="100" workbookViewId="0">
      <selection activeCell="F13" sqref="F13"/>
    </sheetView>
  </sheetViews>
  <sheetFormatPr defaultRowHeight="13.5" x14ac:dyDescent="0.15"/>
  <cols>
    <col min="1" max="1" width="8.75" customWidth="1"/>
    <col min="2" max="2" width="10.375" customWidth="1"/>
    <col min="3" max="4" width="10.25" customWidth="1"/>
    <col min="5" max="5" width="19.375" customWidth="1"/>
    <col min="6" max="6" width="15.375" customWidth="1"/>
    <col min="7" max="7" width="22" customWidth="1"/>
    <col min="8" max="8" width="14.25" customWidth="1"/>
    <col min="9" max="9" width="13.625" customWidth="1"/>
  </cols>
  <sheetData>
    <row r="1" spans="1:10" ht="18.75" customHeight="1" x14ac:dyDescent="0.15">
      <c r="A1" s="99" t="s">
        <v>140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4.25" customHeight="1" thickBot="1" x14ac:dyDescent="0.2">
      <c r="I2" s="82"/>
      <c r="J2" s="82"/>
    </row>
    <row r="3" spans="1:10" s="1" customFormat="1" ht="27" customHeight="1" x14ac:dyDescent="0.15">
      <c r="A3" s="92" t="s">
        <v>0</v>
      </c>
      <c r="B3" s="94" t="s">
        <v>7</v>
      </c>
      <c r="C3" s="94" t="s">
        <v>8</v>
      </c>
      <c r="D3" s="94" t="s">
        <v>9</v>
      </c>
      <c r="E3" s="6" t="s">
        <v>3</v>
      </c>
      <c r="F3" s="96" t="s">
        <v>1</v>
      </c>
      <c r="G3" s="96"/>
      <c r="H3" s="94" t="s">
        <v>2</v>
      </c>
      <c r="I3" s="94" t="s">
        <v>10</v>
      </c>
      <c r="J3" s="98"/>
    </row>
    <row r="4" spans="1:10" s="1" customFormat="1" ht="51" customHeight="1" thickBot="1" x14ac:dyDescent="0.2">
      <c r="A4" s="93"/>
      <c r="B4" s="95"/>
      <c r="C4" s="95"/>
      <c r="D4" s="95"/>
      <c r="E4" s="8" t="s">
        <v>15</v>
      </c>
      <c r="F4" s="7" t="s">
        <v>4</v>
      </c>
      <c r="G4" s="7" t="s">
        <v>5</v>
      </c>
      <c r="H4" s="97"/>
      <c r="I4" s="8" t="s">
        <v>14</v>
      </c>
      <c r="J4" s="2" t="s">
        <v>6</v>
      </c>
    </row>
    <row r="5" spans="1:10" s="1" customFormat="1" ht="30" customHeight="1" thickTop="1" thickBot="1" x14ac:dyDescent="0.2">
      <c r="A5" s="100">
        <v>712003</v>
      </c>
      <c r="B5" s="101">
        <v>45917</v>
      </c>
      <c r="C5" s="102"/>
      <c r="D5" s="103">
        <f t="shared" ref="D5" si="0">IF(B5="","",IF(C5="",DATE(YEAR(B5)+5,MONTH(B5),DAY(B5)-1),DATE(YEAR(C5)+5,MONTH(C5),DAY(C5)-1)))</f>
        <v>47742</v>
      </c>
      <c r="E5" s="104" t="s">
        <v>136</v>
      </c>
      <c r="F5" s="105" t="s">
        <v>137</v>
      </c>
      <c r="G5" s="105" t="s">
        <v>138</v>
      </c>
      <c r="H5" s="104" t="s">
        <v>136</v>
      </c>
      <c r="I5" s="104" t="s">
        <v>26</v>
      </c>
      <c r="J5" s="106">
        <v>4</v>
      </c>
    </row>
    <row r="6" spans="1:10" s="1" customFormat="1" ht="30" customHeight="1" x14ac:dyDescent="0.15"/>
    <row r="7" spans="1:10" s="1" customFormat="1" ht="30" customHeight="1" x14ac:dyDescent="0.15"/>
    <row r="8" spans="1:10" s="1" customFormat="1" ht="30" customHeight="1" x14ac:dyDescent="0.15"/>
    <row r="9" spans="1:10" s="1" customFormat="1" ht="30" customHeight="1" x14ac:dyDescent="0.15"/>
    <row r="10" spans="1:10" s="1" customFormat="1" ht="30" customHeight="1" x14ac:dyDescent="0.15"/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</sheetData>
  <mergeCells count="9">
    <mergeCell ref="A1:J1"/>
    <mergeCell ref="I2:J2"/>
    <mergeCell ref="A3:A4"/>
    <mergeCell ref="B3:B4"/>
    <mergeCell ref="C3:C4"/>
    <mergeCell ref="D3:D4"/>
    <mergeCell ref="F3:G3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89" orientation="landscape" errors="blank" horizontalDpi="300" verticalDpi="300"/>
  <headerFooter alignWithMargins="0">
    <oddHeader>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6"/>
  <sheetViews>
    <sheetView workbookViewId="0">
      <selection activeCell="G21" sqref="G21"/>
    </sheetView>
  </sheetViews>
  <sheetFormatPr defaultRowHeight="13.5" x14ac:dyDescent="0.15"/>
  <cols>
    <col min="1" max="1" width="19.25" bestFit="1" customWidth="1"/>
    <col min="2" max="2" width="13" bestFit="1" customWidth="1"/>
  </cols>
  <sheetData>
    <row r="1" spans="1:1" x14ac:dyDescent="0.15">
      <c r="A1" t="s">
        <v>17</v>
      </c>
    </row>
    <row r="2" spans="1:1" x14ac:dyDescent="0.15">
      <c r="A2" t="s">
        <v>18</v>
      </c>
    </row>
    <row r="3" spans="1:1" x14ac:dyDescent="0.15">
      <c r="A3" t="s">
        <v>19</v>
      </c>
    </row>
    <row r="4" spans="1:1" x14ac:dyDescent="0.15">
      <c r="A4" s="4" t="s">
        <v>20</v>
      </c>
    </row>
    <row r="5" spans="1:1" x14ac:dyDescent="0.15">
      <c r="A5" t="s">
        <v>21</v>
      </c>
    </row>
    <row r="6" spans="1:1" x14ac:dyDescent="0.15">
      <c r="A6" s="4" t="s">
        <v>22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販売</vt:lpstr>
      <vt:lpstr>保管</vt:lpstr>
      <vt:lpstr>展示</vt:lpstr>
      <vt:lpstr>訓練（施設なし）</vt:lpstr>
      <vt:lpstr>データ</vt:lpstr>
      <vt:lpstr>'訓練（施設なし）'!Print_Area</vt:lpstr>
      <vt:lpstr>展示!Print_Area</vt:lpstr>
      <vt:lpstr>販売!Print_Area</vt:lpstr>
      <vt:lpstr>保管!Print_Area</vt:lpstr>
      <vt:lpstr>syotyou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阿部　次男</cp:lastModifiedBy>
  <cp:lastPrinted>2021-02-09T01:55:53Z</cp:lastPrinted>
  <dcterms:created xsi:type="dcterms:W3CDTF">2006-04-17T02:06:37Z</dcterms:created>
  <dcterms:modified xsi:type="dcterms:W3CDTF">2026-01-06T06:07:37Z</dcterms:modified>
</cp:coreProperties>
</file>