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6.xml" ContentType="application/vnd.openxmlformats-officedocument.spreadsheetml.comments+xml"/>
  <Override PartName="/xl/drawings/drawing1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comments9.xml" ContentType="application/vnd.openxmlformats-officedocument.spreadsheetml.comments+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8_{4F19A7C0-F707-48BB-B958-3B23C6218198}" xr6:coauthVersionLast="47" xr6:coauthVersionMax="47" xr10:uidLastSave="{00000000-0000-0000-0000-000000000000}"/>
  <bookViews>
    <workbookView xWindow="28680" yWindow="-120" windowWidth="29040" windowHeight="16440" tabRatio="935" xr2:uid="{00000000-000D-0000-FFFF-FFFF00000000}"/>
  </bookViews>
  <sheets>
    <sheet name="第１号様式" sheetId="8" r:id="rId1"/>
    <sheet name="第２号様式" sheetId="48" r:id="rId2"/>
    <sheet name="第３号様式" sheetId="42" r:id="rId3"/>
    <sheet name="第４号様式" sheetId="23" r:id="rId4"/>
    <sheet name="第５号様式" sheetId="54" r:id="rId5"/>
    <sheet name="第６号様式" sheetId="28" r:id="rId6"/>
    <sheet name="第７号様式" sheetId="49" r:id="rId7"/>
    <sheet name="第８号様式" sheetId="50" r:id="rId8"/>
    <sheet name="第９号様式" sheetId="51" r:id="rId9"/>
    <sheet name="第１０号様式" sheetId="47" r:id="rId10"/>
    <sheet name="第１１号様式" sheetId="2" r:id="rId11"/>
    <sheet name="第１２号様式" sheetId="13" r:id="rId12"/>
    <sheet name="第１３号様式" sheetId="52" r:id="rId13"/>
    <sheet name="第１４号様式" sheetId="53" r:id="rId14"/>
    <sheet name="第１５号様式" sheetId="56" r:id="rId15"/>
    <sheet name="参考 財産管理台帳" sheetId="24" r:id="rId16"/>
    <sheet name="第１６号様式" sheetId="17" r:id="rId17"/>
  </sheets>
  <definedNames>
    <definedName name="_xlnm.Print_Area" localSheetId="15">'参考 財産管理台帳'!$B$2:$P$20</definedName>
    <definedName name="_xlnm.Print_Area" localSheetId="9">第１０号様式!$D$4:$AK$57</definedName>
    <definedName name="_xlnm.Print_Area" localSheetId="10">第１１号様式!$D$4:$AK$56</definedName>
    <definedName name="_xlnm.Print_Area" localSheetId="11">第１２号様式!$D$4:$AK$50</definedName>
    <definedName name="_xlnm.Print_Area" localSheetId="12">第１３号様式!$C$2:$AJ$55</definedName>
    <definedName name="_xlnm.Print_Area" localSheetId="13">第１４号様式!$D$4:$AK$33</definedName>
    <definedName name="_xlnm.Print_Area" localSheetId="14">第１５号様式!$A$1:$Q$38</definedName>
    <definedName name="_xlnm.Print_Area" localSheetId="16">第１６号様式!$D$4:$AK$54</definedName>
    <definedName name="_xlnm.Print_Area" localSheetId="0">第１号様式!$D$4:$AK$55</definedName>
    <definedName name="_xlnm.Print_Area" localSheetId="1">第２号様式!$C$2:$AJ$53</definedName>
    <definedName name="_xlnm.Print_Area" localSheetId="2">第３号様式!$D$4:$AK$33</definedName>
    <definedName name="_xlnm.Print_Area" localSheetId="3">第４号様式!$B$2:$W$35</definedName>
    <definedName name="_xlnm.Print_Area" localSheetId="4">第５号様式!$A$1:$Q$37</definedName>
    <definedName name="_xlnm.Print_Area" localSheetId="5">第６号様式!$D$4:$AK$56</definedName>
    <definedName name="_xlnm.Print_Area" localSheetId="6">第７号様式!$C$2:$AJ$55</definedName>
    <definedName name="_xlnm.Print_Area" localSheetId="7">第８号様式!$D$4:$AK$43</definedName>
    <definedName name="_xlnm.Print_Area" localSheetId="8">第９号様式!$D$4:$AK$57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2" i="53" l="1"/>
  <c r="AE17" i="53"/>
  <c r="AF43" i="50"/>
  <c r="AF36" i="50"/>
  <c r="AF26" i="50"/>
  <c r="AF17" i="50"/>
  <c r="AF32" i="42"/>
  <c r="S46" i="52" s="1"/>
  <c r="AF17" i="42"/>
  <c r="H13" i="24"/>
  <c r="H12" i="24"/>
  <c r="H11" i="24"/>
  <c r="H10" i="24"/>
  <c r="H9" i="24"/>
  <c r="AF23" i="53"/>
  <c r="S32" i="53"/>
  <c r="S22" i="53"/>
  <c r="L22" i="53"/>
  <c r="L32" i="53" s="1"/>
  <c r="L13" i="53" s="1"/>
  <c r="L17" i="53" s="1"/>
  <c r="D22" i="53"/>
  <c r="Z11" i="53"/>
  <c r="S17" i="53"/>
  <c r="S13" i="53"/>
  <c r="S11" i="53"/>
  <c r="L11" i="53"/>
  <c r="AA54" i="52"/>
  <c r="T54" i="52"/>
  <c r="L46" i="52"/>
  <c r="S43" i="52"/>
  <c r="S35" i="52"/>
  <c r="L43" i="52"/>
  <c r="L35" i="52"/>
  <c r="F35" i="52"/>
  <c r="Y29" i="52"/>
  <c r="Y27" i="52"/>
  <c r="N29" i="52"/>
  <c r="N27" i="52"/>
  <c r="N25" i="52"/>
  <c r="F17" i="52"/>
  <c r="F16" i="52"/>
  <c r="V21" i="13"/>
  <c r="V20" i="13"/>
  <c r="V18" i="13"/>
  <c r="V16" i="13"/>
  <c r="V14" i="13"/>
  <c r="J10" i="13"/>
  <c r="V21" i="2"/>
  <c r="V20" i="2"/>
  <c r="V18" i="2"/>
  <c r="V16" i="2"/>
  <c r="V14" i="2"/>
  <c r="J10" i="2"/>
  <c r="S47" i="49"/>
  <c r="L47" i="49"/>
  <c r="S39" i="50" s="1"/>
  <c r="R43" i="50" s="1"/>
  <c r="R36" i="50"/>
  <c r="S32" i="50"/>
  <c r="D32" i="50"/>
  <c r="D39" i="50"/>
  <c r="R20" i="50"/>
  <c r="D22" i="42"/>
  <c r="R22" i="42"/>
  <c r="AA23" i="42"/>
  <c r="AA22" i="42"/>
  <c r="R32" i="42"/>
  <c r="AA49" i="48"/>
  <c r="R11" i="42" s="1"/>
  <c r="R11" i="50" s="1"/>
  <c r="T49" i="48"/>
  <c r="T52" i="49" s="1"/>
  <c r="S44" i="48"/>
  <c r="L44" i="48"/>
  <c r="AA37" i="48"/>
  <c r="AA36" i="48"/>
  <c r="L36" i="48"/>
  <c r="L36" i="49" s="1"/>
  <c r="L40" i="49" s="1"/>
  <c r="G52" i="49"/>
  <c r="S40" i="49"/>
  <c r="AA37" i="49"/>
  <c r="AA36" i="49"/>
  <c r="S36" i="49"/>
  <c r="F36" i="49"/>
  <c r="N27" i="49"/>
  <c r="N26" i="49"/>
  <c r="N25" i="49"/>
  <c r="X16" i="49"/>
  <c r="M16" i="49"/>
  <c r="F17" i="49"/>
  <c r="Z22" i="53" l="1"/>
  <c r="Z32" i="53" s="1"/>
  <c r="Z13" i="53"/>
  <c r="Z17" i="53" s="1"/>
  <c r="R22" i="50"/>
  <c r="R26" i="50"/>
  <c r="AA52" i="49"/>
  <c r="V21" i="28"/>
  <c r="V20" i="28"/>
  <c r="V18" i="28"/>
  <c r="V16" i="28"/>
  <c r="V14" i="28"/>
  <c r="J10" i="28"/>
  <c r="O28" i="56" l="1"/>
  <c r="N28" i="56"/>
  <c r="O27" i="56"/>
  <c r="N27" i="56"/>
  <c r="P27" i="56" s="1"/>
  <c r="J27" i="56"/>
  <c r="O26" i="56"/>
  <c r="N26" i="56"/>
  <c r="P26" i="56" s="1"/>
  <c r="J26" i="56"/>
  <c r="O25" i="56"/>
  <c r="P25" i="56" s="1"/>
  <c r="N25" i="56"/>
  <c r="J25" i="56"/>
  <c r="O24" i="56"/>
  <c r="N24" i="56"/>
  <c r="P24" i="56" s="1"/>
  <c r="J24" i="56"/>
  <c r="O23" i="56"/>
  <c r="N23" i="56"/>
  <c r="P23" i="56" s="1"/>
  <c r="J23" i="56"/>
  <c r="O22" i="56"/>
  <c r="P22" i="56" s="1"/>
  <c r="N22" i="56"/>
  <c r="J22" i="56"/>
  <c r="O21" i="56"/>
  <c r="N21" i="56"/>
  <c r="P21" i="56" s="1"/>
  <c r="J21" i="56"/>
  <c r="O20" i="56"/>
  <c r="N20" i="56"/>
  <c r="P20" i="56" s="1"/>
  <c r="J20" i="56"/>
  <c r="O19" i="56"/>
  <c r="P19" i="56" s="1"/>
  <c r="N19" i="56"/>
  <c r="J19" i="56"/>
  <c r="O18" i="56"/>
  <c r="N18" i="56"/>
  <c r="P18" i="56" s="1"/>
  <c r="J18" i="56"/>
  <c r="O17" i="56"/>
  <c r="N17" i="56"/>
  <c r="P17" i="56" s="1"/>
  <c r="J17" i="56"/>
  <c r="O16" i="56"/>
  <c r="P16" i="56" s="1"/>
  <c r="N16" i="56"/>
  <c r="J16" i="56"/>
  <c r="O15" i="56"/>
  <c r="N15" i="56"/>
  <c r="P15" i="56" s="1"/>
  <c r="J15" i="56"/>
  <c r="O14" i="56"/>
  <c r="N14" i="56"/>
  <c r="P14" i="56" s="1"/>
  <c r="J14" i="56"/>
  <c r="O13" i="56"/>
  <c r="P13" i="56" s="1"/>
  <c r="N13" i="56"/>
  <c r="J13" i="56"/>
  <c r="O12" i="56"/>
  <c r="N12" i="56"/>
  <c r="P12" i="56" s="1"/>
  <c r="J12" i="56"/>
  <c r="O11" i="56"/>
  <c r="N11" i="56"/>
  <c r="P11" i="56" s="1"/>
  <c r="J11" i="56"/>
  <c r="O10" i="56"/>
  <c r="P10" i="56" s="1"/>
  <c r="N10" i="56"/>
  <c r="J10" i="56"/>
  <c r="O9" i="56"/>
  <c r="N9" i="56"/>
  <c r="P9" i="56" s="1"/>
  <c r="J9" i="56"/>
  <c r="O8" i="56"/>
  <c r="N8" i="56"/>
  <c r="P8" i="56" s="1"/>
  <c r="J8" i="56"/>
  <c r="J28" i="56" s="1"/>
  <c r="O28" i="54"/>
  <c r="N28" i="54"/>
  <c r="O27" i="54"/>
  <c r="N27" i="54"/>
  <c r="P27" i="54" s="1"/>
  <c r="J27" i="54"/>
  <c r="O26" i="54"/>
  <c r="N26" i="54"/>
  <c r="P26" i="54" s="1"/>
  <c r="J26" i="54"/>
  <c r="P25" i="54"/>
  <c r="O25" i="54"/>
  <c r="N25" i="54"/>
  <c r="J25" i="54"/>
  <c r="O24" i="54"/>
  <c r="N24" i="54"/>
  <c r="P24" i="54" s="1"/>
  <c r="J24" i="54"/>
  <c r="O23" i="54"/>
  <c r="N23" i="54"/>
  <c r="P23" i="54" s="1"/>
  <c r="J23" i="54"/>
  <c r="P22" i="54"/>
  <c r="O22" i="54"/>
  <c r="N22" i="54"/>
  <c r="J22" i="54"/>
  <c r="O21" i="54"/>
  <c r="N21" i="54"/>
  <c r="P21" i="54" s="1"/>
  <c r="J21" i="54"/>
  <c r="O20" i="54"/>
  <c r="N20" i="54"/>
  <c r="P20" i="54" s="1"/>
  <c r="J20" i="54"/>
  <c r="P19" i="54"/>
  <c r="O19" i="54"/>
  <c r="N19" i="54"/>
  <c r="J19" i="54"/>
  <c r="O18" i="54"/>
  <c r="N18" i="54"/>
  <c r="P18" i="54" s="1"/>
  <c r="J18" i="54"/>
  <c r="O17" i="54"/>
  <c r="N17" i="54"/>
  <c r="P17" i="54" s="1"/>
  <c r="J17" i="54"/>
  <c r="P16" i="54"/>
  <c r="O16" i="54"/>
  <c r="N16" i="54"/>
  <c r="J16" i="54"/>
  <c r="O15" i="54"/>
  <c r="N15" i="54"/>
  <c r="P15" i="54" s="1"/>
  <c r="J15" i="54"/>
  <c r="O14" i="54"/>
  <c r="N14" i="54"/>
  <c r="P14" i="54" s="1"/>
  <c r="J14" i="54"/>
  <c r="P13" i="54"/>
  <c r="O13" i="54"/>
  <c r="N13" i="54"/>
  <c r="J13" i="54"/>
  <c r="O12" i="54"/>
  <c r="N12" i="54"/>
  <c r="P12" i="54" s="1"/>
  <c r="J12" i="54"/>
  <c r="O11" i="54"/>
  <c r="N11" i="54"/>
  <c r="P11" i="54" s="1"/>
  <c r="J11" i="54"/>
  <c r="P10" i="54"/>
  <c r="O10" i="54"/>
  <c r="N10" i="54"/>
  <c r="J10" i="54"/>
  <c r="O9" i="54"/>
  <c r="N9" i="54"/>
  <c r="P9" i="54" s="1"/>
  <c r="J9" i="54"/>
  <c r="O8" i="54"/>
  <c r="N8" i="54"/>
  <c r="P8" i="54" s="1"/>
  <c r="J8" i="54"/>
  <c r="J28" i="54" s="1"/>
  <c r="P28" i="56" l="1"/>
  <c r="P29" i="56" s="1"/>
  <c r="P28" i="54"/>
  <c r="P29" i="54" s="1"/>
  <c r="AC56" i="47" l="1"/>
  <c r="AC52" i="17" s="1"/>
  <c r="AN8" i="52" l="1"/>
  <c r="AN8" i="48"/>
  <c r="R13" i="42"/>
  <c r="R13" i="50" s="1"/>
  <c r="R17" i="50" s="1"/>
  <c r="R17"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39" authorId="0" shapeId="0" xr:uid="{00000000-0006-0000-0000-000001000000}">
      <text>
        <r>
          <rPr>
            <b/>
            <sz val="9"/>
            <color indexed="81"/>
            <rFont val="MS P ゴシック"/>
            <family val="3"/>
            <charset val="128"/>
          </rPr>
          <t>第2号様式
(3)事業日程の機器の納品に合わせる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8" authorId="0" shapeId="0" xr:uid="{00000000-0006-0000-0100-000001000000}">
      <text>
        <r>
          <rPr>
            <b/>
            <sz val="9"/>
            <color indexed="81"/>
            <rFont val="MS P ゴシック"/>
            <family val="3"/>
            <charset val="128"/>
          </rPr>
          <t>この機器の納品の予定日より、実際の納入日が遅くなる場合は、変更交付申請が必要になるので、十分、確認のこと</t>
        </r>
      </text>
    </comment>
    <comment ref="Y30" authorId="0" shapeId="0" xr:uid="{00000000-0006-0000-0100-000002000000}">
      <text>
        <r>
          <rPr>
            <b/>
            <sz val="9"/>
            <color indexed="81"/>
            <rFont val="MS P ゴシック"/>
            <family val="3"/>
            <charset val="128"/>
          </rPr>
          <t>一括払い等の支払い方法を記載すること</t>
        </r>
      </text>
    </comment>
    <comment ref="L44" authorId="0" shapeId="0" xr:uid="{00000000-0006-0000-0100-000003000000}">
      <text>
        <r>
          <rPr>
            <b/>
            <sz val="9"/>
            <color indexed="81"/>
            <rFont val="MS P ゴシック"/>
            <family val="3"/>
            <charset val="128"/>
          </rPr>
          <t>税込み金額</t>
        </r>
      </text>
    </comment>
    <comment ref="S44" authorId="0" shapeId="0" xr:uid="{00000000-0006-0000-0100-000004000000}">
      <text>
        <r>
          <rPr>
            <b/>
            <sz val="9"/>
            <color indexed="81"/>
            <rFont val="MS P ゴシック"/>
            <family val="3"/>
            <charset val="128"/>
          </rPr>
          <t>税抜き金額</t>
        </r>
      </text>
    </comment>
    <comment ref="G49" authorId="0" shapeId="0" xr:uid="{279F9CD5-0809-438D-ABB5-580770332D97}">
      <text>
        <r>
          <rPr>
            <b/>
            <sz val="9"/>
            <color indexed="81"/>
            <rFont val="MS P ゴシック"/>
            <family val="3"/>
            <charset val="128"/>
          </rPr>
          <t>①ICT建機
（通常枠）1,000,000
（賃上げ枠）1,500,000
②ICT機器
（通常枠）500,000
（賃上げ枠）750,000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17" authorId="0" shapeId="0" xr:uid="{00000000-0006-0000-0200-000001000000}">
      <text>
        <r>
          <rPr>
            <b/>
            <sz val="9"/>
            <color indexed="81"/>
            <rFont val="MS P ゴシック"/>
            <family val="3"/>
            <charset val="128"/>
          </rPr>
          <t>第2号様式の経費と一致させること</t>
        </r>
      </text>
    </comment>
    <comment ref="R32" authorId="0" shapeId="0" xr:uid="{00000000-0006-0000-0200-000002000000}">
      <text>
        <r>
          <rPr>
            <b/>
            <sz val="9"/>
            <color indexed="81"/>
            <rFont val="MS P ゴシック"/>
            <family val="3"/>
            <charset val="128"/>
          </rPr>
          <t>第2号様式の経費と一致させること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5" authorId="0" shapeId="0" xr:uid="{00000000-0006-0000-0400-000001000000}">
      <text>
        <r>
          <rPr>
            <b/>
            <sz val="9"/>
            <color indexed="81"/>
            <rFont val="MS P ゴシック"/>
            <family val="3"/>
            <charset val="128"/>
          </rPr>
          <t>不要な書類は、取り消し線を引くこと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17" authorId="0" shapeId="0" xr:uid="{00000000-0006-0000-0600-000001000000}">
      <text>
        <r>
          <rPr>
            <b/>
            <sz val="9"/>
            <color indexed="81"/>
            <rFont val="MS P ゴシック"/>
            <family val="3"/>
            <charset val="128"/>
          </rPr>
          <t>第2号様式の経費と一致させること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H7" authorId="0" shapeId="0" xr:uid="{00000000-0006-0000-0A00-000001000000}">
      <text>
        <r>
          <rPr>
            <b/>
            <sz val="9"/>
            <color indexed="81"/>
            <rFont val="MS P ゴシック"/>
            <family val="3"/>
            <charset val="128"/>
          </rPr>
          <t>事業完了（機器の納品）から30日以内</t>
        </r>
      </text>
    </comment>
    <comment ref="X35" authorId="0" shapeId="0" xr:uid="{00000000-0006-0000-0A00-000002000000}">
      <text>
        <r>
          <rPr>
            <b/>
            <sz val="9"/>
            <color indexed="81"/>
            <rFont val="MS P ゴシック"/>
            <family val="3"/>
            <charset val="128"/>
          </rPr>
          <t>第12号様式
(3)事業日程の機器の納品に合わせる</t>
        </r>
      </text>
    </comment>
    <comment ref="H44" authorId="0" shapeId="0" xr:uid="{00000000-0006-0000-0A00-000003000000}">
      <text>
        <r>
          <rPr>
            <b/>
            <sz val="9"/>
            <color indexed="81"/>
            <rFont val="MS P ゴシック"/>
            <family val="3"/>
            <charset val="128"/>
          </rPr>
          <t>交付決定日以降の日付の見積書（購入先1社）の見積書を添付のこと</t>
        </r>
      </text>
    </comment>
    <comment ref="H46" authorId="0" shapeId="0" xr:uid="{00000000-0006-0000-0A00-000004000000}">
      <text>
        <r>
          <rPr>
            <b/>
            <sz val="9"/>
            <color indexed="81"/>
            <rFont val="MS P ゴシック"/>
            <family val="3"/>
            <charset val="128"/>
          </rPr>
          <t>購入した機器の規格や機種番号が確認できる写真を添付のこと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5" authorId="0" shapeId="0" xr:uid="{00000000-0006-0000-0B00-000001000000}">
      <text>
        <r>
          <rPr>
            <b/>
            <sz val="9"/>
            <color indexed="81"/>
            <rFont val="MS P ゴシック"/>
            <family val="3"/>
            <charset val="128"/>
          </rPr>
          <t xml:space="preserve">実際の注文日（添付の見積書と同日）を記入すること
</t>
        </r>
      </text>
    </comment>
    <comment ref="F27" authorId="0" shapeId="0" xr:uid="{00000000-0006-0000-0B00-000002000000}">
      <text>
        <r>
          <rPr>
            <b/>
            <sz val="9"/>
            <color indexed="81"/>
            <rFont val="MS P ゴシック"/>
            <family val="3"/>
            <charset val="128"/>
          </rPr>
          <t>実際の納品・検査日を記入すること</t>
        </r>
      </text>
    </comment>
    <comment ref="N29" authorId="0" shapeId="0" xr:uid="{00000000-0006-0000-0B00-000003000000}">
      <text>
        <r>
          <rPr>
            <b/>
            <sz val="9"/>
            <color indexed="81"/>
            <rFont val="MS P ゴシック"/>
            <family val="3"/>
            <charset val="128"/>
          </rPr>
          <t>実績報告の提出時点で、支払いが完了していない場合は、（予定）とすること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9" authorId="0" shapeId="0" xr:uid="{00000000-0006-0000-0C00-000001000000}">
      <text>
        <r>
          <rPr>
            <b/>
            <sz val="9"/>
            <color indexed="81"/>
            <rFont val="MS P ゴシック"/>
            <family val="3"/>
            <charset val="128"/>
          </rPr>
          <t>予算額は、交付申請の3号様式と金額を合わせること
（変更交付申請の場合は、7号様式）</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9" authorId="0" shapeId="0" xr:uid="{00000000-0006-0000-0E00-000001000000}">
      <text>
        <r>
          <rPr>
            <b/>
            <sz val="9"/>
            <color indexed="81"/>
            <rFont val="MS P ゴシック"/>
            <family val="3"/>
            <charset val="128"/>
          </rPr>
          <t>機械(機器)番号</t>
        </r>
      </text>
    </comment>
    <comment ref="G9" authorId="0" shapeId="0" xr:uid="{00000000-0006-0000-0E00-000002000000}">
      <text>
        <r>
          <rPr>
            <b/>
            <sz val="9"/>
            <color indexed="81"/>
            <rFont val="MS P ゴシック"/>
            <family val="3"/>
            <charset val="128"/>
          </rPr>
          <t>税抜き金額</t>
        </r>
      </text>
    </comment>
    <comment ref="H9" authorId="0" shapeId="0" xr:uid="{00000000-0006-0000-0E00-000003000000}">
      <text>
        <r>
          <rPr>
            <b/>
            <sz val="9"/>
            <color indexed="81"/>
            <rFont val="MS P ゴシック"/>
            <family val="3"/>
            <charset val="128"/>
          </rPr>
          <t>税抜き金額</t>
        </r>
      </text>
    </comment>
    <comment ref="I9" authorId="0" shapeId="0" xr:uid="{00000000-0006-0000-0E00-000004000000}">
      <text>
        <r>
          <rPr>
            <b/>
            <sz val="9"/>
            <color indexed="81"/>
            <rFont val="MS P ゴシック"/>
            <family val="3"/>
            <charset val="128"/>
          </rPr>
          <t>納品日</t>
        </r>
      </text>
    </comment>
    <comment ref="J9" authorId="0" shapeId="0" xr:uid="{00000000-0006-0000-0E00-000005000000}">
      <text>
        <r>
          <rPr>
            <b/>
            <sz val="9"/>
            <color indexed="81"/>
            <rFont val="MS P ゴシック"/>
            <family val="3"/>
            <charset val="128"/>
          </rPr>
          <t>基本は6年</t>
        </r>
      </text>
    </comment>
    <comment ref="K9" authorId="0" shapeId="0" xr:uid="{00000000-0006-0000-0E00-000006000000}">
      <text>
        <r>
          <rPr>
            <b/>
            <sz val="9"/>
            <color indexed="81"/>
            <rFont val="MS P ゴシック"/>
            <family val="3"/>
            <charset val="128"/>
          </rPr>
          <t>納品日の6年後の1日前</t>
        </r>
      </text>
    </comment>
    <comment ref="P9" authorId="0" shapeId="0" xr:uid="{00000000-0006-0000-0E00-000007000000}">
      <text>
        <r>
          <rPr>
            <b/>
            <sz val="9"/>
            <color indexed="81"/>
            <rFont val="MS P ゴシック"/>
            <family val="3"/>
            <charset val="128"/>
          </rPr>
          <t>購入先
（見積会社と同一）</t>
        </r>
      </text>
    </comment>
  </commentList>
</comments>
</file>

<file path=xl/sharedStrings.xml><?xml version="1.0" encoding="utf-8"?>
<sst xmlns="http://schemas.openxmlformats.org/spreadsheetml/2006/main" count="1360" uniqueCount="470">
  <si>
    <t>商号</t>
    <rPh sb="0" eb="2">
      <t>ショウゴウ</t>
    </rPh>
    <phoneticPr fontId="1"/>
  </si>
  <si>
    <t>所在地</t>
    <rPh sb="0" eb="3">
      <t>ショザイチ</t>
    </rPh>
    <phoneticPr fontId="1"/>
  </si>
  <si>
    <t>代表者</t>
    <rPh sb="0" eb="3">
      <t>ダイヒョウシャ</t>
    </rPh>
    <phoneticPr fontId="1"/>
  </si>
  <si>
    <t>年</t>
    <rPh sb="0" eb="1">
      <t>ネン</t>
    </rPh>
    <phoneticPr fontId="1"/>
  </si>
  <si>
    <t>月</t>
    <rPh sb="0" eb="1">
      <t>ツキ</t>
    </rPh>
    <phoneticPr fontId="1"/>
  </si>
  <si>
    <t>日</t>
    <rPh sb="0" eb="1">
      <t>ヒ</t>
    </rPh>
    <phoneticPr fontId="1"/>
  </si>
  <si>
    <t>大分県知事</t>
    <rPh sb="0" eb="2">
      <t>オオイタ</t>
    </rPh>
    <rPh sb="2" eb="5">
      <t>ケンチジ</t>
    </rPh>
    <phoneticPr fontId="1"/>
  </si>
  <si>
    <t>殿</t>
    <rPh sb="0" eb="1">
      <t>トノ</t>
    </rPh>
    <phoneticPr fontId="1"/>
  </si>
  <si>
    <t>備　　　考</t>
    <rPh sb="0" eb="1">
      <t>ソナエ</t>
    </rPh>
    <rPh sb="4" eb="5">
      <t>コウ</t>
    </rPh>
    <phoneticPr fontId="1"/>
  </si>
  <si>
    <t>円</t>
    <rPh sb="0" eb="1">
      <t>エン</t>
    </rPh>
    <phoneticPr fontId="1"/>
  </si>
  <si>
    <t>（申請者）</t>
    <rPh sb="1" eb="4">
      <t>シンセイシャ</t>
    </rPh>
    <phoneticPr fontId="1"/>
  </si>
  <si>
    <t>　（補助金振込先口座）</t>
  </si>
  <si>
    <t>普　　通</t>
    <rPh sb="0" eb="1">
      <t>ススム</t>
    </rPh>
    <rPh sb="3" eb="4">
      <t>ツウ</t>
    </rPh>
    <phoneticPr fontId="2"/>
  </si>
  <si>
    <t>当　　座</t>
    <rPh sb="0" eb="1">
      <t>トウ</t>
    </rPh>
    <rPh sb="3" eb="4">
      <t>ザ</t>
    </rPh>
    <phoneticPr fontId="2"/>
  </si>
  <si>
    <t>・</t>
    <phoneticPr fontId="2"/>
  </si>
  <si>
    <t>振込先銀行名</t>
    <phoneticPr fontId="2"/>
  </si>
  <si>
    <t>口座名義</t>
    <phoneticPr fontId="2"/>
  </si>
  <si>
    <t>口座種別</t>
    <phoneticPr fontId="2"/>
  </si>
  <si>
    <t>口座番号</t>
    <phoneticPr fontId="2"/>
  </si>
  <si>
    <t>記</t>
    <rPh sb="0" eb="1">
      <t>キ</t>
    </rPh>
    <phoneticPr fontId="2"/>
  </si>
  <si>
    <t>　　</t>
    <phoneticPr fontId="2"/>
  </si>
  <si>
    <t>※関係書類及び添付書類</t>
    <rPh sb="1" eb="3">
      <t>カンケイ</t>
    </rPh>
    <rPh sb="3" eb="5">
      <t>ショルイ</t>
    </rPh>
    <rPh sb="5" eb="6">
      <t>オヨ</t>
    </rPh>
    <rPh sb="7" eb="9">
      <t>テンプ</t>
    </rPh>
    <rPh sb="9" eb="11">
      <t>ショルイ</t>
    </rPh>
    <phoneticPr fontId="2"/>
  </si>
  <si>
    <t>（１）関係書類</t>
    <rPh sb="3" eb="5">
      <t>カンケイ</t>
    </rPh>
    <rPh sb="5" eb="7">
      <t>ショルイ</t>
    </rPh>
    <phoneticPr fontId="2"/>
  </si>
  <si>
    <t>（２）添付書類</t>
    <rPh sb="3" eb="5">
      <t>テンプ</t>
    </rPh>
    <rPh sb="5" eb="7">
      <t>ショルイ</t>
    </rPh>
    <phoneticPr fontId="2"/>
  </si>
  <si>
    <t>円</t>
    <rPh sb="0" eb="1">
      <t>エン</t>
    </rPh>
    <phoneticPr fontId="2"/>
  </si>
  <si>
    <t>号</t>
    <rPh sb="0" eb="1">
      <t>ゴウ</t>
    </rPh>
    <phoneticPr fontId="2"/>
  </si>
  <si>
    <t>第</t>
    <rPh sb="0" eb="1">
      <t>ダイ</t>
    </rPh>
    <phoneticPr fontId="2"/>
  </si>
  <si>
    <t>補助金の交付決定額</t>
    <rPh sb="0" eb="2">
      <t>ホジョ</t>
    </rPh>
    <rPh sb="2" eb="3">
      <t>キン</t>
    </rPh>
    <rPh sb="4" eb="6">
      <t>コウフ</t>
    </rPh>
    <rPh sb="6" eb="8">
      <t>ケッテイ</t>
    </rPh>
    <rPh sb="8" eb="9">
      <t>ガク</t>
    </rPh>
    <phoneticPr fontId="2"/>
  </si>
  <si>
    <t>事業完了予定</t>
    <rPh sb="0" eb="2">
      <t>ジギョウ</t>
    </rPh>
    <rPh sb="2" eb="4">
      <t>カンリョウ</t>
    </rPh>
    <rPh sb="4" eb="6">
      <t>ヨテイ</t>
    </rPh>
    <phoneticPr fontId="2"/>
  </si>
  <si>
    <t>添付書類</t>
    <rPh sb="0" eb="2">
      <t>テンプ</t>
    </rPh>
    <rPh sb="2" eb="4">
      <t>ショルイ</t>
    </rPh>
    <phoneticPr fontId="2"/>
  </si>
  <si>
    <t>項　　目</t>
    <rPh sb="0" eb="1">
      <t>コウ</t>
    </rPh>
    <rPh sb="3" eb="4">
      <t>メ</t>
    </rPh>
    <phoneticPr fontId="1"/>
  </si>
  <si>
    <t>変更の理由</t>
    <rPh sb="0" eb="2">
      <t>ヘンコウ</t>
    </rPh>
    <rPh sb="3" eb="5">
      <t>リユウ</t>
    </rPh>
    <phoneticPr fontId="2"/>
  </si>
  <si>
    <t>金</t>
    <rPh sb="0" eb="1">
      <t>キン</t>
    </rPh>
    <phoneticPr fontId="3"/>
  </si>
  <si>
    <t>補助対象経費</t>
    <rPh sb="0" eb="2">
      <t>ホジョ</t>
    </rPh>
    <rPh sb="2" eb="4">
      <t>タイショウ</t>
    </rPh>
    <rPh sb="4" eb="6">
      <t>ケイヒ</t>
    </rPh>
    <phoneticPr fontId="2"/>
  </si>
  <si>
    <t>年</t>
    <rPh sb="0" eb="1">
      <t>ネン</t>
    </rPh>
    <phoneticPr fontId="2"/>
  </si>
  <si>
    <t>月</t>
    <rPh sb="0" eb="1">
      <t>ツキ</t>
    </rPh>
    <phoneticPr fontId="2"/>
  </si>
  <si>
    <t>日</t>
    <rPh sb="0" eb="1">
      <t>ヒ</t>
    </rPh>
    <phoneticPr fontId="2"/>
  </si>
  <si>
    <t>付</t>
    <rPh sb="0" eb="1">
      <t>フ</t>
    </rPh>
    <phoneticPr fontId="2"/>
  </si>
  <si>
    <t>け</t>
    <phoneticPr fontId="2"/>
  </si>
  <si>
    <t>で</t>
    <phoneticPr fontId="2"/>
  </si>
  <si>
    <t>交</t>
    <rPh sb="0" eb="1">
      <t>コウ</t>
    </rPh>
    <phoneticPr fontId="2"/>
  </si>
  <si>
    <t>付</t>
    <rPh sb="0" eb="1">
      <t>ツキ</t>
    </rPh>
    <phoneticPr fontId="2"/>
  </si>
  <si>
    <t>決</t>
    <rPh sb="0" eb="1">
      <t>ケツ</t>
    </rPh>
    <phoneticPr fontId="2"/>
  </si>
  <si>
    <t>定</t>
    <rPh sb="0" eb="1">
      <t>サダ</t>
    </rPh>
    <phoneticPr fontId="2"/>
  </si>
  <si>
    <t>通</t>
    <rPh sb="0" eb="1">
      <t>ツウ</t>
    </rPh>
    <phoneticPr fontId="2"/>
  </si>
  <si>
    <t>知</t>
    <rPh sb="0" eb="1">
      <t>チ</t>
    </rPh>
    <phoneticPr fontId="2"/>
  </si>
  <si>
    <t>の</t>
    <phoneticPr fontId="2"/>
  </si>
  <si>
    <t>あ</t>
    <phoneticPr fontId="2"/>
  </si>
  <si>
    <t>っ</t>
    <phoneticPr fontId="2"/>
  </si>
  <si>
    <t>た</t>
    <phoneticPr fontId="2"/>
  </si>
  <si>
    <t>度</t>
    <rPh sb="0" eb="1">
      <t>ド</t>
    </rPh>
    <phoneticPr fontId="2"/>
  </si>
  <si>
    <t>大</t>
    <rPh sb="0" eb="1">
      <t>ダイ</t>
    </rPh>
    <phoneticPr fontId="2"/>
  </si>
  <si>
    <t>分</t>
    <rPh sb="0" eb="1">
      <t>ブン</t>
    </rPh>
    <phoneticPr fontId="2"/>
  </si>
  <si>
    <t>県</t>
    <rPh sb="0" eb="1">
      <t>ケン</t>
    </rPh>
    <phoneticPr fontId="2"/>
  </si>
  <si>
    <t>建</t>
    <rPh sb="0" eb="1">
      <t>ケン</t>
    </rPh>
    <phoneticPr fontId="2"/>
  </si>
  <si>
    <t>設</t>
    <rPh sb="0" eb="1">
      <t>セツ</t>
    </rPh>
    <phoneticPr fontId="2"/>
  </si>
  <si>
    <t>業</t>
    <rPh sb="0" eb="1">
      <t>ギョウ</t>
    </rPh>
    <phoneticPr fontId="2"/>
  </si>
  <si>
    <t>事</t>
    <rPh sb="0" eb="1">
      <t>コト</t>
    </rPh>
    <phoneticPr fontId="2"/>
  </si>
  <si>
    <t>補</t>
    <rPh sb="0" eb="1">
      <t>ホ</t>
    </rPh>
    <phoneticPr fontId="2"/>
  </si>
  <si>
    <t>助</t>
    <rPh sb="0" eb="1">
      <t>スケ</t>
    </rPh>
    <phoneticPr fontId="2"/>
  </si>
  <si>
    <t>金</t>
    <rPh sb="0" eb="1">
      <t>キン</t>
    </rPh>
    <phoneticPr fontId="2"/>
  </si>
  <si>
    <t>い</t>
    <phoneticPr fontId="2"/>
  </si>
  <si>
    <t>に</t>
    <phoneticPr fontId="2"/>
  </si>
  <si>
    <t>、</t>
    <phoneticPr fontId="2"/>
  </si>
  <si>
    <t>綱</t>
    <rPh sb="0" eb="1">
      <t>ツナ</t>
    </rPh>
    <phoneticPr fontId="2"/>
  </si>
  <si>
    <t>要</t>
    <rPh sb="0" eb="1">
      <t>ヨウ</t>
    </rPh>
    <phoneticPr fontId="2"/>
  </si>
  <si>
    <t>条</t>
    <rPh sb="0" eb="1">
      <t>ジョウ</t>
    </rPh>
    <phoneticPr fontId="2"/>
  </si>
  <si>
    <t>規</t>
    <rPh sb="0" eb="1">
      <t>キ</t>
    </rPh>
    <phoneticPr fontId="2"/>
  </si>
  <si>
    <t>請</t>
    <rPh sb="0" eb="1">
      <t>ショウ</t>
    </rPh>
    <phoneticPr fontId="2"/>
  </si>
  <si>
    <t>年</t>
    <rPh sb="0" eb="1">
      <t>ヘイネン</t>
    </rPh>
    <phoneticPr fontId="1"/>
  </si>
  <si>
    <t>度</t>
    <rPh sb="0" eb="1">
      <t>ド</t>
    </rPh>
    <phoneticPr fontId="1"/>
  </si>
  <si>
    <t>大</t>
    <rPh sb="0" eb="1">
      <t>ダイ</t>
    </rPh>
    <phoneticPr fontId="1"/>
  </si>
  <si>
    <t>分</t>
    <rPh sb="0" eb="1">
      <t>ブン</t>
    </rPh>
    <phoneticPr fontId="1"/>
  </si>
  <si>
    <t>県</t>
    <rPh sb="0" eb="1">
      <t>ケン</t>
    </rPh>
    <phoneticPr fontId="1"/>
  </si>
  <si>
    <t>建</t>
    <rPh sb="0" eb="1">
      <t>ケン</t>
    </rPh>
    <phoneticPr fontId="1"/>
  </si>
  <si>
    <t>設</t>
    <rPh sb="0" eb="1">
      <t>セツ</t>
    </rPh>
    <phoneticPr fontId="1"/>
  </si>
  <si>
    <t>補</t>
    <rPh sb="0" eb="1">
      <t>ホ</t>
    </rPh>
    <phoneticPr fontId="1"/>
  </si>
  <si>
    <t>助</t>
    <rPh sb="0" eb="1">
      <t>スケ</t>
    </rPh>
    <phoneticPr fontId="1"/>
  </si>
  <si>
    <t>金</t>
    <rPh sb="0" eb="1">
      <t>キン</t>
    </rPh>
    <phoneticPr fontId="1"/>
  </si>
  <si>
    <t>て</t>
    <phoneticPr fontId="2"/>
  </si>
  <si>
    <t>受</t>
    <rPh sb="0" eb="1">
      <t>ウ</t>
    </rPh>
    <phoneticPr fontId="2"/>
  </si>
  <si>
    <t>下</t>
    <rPh sb="0" eb="1">
      <t>シタ</t>
    </rPh>
    <phoneticPr fontId="2"/>
  </si>
  <si>
    <t>申</t>
    <rPh sb="0" eb="1">
      <t>サル</t>
    </rPh>
    <phoneticPr fontId="2"/>
  </si>
  <si>
    <t>実</t>
    <rPh sb="0" eb="1">
      <t>ジツ</t>
    </rPh>
    <phoneticPr fontId="2"/>
  </si>
  <si>
    <t>績</t>
    <rPh sb="0" eb="1">
      <t>セキ</t>
    </rPh>
    <phoneticPr fontId="2"/>
  </si>
  <si>
    <t>報</t>
    <rPh sb="0" eb="1">
      <t>ホウ</t>
    </rPh>
    <phoneticPr fontId="2"/>
  </si>
  <si>
    <t>告</t>
    <rPh sb="0" eb="1">
      <t>コク</t>
    </rPh>
    <phoneticPr fontId="2"/>
  </si>
  <si>
    <t>書</t>
    <rPh sb="0" eb="1">
      <t>ショ</t>
    </rPh>
    <phoneticPr fontId="2"/>
  </si>
  <si>
    <t>決</t>
    <rPh sb="0" eb="1">
      <t>ケツ</t>
    </rPh>
    <phoneticPr fontId="1"/>
  </si>
  <si>
    <t>定</t>
    <rPh sb="0" eb="1">
      <t>サダ</t>
    </rPh>
    <phoneticPr fontId="1"/>
  </si>
  <si>
    <t>確</t>
    <rPh sb="0" eb="1">
      <t>カク</t>
    </rPh>
    <phoneticPr fontId="2"/>
  </si>
  <si>
    <t>上</t>
    <rPh sb="0" eb="1">
      <t>ウエ</t>
    </rPh>
    <phoneticPr fontId="2"/>
  </si>
  <si>
    <t>つ</t>
    <phoneticPr fontId="2"/>
  </si>
  <si>
    <t>は</t>
    <phoneticPr fontId="2"/>
  </si>
  <si>
    <t>、</t>
    <phoneticPr fontId="3"/>
  </si>
  <si>
    <t>変</t>
    <rPh sb="0" eb="1">
      <t>ヘン</t>
    </rPh>
    <phoneticPr fontId="3"/>
  </si>
  <si>
    <t>し</t>
    <phoneticPr fontId="3"/>
  </si>
  <si>
    <t>た</t>
    <phoneticPr fontId="3"/>
  </si>
  <si>
    <t>の</t>
    <phoneticPr fontId="3"/>
  </si>
  <si>
    <t>で</t>
    <phoneticPr fontId="3"/>
  </si>
  <si>
    <t>承</t>
    <rPh sb="0" eb="1">
      <t>ショウ</t>
    </rPh>
    <phoneticPr fontId="3"/>
  </si>
  <si>
    <t>認</t>
    <rPh sb="0" eb="1">
      <t>シノブ</t>
    </rPh>
    <phoneticPr fontId="3"/>
  </si>
  <si>
    <t>る</t>
    <phoneticPr fontId="3"/>
  </si>
  <si>
    <t>よ</t>
    <phoneticPr fontId="3"/>
  </si>
  <si>
    <t>大</t>
    <rPh sb="0" eb="1">
      <t>ダイ</t>
    </rPh>
    <phoneticPr fontId="3"/>
  </si>
  <si>
    <t>分</t>
    <rPh sb="0" eb="1">
      <t>ブン</t>
    </rPh>
    <phoneticPr fontId="3"/>
  </si>
  <si>
    <t>第</t>
    <rPh sb="0" eb="1">
      <t>ダイ</t>
    </rPh>
    <phoneticPr fontId="3"/>
  </si>
  <si>
    <t>項</t>
    <rPh sb="0" eb="1">
      <t>コウ</t>
    </rPh>
    <phoneticPr fontId="3"/>
  </si>
  <si>
    <t>の</t>
    <phoneticPr fontId="2"/>
  </si>
  <si>
    <t>と</t>
    <phoneticPr fontId="2"/>
  </si>
  <si>
    <t>さ</t>
    <phoneticPr fontId="3"/>
  </si>
  <si>
    <t>れ</t>
    <phoneticPr fontId="3"/>
  </si>
  <si>
    <t>う</t>
    <phoneticPr fontId="3"/>
  </si>
  <si>
    <t>お</t>
    <phoneticPr fontId="3"/>
  </si>
  <si>
    <t>り</t>
    <phoneticPr fontId="3"/>
  </si>
  <si>
    <t>実</t>
    <rPh sb="0" eb="1">
      <t>ジツ</t>
    </rPh>
    <phoneticPr fontId="3"/>
  </si>
  <si>
    <t>施</t>
    <rPh sb="0" eb="1">
      <t>シ</t>
    </rPh>
    <phoneticPr fontId="3"/>
  </si>
  <si>
    <t>書</t>
    <rPh sb="0" eb="1">
      <t>ショ</t>
    </rPh>
    <phoneticPr fontId="3"/>
  </si>
  <si>
    <t>報</t>
    <rPh sb="0" eb="1">
      <t>ホウ</t>
    </rPh>
    <phoneticPr fontId="3"/>
  </si>
  <si>
    <t>提</t>
    <rPh sb="0" eb="1">
      <t>ツツミ</t>
    </rPh>
    <phoneticPr fontId="3"/>
  </si>
  <si>
    <t>出</t>
    <rPh sb="0" eb="1">
      <t>デ</t>
    </rPh>
    <phoneticPr fontId="3"/>
  </si>
  <si>
    <t>基</t>
    <rPh sb="0" eb="1">
      <t>モト</t>
    </rPh>
    <phoneticPr fontId="3"/>
  </si>
  <si>
    <t>係</t>
    <rPh sb="0" eb="1">
      <t>カカ</t>
    </rPh>
    <phoneticPr fontId="3"/>
  </si>
  <si>
    <t>額</t>
    <rPh sb="0" eb="1">
      <t>ガク</t>
    </rPh>
    <phoneticPr fontId="3"/>
  </si>
  <si>
    <t>事業完了年月日</t>
    <rPh sb="0" eb="2">
      <t>ジギョウ</t>
    </rPh>
    <rPh sb="2" eb="4">
      <t>カンリョウ</t>
    </rPh>
    <rPh sb="4" eb="7">
      <t>ネンガッピ</t>
    </rPh>
    <phoneticPr fontId="2"/>
  </si>
  <si>
    <t>１　収入</t>
    <rPh sb="2" eb="4">
      <t>シュウニュウ</t>
    </rPh>
    <phoneticPr fontId="1"/>
  </si>
  <si>
    <t>予　　　算　　　額</t>
    <rPh sb="0" eb="1">
      <t>ヨ</t>
    </rPh>
    <rPh sb="4" eb="5">
      <t>ザン</t>
    </rPh>
    <rPh sb="8" eb="9">
      <t>ガク</t>
    </rPh>
    <phoneticPr fontId="1"/>
  </si>
  <si>
    <t>事業者負担分</t>
    <rPh sb="0" eb="3">
      <t>ジギョウシャ</t>
    </rPh>
    <rPh sb="3" eb="6">
      <t>フタンブン</t>
    </rPh>
    <phoneticPr fontId="1"/>
  </si>
  <si>
    <t>計</t>
    <rPh sb="0" eb="1">
      <t>ケイ</t>
    </rPh>
    <phoneticPr fontId="1"/>
  </si>
  <si>
    <t>２　支出</t>
    <rPh sb="2" eb="4">
      <t>シシュツ</t>
    </rPh>
    <phoneticPr fontId="1"/>
  </si>
  <si>
    <t>積　算　内　訳</t>
    <rPh sb="0" eb="1">
      <t>セキ</t>
    </rPh>
    <rPh sb="2" eb="3">
      <t>ザン</t>
    </rPh>
    <rPh sb="4" eb="5">
      <t>ナイ</t>
    </rPh>
    <rPh sb="6" eb="7">
      <t>ヤク</t>
    </rPh>
    <phoneticPr fontId="1"/>
  </si>
  <si>
    <t>県費補助金の計算</t>
    <rPh sb="0" eb="1">
      <t>ケン</t>
    </rPh>
    <rPh sb="1" eb="2">
      <t>ヒ</t>
    </rPh>
    <rPh sb="2" eb="5">
      <t>ホジョキン</t>
    </rPh>
    <rPh sb="6" eb="8">
      <t>ケイサン</t>
    </rPh>
    <phoneticPr fontId="1"/>
  </si>
  <si>
    <t>産</t>
    <rPh sb="0" eb="1">
      <t>サン</t>
    </rPh>
    <phoneticPr fontId="2"/>
  </si>
  <si>
    <t>補</t>
    <rPh sb="0" eb="1">
      <t>タスク</t>
    </rPh>
    <phoneticPr fontId="2"/>
  </si>
  <si>
    <t>建</t>
    <rPh sb="0" eb="1">
      <t>ケン</t>
    </rPh>
    <phoneticPr fontId="2"/>
  </si>
  <si>
    <t>設</t>
    <rPh sb="0" eb="1">
      <t>セツ</t>
    </rPh>
    <phoneticPr fontId="2"/>
  </si>
  <si>
    <t>誓 　約　 書</t>
    <phoneticPr fontId="1"/>
  </si>
  <si>
    <t>　私は、下記の事項について誓約します。</t>
  </si>
  <si>
    <t>　なお、県が必要な場合には、大分県警察本部に照会することについて承諾します。</t>
  </si>
  <si>
    <t>　また、照会で確認された情報は、今後、私が、大分県と行う他の契約における確認に利用することに
 同意します。</t>
    <phoneticPr fontId="1"/>
  </si>
  <si>
    <t>記</t>
  </si>
  <si>
    <t>1　自己又は自己の役員等は、次のいずれにも該当しません。</t>
  </si>
  <si>
    <t>　(1)　暴力団(暴力団員による不当な行為の防止等に関する法律(平成3年法律第77号)第2条第2号に規
     定する暴力団をいう。以下同じ。)</t>
    <phoneticPr fontId="1"/>
  </si>
  <si>
    <t>　(2)　暴力団員(同法第2条第6号に規定する暴力団員をいう。以下同じ。)</t>
  </si>
  <si>
    <t>　(3)　暴力団員が役員となっている事業者</t>
  </si>
  <si>
    <t>　(4)　暴力団員であることを知りながら、その者を雇用・使用している者</t>
  </si>
  <si>
    <t>　(5)　暴力団員であることを知りながら、その者と下請契約又は資材、原材料の購入契約等を締結し
     ている者</t>
    <phoneticPr fontId="1"/>
  </si>
  <si>
    <t>　(6)　暴力団又は暴力団員に経済上の利益又は便宜を供与している者</t>
  </si>
  <si>
    <t>　(7)　暴力団又は暴力団員と社会通念上ふさわしくない交際を有するなど社会的に非難される関係を
     有している者</t>
    <phoneticPr fontId="1"/>
  </si>
  <si>
    <t>　(8)　暴力団又は暴力団員であることを知りながらこれらを利用している者</t>
  </si>
  <si>
    <t>2　1の(1)から(8)までに掲げる者が、その経営に実質的に関与している法人その他の団体又は個人では
  ありません。</t>
    <phoneticPr fontId="1"/>
  </si>
  <si>
    <t>月　</t>
    <rPh sb="0" eb="1">
      <t>ガツ</t>
    </rPh>
    <phoneticPr fontId="1"/>
  </si>
  <si>
    <t xml:space="preserve"> 〔法人、団体にあっては事務所所在地〕</t>
    <phoneticPr fontId="6"/>
  </si>
  <si>
    <t>所在地　　　　</t>
    <rPh sb="0" eb="3">
      <t>ショザイチ</t>
    </rPh>
    <phoneticPr fontId="7"/>
  </si>
  <si>
    <t>※　県では、大分県暴力団排除条例に基づき、行政事務全般から暴力団を排除するため、申請者に暴力
団等でない旨の誓約をお願いしています。</t>
    <phoneticPr fontId="1"/>
  </si>
  <si>
    <t>参考様式</t>
    <rPh sb="0" eb="2">
      <t>サンコウ</t>
    </rPh>
    <rPh sb="2" eb="4">
      <t>ヨウシキ</t>
    </rPh>
    <phoneticPr fontId="8"/>
  </si>
  <si>
    <t>財産管理台帳</t>
    <phoneticPr fontId="8"/>
  </si>
  <si>
    <t>番号</t>
    <rPh sb="0" eb="2">
      <t>バンゴウ</t>
    </rPh>
    <phoneticPr fontId="8"/>
  </si>
  <si>
    <t>名称</t>
    <rPh sb="0" eb="2">
      <t>メイショウ</t>
    </rPh>
    <phoneticPr fontId="8"/>
  </si>
  <si>
    <t>規格・機種</t>
    <rPh sb="0" eb="2">
      <t>キカク</t>
    </rPh>
    <rPh sb="3" eb="5">
      <t>キシュ</t>
    </rPh>
    <phoneticPr fontId="8"/>
  </si>
  <si>
    <t>数量</t>
    <rPh sb="0" eb="2">
      <t>スウリョウ</t>
    </rPh>
    <phoneticPr fontId="8"/>
  </si>
  <si>
    <t>単位</t>
    <rPh sb="0" eb="2">
      <t>タンイ</t>
    </rPh>
    <phoneticPr fontId="8"/>
  </si>
  <si>
    <t>取得</t>
    <rPh sb="0" eb="2">
      <t>シュトク</t>
    </rPh>
    <phoneticPr fontId="8"/>
  </si>
  <si>
    <t>処分制限期間
(50万円以上の場合)</t>
    <rPh sb="0" eb="2">
      <t>ショブン</t>
    </rPh>
    <rPh sb="2" eb="4">
      <t>セイゲン</t>
    </rPh>
    <rPh sb="4" eb="6">
      <t>キカン</t>
    </rPh>
    <rPh sb="10" eb="12">
      <t>マンエン</t>
    </rPh>
    <rPh sb="12" eb="14">
      <t>イジョウ</t>
    </rPh>
    <rPh sb="15" eb="17">
      <t>バアイ</t>
    </rPh>
    <phoneticPr fontId="8"/>
  </si>
  <si>
    <t>処分の状況</t>
    <rPh sb="0" eb="2">
      <t>ショブン</t>
    </rPh>
    <rPh sb="3" eb="5">
      <t>ジョウキョウ</t>
    </rPh>
    <phoneticPr fontId="8"/>
  </si>
  <si>
    <t>保管場所</t>
    <rPh sb="0" eb="2">
      <t>ホカン</t>
    </rPh>
    <rPh sb="2" eb="4">
      <t>バショ</t>
    </rPh>
    <phoneticPr fontId="8"/>
  </si>
  <si>
    <t>備考</t>
    <rPh sb="0" eb="2">
      <t>ビコウ</t>
    </rPh>
    <phoneticPr fontId="8"/>
  </si>
  <si>
    <t>単価
(単位：円)</t>
    <rPh sb="0" eb="2">
      <t>タンカ</t>
    </rPh>
    <rPh sb="4" eb="6">
      <t>タンイ</t>
    </rPh>
    <rPh sb="7" eb="8">
      <t>エン</t>
    </rPh>
    <phoneticPr fontId="8"/>
  </si>
  <si>
    <t>取得金額
(単位：円)</t>
    <rPh sb="0" eb="2">
      <t>シュトク</t>
    </rPh>
    <rPh sb="2" eb="4">
      <t>キンガク</t>
    </rPh>
    <rPh sb="6" eb="8">
      <t>タンイ</t>
    </rPh>
    <rPh sb="9" eb="10">
      <t>エン</t>
    </rPh>
    <phoneticPr fontId="8"/>
  </si>
  <si>
    <t>年月日</t>
    <rPh sb="0" eb="3">
      <t>ネンガッピ</t>
    </rPh>
    <phoneticPr fontId="8"/>
  </si>
  <si>
    <t>耐用年数</t>
    <rPh sb="0" eb="2">
      <t>タイヨウ</t>
    </rPh>
    <rPh sb="2" eb="4">
      <t>ネンスウ</t>
    </rPh>
    <phoneticPr fontId="8"/>
  </si>
  <si>
    <t>処分制限
年月日</t>
    <rPh sb="0" eb="2">
      <t>ショブン</t>
    </rPh>
    <rPh sb="2" eb="4">
      <t>セイゲン</t>
    </rPh>
    <rPh sb="5" eb="8">
      <t>ネンガッピ</t>
    </rPh>
    <phoneticPr fontId="8"/>
  </si>
  <si>
    <t>価格</t>
    <rPh sb="0" eb="2">
      <t>カカク</t>
    </rPh>
    <phoneticPr fontId="8"/>
  </si>
  <si>
    <t>処分の内容</t>
    <rPh sb="0" eb="2">
      <t>ショブン</t>
    </rPh>
    <rPh sb="3" eb="5">
      <t>ナイヨウ</t>
    </rPh>
    <phoneticPr fontId="8"/>
  </si>
  <si>
    <t>注</t>
    <rPh sb="0" eb="1">
      <t>チュウ</t>
    </rPh>
    <phoneticPr fontId="8"/>
  </si>
  <si>
    <t>１　１件の取得価格が５０万円以上（消費税込み）の備品等の財産を取得した場合、「処分制限期間」の欄も記入するものとする。</t>
    <rPh sb="17" eb="20">
      <t>ショウヒゼイ</t>
    </rPh>
    <rPh sb="20" eb="21">
      <t>コ</t>
    </rPh>
    <rPh sb="31" eb="33">
      <t>シュトク</t>
    </rPh>
    <rPh sb="35" eb="37">
      <t>バアイ</t>
    </rPh>
    <rPh sb="39" eb="41">
      <t>ショブン</t>
    </rPh>
    <rPh sb="41" eb="43">
      <t>セイゲン</t>
    </rPh>
    <rPh sb="43" eb="45">
      <t>キカン</t>
    </rPh>
    <rPh sb="47" eb="48">
      <t>ラン</t>
    </rPh>
    <rPh sb="49" eb="51">
      <t>キニュウ</t>
    </rPh>
    <phoneticPr fontId="8"/>
  </si>
  <si>
    <t>２　処分制限期間は、「減価償却資産の耐用年数等に関する省令」（昭和４０年大蔵省令第１５号）に定められている耐用年数に相当する期間とし、
　その期間は、取得の日から起算する。</t>
    <rPh sb="75" eb="77">
      <t>シュトク</t>
    </rPh>
    <phoneticPr fontId="8"/>
  </si>
  <si>
    <t>３　「処分制限年月日」の欄には、処分制限の終期を記入すること。</t>
    <phoneticPr fontId="8"/>
  </si>
  <si>
    <t>４　「処分の内容」の欄には、売り払い、廃棄処分等別に記入すること。</t>
    <rPh sb="14" eb="15">
      <t>ウ</t>
    </rPh>
    <rPh sb="16" eb="17">
      <t>ハラ</t>
    </rPh>
    <rPh sb="19" eb="21">
      <t>ハイキ</t>
    </rPh>
    <rPh sb="21" eb="23">
      <t>ショブン</t>
    </rPh>
    <phoneticPr fontId="8"/>
  </si>
  <si>
    <t>５　「備考」の欄には取得の相手方又は処分の相手方等を記入すること。</t>
    <phoneticPr fontId="8"/>
  </si>
  <si>
    <t>６　この様式により難い場合には、「処分制限期間」の欄及び「処分の状況」の欄を含む他の様式をもって財産管理台帳に代えることができる。　</t>
    <phoneticPr fontId="8"/>
  </si>
  <si>
    <t>　　　</t>
    <phoneticPr fontId="8"/>
  </si>
  <si>
    <t>費</t>
    <rPh sb="0" eb="1">
      <t>ヒ</t>
    </rPh>
    <phoneticPr fontId="2"/>
  </si>
  <si>
    <t>補</t>
    <rPh sb="0" eb="1">
      <t>ホ</t>
    </rPh>
    <phoneticPr fontId="2"/>
  </si>
  <si>
    <t>助</t>
    <rPh sb="0" eb="1">
      <t>ジョ</t>
    </rPh>
    <phoneticPr fontId="2"/>
  </si>
  <si>
    <t>金</t>
    <rPh sb="0" eb="1">
      <t>キン</t>
    </rPh>
    <phoneticPr fontId="2"/>
  </si>
  <si>
    <t>申請者名：</t>
    <rPh sb="0" eb="3">
      <t>シンセイシャ</t>
    </rPh>
    <rPh sb="3" eb="4">
      <t>メイ</t>
    </rPh>
    <phoneticPr fontId="8"/>
  </si>
  <si>
    <t>事業の目的</t>
    <rPh sb="0" eb="2">
      <t>ジギョウ</t>
    </rPh>
    <rPh sb="3" eb="5">
      <t>モクテキ</t>
    </rPh>
    <phoneticPr fontId="2"/>
  </si>
  <si>
    <t>号</t>
    <rPh sb="0" eb="1">
      <t>ゴウ</t>
    </rPh>
    <phoneticPr fontId="3"/>
  </si>
  <si>
    <t>補助条件　　</t>
    <phoneticPr fontId="2"/>
  </si>
  <si>
    <t>下</t>
    <rPh sb="0" eb="1">
      <t>シタ</t>
    </rPh>
    <phoneticPr fontId="2"/>
  </si>
  <si>
    <t>（３）誓約書（第４号様式）</t>
    <rPh sb="3" eb="6">
      <t>セイヤクショ</t>
    </rPh>
    <phoneticPr fontId="2"/>
  </si>
  <si>
    <t>条</t>
    <rPh sb="0" eb="1">
      <t>ジョウ</t>
    </rPh>
    <phoneticPr fontId="9"/>
  </si>
  <si>
    <t>産</t>
    <rPh sb="0" eb="1">
      <t>サン</t>
    </rPh>
    <phoneticPr fontId="2"/>
  </si>
  <si>
    <t>事</t>
    <rPh sb="0" eb="1">
      <t>ジ</t>
    </rPh>
    <phoneticPr fontId="2"/>
  </si>
  <si>
    <t>県</t>
    <rPh sb="0" eb="1">
      <t>ケン</t>
    </rPh>
    <phoneticPr fontId="2"/>
  </si>
  <si>
    <t>（１）導入計画書（第２号様式）</t>
    <phoneticPr fontId="2"/>
  </si>
  <si>
    <t>（２）収支予算書（第３号様式）</t>
    <phoneticPr fontId="2"/>
  </si>
  <si>
    <t>導入計画書</t>
    <rPh sb="0" eb="2">
      <t>ドウニュウ</t>
    </rPh>
    <rPh sb="2" eb="5">
      <t>ケイカクショ</t>
    </rPh>
    <phoneticPr fontId="1"/>
  </si>
  <si>
    <t>収支予算書</t>
    <rPh sb="0" eb="2">
      <t>シュウシ</t>
    </rPh>
    <rPh sb="2" eb="5">
      <t>ヨサンショ</t>
    </rPh>
    <phoneticPr fontId="13"/>
  </si>
  <si>
    <t>当該補助事業に係る実施予定</t>
    <phoneticPr fontId="16"/>
  </si>
  <si>
    <t>機器等の名称</t>
    <rPh sb="0" eb="2">
      <t>キキ</t>
    </rPh>
    <rPh sb="2" eb="3">
      <t>トウ</t>
    </rPh>
    <rPh sb="4" eb="6">
      <t>メイショウ</t>
    </rPh>
    <phoneticPr fontId="16"/>
  </si>
  <si>
    <t>活用方法</t>
    <rPh sb="0" eb="2">
      <t>カツヨウ</t>
    </rPh>
    <rPh sb="2" eb="4">
      <t>ホウホウ</t>
    </rPh>
    <phoneticPr fontId="16"/>
  </si>
  <si>
    <t>見込まれる効果</t>
    <rPh sb="0" eb="2">
      <t>ミコ</t>
    </rPh>
    <rPh sb="5" eb="7">
      <t>コウカ</t>
    </rPh>
    <phoneticPr fontId="16"/>
  </si>
  <si>
    <t>日程</t>
    <rPh sb="0" eb="2">
      <t>ニッテイ</t>
    </rPh>
    <phoneticPr fontId="16"/>
  </si>
  <si>
    <t>内容</t>
    <rPh sb="0" eb="2">
      <t>ナイヨウ</t>
    </rPh>
    <phoneticPr fontId="16"/>
  </si>
  <si>
    <t>備考</t>
    <rPh sb="0" eb="2">
      <t>ビコウ</t>
    </rPh>
    <phoneticPr fontId="16"/>
  </si>
  <si>
    <t>事業に要する経費</t>
    <rPh sb="0" eb="2">
      <t>ジギョウ</t>
    </rPh>
    <rPh sb="3" eb="4">
      <t>ヨウ</t>
    </rPh>
    <rPh sb="6" eb="8">
      <t>ケイヒ</t>
    </rPh>
    <phoneticPr fontId="16"/>
  </si>
  <si>
    <t>予　算　額</t>
    <rPh sb="0" eb="1">
      <t>ヨ</t>
    </rPh>
    <rPh sb="2" eb="3">
      <t>ザン</t>
    </rPh>
    <rPh sb="4" eb="5">
      <t>ガク</t>
    </rPh>
    <phoneticPr fontId="1"/>
  </si>
  <si>
    <t>大</t>
    <rPh sb="0" eb="1">
      <t>ダイ</t>
    </rPh>
    <phoneticPr fontId="2"/>
  </si>
  <si>
    <t>分</t>
    <rPh sb="0" eb="1">
      <t>フン</t>
    </rPh>
    <phoneticPr fontId="2"/>
  </si>
  <si>
    <t>変更導入計画書</t>
    <rPh sb="0" eb="2">
      <t>ヘンコウ</t>
    </rPh>
    <rPh sb="2" eb="4">
      <t>ドウニュウ</t>
    </rPh>
    <rPh sb="4" eb="7">
      <t>ケイカクショ</t>
    </rPh>
    <phoneticPr fontId="1"/>
  </si>
  <si>
    <t>（変更前）</t>
    <rPh sb="1" eb="4">
      <t>ヘンコウマエ</t>
    </rPh>
    <phoneticPr fontId="16"/>
  </si>
  <si>
    <t>（変更後）</t>
    <rPh sb="1" eb="3">
      <t>ヘンコウ</t>
    </rPh>
    <rPh sb="3" eb="4">
      <t>ゴ</t>
    </rPh>
    <phoneticPr fontId="16"/>
  </si>
  <si>
    <t>（変更前）</t>
    <rPh sb="1" eb="3">
      <t>ヘンコウ</t>
    </rPh>
    <rPh sb="3" eb="4">
      <t>マエ</t>
    </rPh>
    <phoneticPr fontId="16"/>
  </si>
  <si>
    <t>（変更後）</t>
    <rPh sb="1" eb="4">
      <t>ヘンコウゴ</t>
    </rPh>
    <phoneticPr fontId="16"/>
  </si>
  <si>
    <t>変</t>
    <rPh sb="0" eb="1">
      <t>ヘン</t>
    </rPh>
    <phoneticPr fontId="2"/>
  </si>
  <si>
    <t>更</t>
    <rPh sb="0" eb="1">
      <t>サラ</t>
    </rPh>
    <phoneticPr fontId="2"/>
  </si>
  <si>
    <t>導入実績書</t>
    <rPh sb="0" eb="2">
      <t>ドウニュウ</t>
    </rPh>
    <rPh sb="2" eb="4">
      <t>ジッセキ</t>
    </rPh>
    <rPh sb="4" eb="5">
      <t>ショ</t>
    </rPh>
    <phoneticPr fontId="1"/>
  </si>
  <si>
    <t>事業に要した経費</t>
    <rPh sb="0" eb="2">
      <t>ジギョウ</t>
    </rPh>
    <rPh sb="3" eb="4">
      <t>ヨウ</t>
    </rPh>
    <rPh sb="6" eb="8">
      <t>ケイヒ</t>
    </rPh>
    <phoneticPr fontId="16"/>
  </si>
  <si>
    <t>予算額</t>
    <rPh sb="0" eb="3">
      <t>ヨサンガク</t>
    </rPh>
    <phoneticPr fontId="17"/>
  </si>
  <si>
    <t>補助限度額</t>
    <rPh sb="0" eb="2">
      <t>ホジョ</t>
    </rPh>
    <rPh sb="2" eb="5">
      <t>ゲンドガク</t>
    </rPh>
    <phoneticPr fontId="1"/>
  </si>
  <si>
    <t>収支精算書</t>
    <rPh sb="0" eb="2">
      <t>シュウシ</t>
    </rPh>
    <rPh sb="2" eb="5">
      <t>セイサンショ</t>
    </rPh>
    <phoneticPr fontId="13"/>
  </si>
  <si>
    <t>精算額</t>
    <rPh sb="0" eb="3">
      <t>セイサンガク</t>
    </rPh>
    <phoneticPr fontId="1"/>
  </si>
  <si>
    <t>増減額</t>
    <rPh sb="0" eb="2">
      <t>ゾウゲン</t>
    </rPh>
    <rPh sb="2" eb="3">
      <t>ガク</t>
    </rPh>
    <phoneticPr fontId="1"/>
  </si>
  <si>
    <t>積算内訳</t>
    <rPh sb="0" eb="2">
      <t>セキサン</t>
    </rPh>
    <rPh sb="2" eb="4">
      <t>ウチワケ</t>
    </rPh>
    <phoneticPr fontId="17"/>
  </si>
  <si>
    <t>備考</t>
    <rPh sb="0" eb="2">
      <t>ビコウ</t>
    </rPh>
    <phoneticPr fontId="17"/>
  </si>
  <si>
    <t>産</t>
    <rPh sb="0" eb="1">
      <t>サン</t>
    </rPh>
    <phoneticPr fontId="1"/>
  </si>
  <si>
    <t>変更収支予算書</t>
    <rPh sb="0" eb="2">
      <t>ヘンコウ</t>
    </rPh>
    <rPh sb="2" eb="4">
      <t>シュウシ</t>
    </rPh>
    <rPh sb="4" eb="7">
      <t>ヨサンショ</t>
    </rPh>
    <phoneticPr fontId="13"/>
  </si>
  <si>
    <t>うち補助対象経費</t>
    <rPh sb="2" eb="4">
      <t>ホジョ</t>
    </rPh>
    <rPh sb="4" eb="6">
      <t>タイショウ</t>
    </rPh>
    <rPh sb="6" eb="8">
      <t>ケイヒ</t>
    </rPh>
    <phoneticPr fontId="1"/>
  </si>
  <si>
    <t>補助対象経費計の２分の１相当額</t>
    <rPh sb="0" eb="2">
      <t>ホジョ</t>
    </rPh>
    <rPh sb="2" eb="4">
      <t>タイショウ</t>
    </rPh>
    <rPh sb="4" eb="6">
      <t>ケイヒ</t>
    </rPh>
    <rPh sb="6" eb="7">
      <t>ケイ</t>
    </rPh>
    <rPh sb="9" eb="10">
      <t>ブン</t>
    </rPh>
    <rPh sb="12" eb="15">
      <t>ソウトウガク</t>
    </rPh>
    <phoneticPr fontId="1"/>
  </si>
  <si>
    <t>県費補助金</t>
    <phoneticPr fontId="1"/>
  </si>
  <si>
    <t>県費補助金　</t>
    <rPh sb="0" eb="2">
      <t>ケンピ</t>
    </rPh>
    <rPh sb="2" eb="5">
      <t>ホジョキン</t>
    </rPh>
    <phoneticPr fontId="1"/>
  </si>
  <si>
    <t>県費補助金</t>
    <rPh sb="0" eb="2">
      <t>ケンピ</t>
    </rPh>
    <rPh sb="2" eb="5">
      <t>ホジョキン</t>
    </rPh>
    <phoneticPr fontId="1"/>
  </si>
  <si>
    <t>当該補助事業に係る実施状況</t>
    <rPh sb="11" eb="13">
      <t>ジョウキョウ</t>
    </rPh>
    <phoneticPr fontId="16"/>
  </si>
  <si>
    <t>精　算　額　</t>
    <rPh sb="0" eb="1">
      <t>セイ</t>
    </rPh>
    <rPh sb="2" eb="3">
      <t>サン</t>
    </rPh>
    <rPh sb="4" eb="5">
      <t>ガク</t>
    </rPh>
    <phoneticPr fontId="1"/>
  </si>
  <si>
    <t>うち補助対象経費</t>
    <rPh sb="2" eb="4">
      <t>ホジョ</t>
    </rPh>
    <rPh sb="4" eb="6">
      <t>タイショウ</t>
    </rPh>
    <rPh sb="6" eb="8">
      <t>ケイヒ</t>
    </rPh>
    <phoneticPr fontId="17"/>
  </si>
  <si>
    <t>予算増減額</t>
    <rPh sb="0" eb="2">
      <t>ヨサン</t>
    </rPh>
    <rPh sb="2" eb="5">
      <t>ゾウゲンガク</t>
    </rPh>
    <phoneticPr fontId="17"/>
  </si>
  <si>
    <t>補助対象経費増減額</t>
    <rPh sb="0" eb="2">
      <t>ホジョ</t>
    </rPh>
    <rPh sb="2" eb="4">
      <t>タイショウ</t>
    </rPh>
    <rPh sb="4" eb="6">
      <t>ケイヒ</t>
    </rPh>
    <rPh sb="6" eb="9">
      <t>ゾウゲンガク</t>
    </rPh>
    <phoneticPr fontId="17"/>
  </si>
  <si>
    <t>県費補助金</t>
    <phoneticPr fontId="1"/>
  </si>
  <si>
    <t>効果</t>
    <rPh sb="0" eb="2">
      <t>コウカ</t>
    </rPh>
    <phoneticPr fontId="16"/>
  </si>
  <si>
    <t>内訳</t>
    <rPh sb="0" eb="1">
      <t>ナイ</t>
    </rPh>
    <rPh sb="1" eb="2">
      <t>ヤク</t>
    </rPh>
    <phoneticPr fontId="1"/>
  </si>
  <si>
    <t>第１号様式（第３条関係）</t>
    <rPh sb="0" eb="1">
      <t>ダイ</t>
    </rPh>
    <rPh sb="2" eb="3">
      <t>ゴウ</t>
    </rPh>
    <rPh sb="3" eb="5">
      <t>ヨウシキ</t>
    </rPh>
    <rPh sb="6" eb="7">
      <t>ダイ</t>
    </rPh>
    <rPh sb="8" eb="9">
      <t>ジョウ</t>
    </rPh>
    <rPh sb="9" eb="11">
      <t>カンケイ</t>
    </rPh>
    <phoneticPr fontId="1"/>
  </si>
  <si>
    <t>第２号様式（第３条関係）</t>
    <rPh sb="0" eb="1">
      <t>ダイ</t>
    </rPh>
    <rPh sb="2" eb="3">
      <t>ゴウ</t>
    </rPh>
    <rPh sb="3" eb="5">
      <t>ヨウシキ</t>
    </rPh>
    <rPh sb="6" eb="7">
      <t>ダイ</t>
    </rPh>
    <rPh sb="8" eb="9">
      <t>ジョウ</t>
    </rPh>
    <rPh sb="9" eb="11">
      <t>カンケイ</t>
    </rPh>
    <phoneticPr fontId="1"/>
  </si>
  <si>
    <t>第３号様式（第３条関係）</t>
    <rPh sb="0" eb="1">
      <t>ダイ</t>
    </rPh>
    <rPh sb="2" eb="3">
      <t>ゴウ</t>
    </rPh>
    <rPh sb="3" eb="5">
      <t>ヨウシキ</t>
    </rPh>
    <rPh sb="6" eb="7">
      <t>ダイ</t>
    </rPh>
    <rPh sb="8" eb="9">
      <t>ジョウ</t>
    </rPh>
    <rPh sb="9" eb="11">
      <t>カンケイ</t>
    </rPh>
    <phoneticPr fontId="1"/>
  </si>
  <si>
    <t>第４号様式（第３条関係）</t>
    <rPh sb="0" eb="1">
      <t>ダイ</t>
    </rPh>
    <rPh sb="2" eb="3">
      <t>ゴウ</t>
    </rPh>
    <rPh sb="3" eb="5">
      <t>ヨウシキ</t>
    </rPh>
    <rPh sb="6" eb="7">
      <t>ダイ</t>
    </rPh>
    <rPh sb="8" eb="9">
      <t>ジョウ</t>
    </rPh>
    <rPh sb="9" eb="11">
      <t>カンケイ</t>
    </rPh>
    <phoneticPr fontId="1"/>
  </si>
  <si>
    <t>を</t>
    <phoneticPr fontId="2"/>
  </si>
  <si>
    <t>交</t>
    <rPh sb="0" eb="1">
      <t>コウ</t>
    </rPh>
    <phoneticPr fontId="2"/>
  </si>
  <si>
    <t>付</t>
    <rPh sb="0" eb="1">
      <t>フ</t>
    </rPh>
    <phoneticPr fontId="2"/>
  </si>
  <si>
    <t>さ</t>
    <phoneticPr fontId="2"/>
  </si>
  <si>
    <t>れ</t>
    <phoneticPr fontId="2"/>
  </si>
  <si>
    <t>る</t>
    <phoneticPr fontId="2"/>
  </si>
  <si>
    <t>よ</t>
    <phoneticPr fontId="2"/>
  </si>
  <si>
    <t>う</t>
    <phoneticPr fontId="2"/>
  </si>
  <si>
    <t>、</t>
    <phoneticPr fontId="2"/>
  </si>
  <si>
    <t>変更後交付申請額</t>
    <rPh sb="0" eb="3">
      <t>ヘンコウゴ</t>
    </rPh>
    <rPh sb="3" eb="5">
      <t>コウフ</t>
    </rPh>
    <rPh sb="5" eb="8">
      <t>シンセイガク</t>
    </rPh>
    <phoneticPr fontId="9"/>
  </si>
  <si>
    <t>変更前</t>
    <rPh sb="0" eb="3">
      <t>ヘンコウマエ</t>
    </rPh>
    <phoneticPr fontId="9"/>
  </si>
  <si>
    <t>変更後</t>
    <rPh sb="0" eb="3">
      <t>ヘンコウゴ</t>
    </rPh>
    <phoneticPr fontId="9"/>
  </si>
  <si>
    <t>差引額</t>
    <rPh sb="0" eb="3">
      <t>サシヒキガク</t>
    </rPh>
    <phoneticPr fontId="9"/>
  </si>
  <si>
    <t>円</t>
    <rPh sb="0" eb="1">
      <t>エン</t>
    </rPh>
    <phoneticPr fontId="9"/>
  </si>
  <si>
    <t>Ｄ</t>
  </si>
  <si>
    <t>Ｄ</t>
    <phoneticPr fontId="2"/>
  </si>
  <si>
    <t>Ｘ</t>
  </si>
  <si>
    <t>Ｘ</t>
    <phoneticPr fontId="2"/>
  </si>
  <si>
    <t>の</t>
  </si>
  <si>
    <t>を</t>
  </si>
  <si>
    <t>け</t>
  </si>
  <si>
    <t>た</t>
  </si>
  <si>
    <t>い</t>
  </si>
  <si>
    <t>で</t>
  </si>
  <si>
    <t>、</t>
  </si>
  <si>
    <t>Ｄ</t>
    <phoneticPr fontId="2"/>
  </si>
  <si>
    <t>Ｘ</t>
    <phoneticPr fontId="2"/>
  </si>
  <si>
    <t>業</t>
    <rPh sb="0" eb="1">
      <t>ギョウ</t>
    </rPh>
    <phoneticPr fontId="2"/>
  </si>
  <si>
    <t>に</t>
  </si>
  <si>
    <t>よ</t>
  </si>
  <si>
    <t>り</t>
  </si>
  <si>
    <t>と</t>
  </si>
  <si>
    <t>お</t>
  </si>
  <si>
    <t>し</t>
  </si>
  <si>
    <t>ま</t>
  </si>
  <si>
    <t>す</t>
  </si>
  <si>
    <t>。</t>
  </si>
  <si>
    <t>Ｘ</t>
    <phoneticPr fontId="2"/>
  </si>
  <si>
    <t>つ</t>
  </si>
  <si>
    <t>て</t>
  </si>
  <si>
    <t>第</t>
    <rPh sb="0" eb="1">
      <t>ダイ</t>
    </rPh>
    <phoneticPr fontId="9"/>
  </si>
  <si>
    <t>る</t>
  </si>
  <si>
    <t>こ</t>
  </si>
  <si>
    <t>の</t>
    <phoneticPr fontId="13"/>
  </si>
  <si>
    <t>づ</t>
  </si>
  <si>
    <t>き</t>
  </si>
  <si>
    <t>け</t>
    <phoneticPr fontId="4"/>
  </si>
  <si>
    <t>経　　費</t>
    <rPh sb="0" eb="1">
      <t>ヘ</t>
    </rPh>
    <rPh sb="3" eb="4">
      <t>ヒ</t>
    </rPh>
    <phoneticPr fontId="1"/>
  </si>
  <si>
    <t>※</t>
    <phoneticPr fontId="18"/>
  </si>
  <si>
    <t>県費補助金は、補助限度額と補助対象経費計の２分の１相当額のうち低い方</t>
    <rPh sb="0" eb="1">
      <t>ケン</t>
    </rPh>
    <rPh sb="1" eb="2">
      <t>ヒ</t>
    </rPh>
    <rPh sb="2" eb="5">
      <t>ホジョキン</t>
    </rPh>
    <rPh sb="7" eb="9">
      <t>ホジョ</t>
    </rPh>
    <rPh sb="9" eb="11">
      <t>ゲンド</t>
    </rPh>
    <rPh sb="11" eb="12">
      <t>ガク</t>
    </rPh>
    <rPh sb="13" eb="15">
      <t>ホジョ</t>
    </rPh>
    <rPh sb="15" eb="17">
      <t>タイショウ</t>
    </rPh>
    <rPh sb="17" eb="19">
      <t>ケイヒ</t>
    </rPh>
    <rPh sb="19" eb="20">
      <t>ケイ</t>
    </rPh>
    <rPh sb="22" eb="23">
      <t>ブン</t>
    </rPh>
    <rPh sb="25" eb="27">
      <t>ソウトウ</t>
    </rPh>
    <rPh sb="27" eb="28">
      <t>ガク</t>
    </rPh>
    <rPh sb="31" eb="32">
      <t>ヒク</t>
    </rPh>
    <rPh sb="33" eb="34">
      <t>カタ</t>
    </rPh>
    <phoneticPr fontId="18"/>
  </si>
  <si>
    <t>建政</t>
    <rPh sb="0" eb="1">
      <t>ケン</t>
    </rPh>
    <rPh sb="1" eb="2">
      <t>セイ</t>
    </rPh>
    <phoneticPr fontId="18"/>
  </si>
  <si>
    <t>　担当者</t>
    <rPh sb="1" eb="4">
      <t>タントウシャ</t>
    </rPh>
    <phoneticPr fontId="18"/>
  </si>
  <si>
    <t>　連絡先</t>
    <rPh sb="1" eb="4">
      <t>レンラクサキ</t>
    </rPh>
    <phoneticPr fontId="18"/>
  </si>
  <si>
    <t>円</t>
    <rPh sb="0" eb="1">
      <t>エン</t>
    </rPh>
    <phoneticPr fontId="18"/>
  </si>
  <si>
    <t>金</t>
    <phoneticPr fontId="18"/>
  </si>
  <si>
    <t>大分県知事</t>
    <phoneticPr fontId="18"/>
  </si>
  <si>
    <t>殿</t>
    <rPh sb="0" eb="1">
      <t>ドノ</t>
    </rPh>
    <phoneticPr fontId="18"/>
  </si>
  <si>
    <t>（ 公 印 省 略 ）</t>
    <rPh sb="2" eb="3">
      <t>コウ</t>
    </rPh>
    <rPh sb="4" eb="5">
      <t>イン</t>
    </rPh>
    <rPh sb="6" eb="7">
      <t>ショウ</t>
    </rPh>
    <rPh sb="8" eb="9">
      <t>リャク</t>
    </rPh>
    <phoneticPr fontId="18"/>
  </si>
  <si>
    <t>（４）賃金増加率試算表（第５号様式）※賃上げ枠のみ</t>
    <phoneticPr fontId="2"/>
  </si>
  <si>
    <t>（１）申請区分</t>
    <rPh sb="3" eb="5">
      <t>シンセイ</t>
    </rPh>
    <rPh sb="5" eb="7">
      <t>クブン</t>
    </rPh>
    <phoneticPr fontId="18"/>
  </si>
  <si>
    <t>通常枠</t>
    <rPh sb="0" eb="2">
      <t>ツウジョウ</t>
    </rPh>
    <rPh sb="2" eb="3">
      <t>ワク</t>
    </rPh>
    <phoneticPr fontId="18"/>
  </si>
  <si>
    <t>賃上げ枠</t>
    <rPh sb="0" eb="2">
      <t>チンア</t>
    </rPh>
    <rPh sb="3" eb="4">
      <t>ワク</t>
    </rPh>
    <phoneticPr fontId="18"/>
  </si>
  <si>
    <t>（補助対象経費</t>
    <phoneticPr fontId="18"/>
  </si>
  <si>
    <t>円）</t>
    <rPh sb="0" eb="1">
      <t>エン</t>
    </rPh>
    <phoneticPr fontId="18"/>
  </si>
  <si>
    <t>円)</t>
    <phoneticPr fontId="18"/>
  </si>
  <si>
    <t>③賃金増加率計算表（第１５号様式） ※賃上げ枠のみ</t>
    <phoneticPr fontId="3"/>
  </si>
  <si>
    <t>①実績報告前１月分の賃金台帳の写し ※賃上げ枠のみ</t>
    <phoneticPr fontId="18"/>
  </si>
  <si>
    <t>(ふりがな)</t>
    <phoneticPr fontId="1"/>
  </si>
  <si>
    <t>商号又は名称　</t>
    <rPh sb="0" eb="2">
      <t>ショウゴウ</t>
    </rPh>
    <rPh sb="2" eb="3">
      <t>マタ</t>
    </rPh>
    <rPh sb="4" eb="6">
      <t>メイショウ</t>
    </rPh>
    <phoneticPr fontId="1"/>
  </si>
  <si>
    <t>(ふりがな)　　</t>
    <phoneticPr fontId="1"/>
  </si>
  <si>
    <t>代表者氏名　　　　　</t>
    <rPh sb="0" eb="3">
      <t>ダイヒョウシャ</t>
    </rPh>
    <phoneticPr fontId="1"/>
  </si>
  <si>
    <t>代表者生年月日　　　</t>
    <rPh sb="0" eb="3">
      <t>ダイヒョウシャ</t>
    </rPh>
    <rPh sb="3" eb="5">
      <t>セイネン</t>
    </rPh>
    <rPh sb="5" eb="7">
      <t>ガッピ</t>
    </rPh>
    <phoneticPr fontId="1"/>
  </si>
  <si>
    <t>代表者性別　　　　</t>
    <rPh sb="0" eb="3">
      <t>ダイヒョウシャ</t>
    </rPh>
    <rPh sb="3" eb="5">
      <t>セイベツ</t>
    </rPh>
    <phoneticPr fontId="1"/>
  </si>
  <si>
    <t>か</t>
    <phoneticPr fontId="1"/>
  </si>
  <si>
    <t>ら</t>
    <phoneticPr fontId="1"/>
  </si>
  <si>
    <r>
      <t>（</t>
    </r>
    <r>
      <rPr>
        <u/>
        <sz val="11"/>
        <rFont val="ＭＳ Ｐ明朝"/>
        <family val="1"/>
        <charset val="128"/>
      </rPr>
      <t>４</t>
    </r>
    <r>
      <rPr>
        <sz val="11"/>
        <rFont val="ＭＳ Ｐ明朝"/>
        <family val="1"/>
        <charset val="128"/>
      </rPr>
      <t>）事業日程</t>
    </r>
    <rPh sb="3" eb="5">
      <t>ジギョウ</t>
    </rPh>
    <rPh sb="5" eb="7">
      <t>ニッテイ</t>
    </rPh>
    <phoneticPr fontId="16"/>
  </si>
  <si>
    <t>（補助対象経費</t>
    <phoneticPr fontId="18"/>
  </si>
  <si>
    <t>土木建築部建設政策課</t>
    <rPh sb="0" eb="2">
      <t>ドボク</t>
    </rPh>
    <rPh sb="2" eb="5">
      <t>ケンチクブ</t>
    </rPh>
    <rPh sb="5" eb="7">
      <t>ケンセツ</t>
    </rPh>
    <rPh sb="7" eb="10">
      <t>セイサクカ</t>
    </rPh>
    <phoneticPr fontId="18"/>
  </si>
  <si>
    <t>（</t>
    <phoneticPr fontId="1"/>
  </si>
  <si>
    <t>）</t>
    <phoneticPr fontId="1"/>
  </si>
  <si>
    <t>金</t>
    <rPh sb="0" eb="1">
      <t>キン</t>
    </rPh>
    <phoneticPr fontId="1"/>
  </si>
  <si>
    <t>円</t>
    <rPh sb="0" eb="1">
      <t>エン</t>
    </rPh>
    <phoneticPr fontId="1"/>
  </si>
  <si>
    <t>補助条件　　</t>
    <phoneticPr fontId="1"/>
  </si>
  <si>
    <t>加</t>
    <rPh sb="0" eb="1">
      <t>カ</t>
    </rPh>
    <phoneticPr fontId="2"/>
  </si>
  <si>
    <t>速</t>
    <rPh sb="0" eb="1">
      <t>ソク</t>
    </rPh>
    <phoneticPr fontId="2"/>
  </si>
  <si>
    <t>第５号様式（第３条関係）</t>
    <rPh sb="0" eb="1">
      <t>ダイ</t>
    </rPh>
    <rPh sb="2" eb="3">
      <t>ゴウ</t>
    </rPh>
    <rPh sb="3" eb="5">
      <t>ヨウシキ</t>
    </rPh>
    <rPh sb="6" eb="7">
      <t>ダイ</t>
    </rPh>
    <rPh sb="8" eb="9">
      <t>ジョウ</t>
    </rPh>
    <rPh sb="9" eb="11">
      <t>カンケイ</t>
    </rPh>
    <phoneticPr fontId="50"/>
  </si>
  <si>
    <t>【賃上げ枠用】</t>
    <rPh sb="1" eb="3">
      <t>チンア</t>
    </rPh>
    <rPh sb="4" eb="5">
      <t>ワク</t>
    </rPh>
    <rPh sb="5" eb="6">
      <t>ヨウ</t>
    </rPh>
    <phoneticPr fontId="50"/>
  </si>
  <si>
    <t>賃金増加率試算表</t>
    <phoneticPr fontId="50"/>
  </si>
  <si>
    <t>Ａ</t>
    <phoneticPr fontId="50"/>
  </si>
  <si>
    <t>　令和　　　年　　　月分</t>
    <rPh sb="1" eb="3">
      <t>レイワ</t>
    </rPh>
    <rPh sb="6" eb="7">
      <t>ネン</t>
    </rPh>
    <rPh sb="10" eb="11">
      <t>ツキ</t>
    </rPh>
    <rPh sb="11" eb="12">
      <t>ブン</t>
    </rPh>
    <phoneticPr fontId="50"/>
  </si>
  <si>
    <t>Ｂ</t>
    <phoneticPr fontId="50"/>
  </si>
  <si>
    <t>賃金引上げ予定日</t>
    <rPh sb="0" eb="2">
      <t>チンギン</t>
    </rPh>
    <rPh sb="2" eb="4">
      <t>ヒキア</t>
    </rPh>
    <rPh sb="5" eb="8">
      <t>ヨテイビ</t>
    </rPh>
    <phoneticPr fontId="50"/>
  </si>
  <si>
    <t>　令和　　　年　　　月　　　日</t>
    <rPh sb="1" eb="3">
      <t>レイワ</t>
    </rPh>
    <rPh sb="6" eb="7">
      <t>ネン</t>
    </rPh>
    <rPh sb="10" eb="11">
      <t>ツキ</t>
    </rPh>
    <rPh sb="14" eb="15">
      <t>ニチ</t>
    </rPh>
    <phoneticPr fontId="50"/>
  </si>
  <si>
    <t>Ａ</t>
  </si>
  <si>
    <t>Ｂ</t>
  </si>
  <si>
    <t>労働者氏名</t>
    <rPh sb="3" eb="5">
      <t>シメイ</t>
    </rPh>
    <phoneticPr fontId="50"/>
  </si>
  <si>
    <t>生年月日</t>
    <rPh sb="0" eb="2">
      <t>セイネン</t>
    </rPh>
    <rPh sb="2" eb="4">
      <t>ガッピ</t>
    </rPh>
    <phoneticPr fontId="50"/>
  </si>
  <si>
    <t>採用年月日</t>
    <rPh sb="0" eb="2">
      <t>サイヨウ</t>
    </rPh>
    <rPh sb="2" eb="5">
      <t>ネンガッピ</t>
    </rPh>
    <phoneticPr fontId="50"/>
  </si>
  <si>
    <t>区分</t>
    <phoneticPr fontId="50"/>
  </si>
  <si>
    <t>賃上げ前
賃金等単価
（支給済）</t>
    <rPh sb="0" eb="2">
      <t>チンア</t>
    </rPh>
    <rPh sb="3" eb="4">
      <t>マエ</t>
    </rPh>
    <rPh sb="5" eb="7">
      <t>チンギン</t>
    </rPh>
    <rPh sb="7" eb="8">
      <t>トウ</t>
    </rPh>
    <rPh sb="8" eb="10">
      <t>タンカ</t>
    </rPh>
    <rPh sb="12" eb="14">
      <t>シキュウ</t>
    </rPh>
    <rPh sb="14" eb="15">
      <t>ズ</t>
    </rPh>
    <phoneticPr fontId="50"/>
  </si>
  <si>
    <t>時</t>
    <rPh sb="0" eb="1">
      <t>ジ</t>
    </rPh>
    <phoneticPr fontId="50"/>
  </si>
  <si>
    <t>日</t>
    <rPh sb="0" eb="1">
      <t>ヒ</t>
    </rPh>
    <phoneticPr fontId="50"/>
  </si>
  <si>
    <t>賃上げ前
月額賃金
（支給済）</t>
    <rPh sb="0" eb="2">
      <t>チンア</t>
    </rPh>
    <rPh sb="3" eb="4">
      <t>マエ</t>
    </rPh>
    <rPh sb="5" eb="7">
      <t>ゲツガク</t>
    </rPh>
    <rPh sb="7" eb="9">
      <t>チンギン</t>
    </rPh>
    <rPh sb="11" eb="13">
      <t>シキュウ</t>
    </rPh>
    <rPh sb="13" eb="14">
      <t>ズ</t>
    </rPh>
    <phoneticPr fontId="50"/>
  </si>
  <si>
    <t>賃上げ後
賃金等単価
（予定）</t>
    <rPh sb="0" eb="2">
      <t>チンア</t>
    </rPh>
    <rPh sb="3" eb="4">
      <t>ゴ</t>
    </rPh>
    <rPh sb="5" eb="7">
      <t>チンギン</t>
    </rPh>
    <rPh sb="7" eb="8">
      <t>トウ</t>
    </rPh>
    <rPh sb="8" eb="10">
      <t>タンカ</t>
    </rPh>
    <rPh sb="12" eb="14">
      <t>ヨテイ</t>
    </rPh>
    <phoneticPr fontId="50"/>
  </si>
  <si>
    <t>賃上げ後
月額賃金
（予定）</t>
    <rPh sb="0" eb="2">
      <t>チンア</t>
    </rPh>
    <rPh sb="3" eb="4">
      <t>ゴ</t>
    </rPh>
    <rPh sb="5" eb="7">
      <t>ゲツガク</t>
    </rPh>
    <rPh sb="7" eb="9">
      <t>チンギン</t>
    </rPh>
    <rPh sb="11" eb="13">
      <t>ヨテイ</t>
    </rPh>
    <phoneticPr fontId="50"/>
  </si>
  <si>
    <t>円</t>
    <rPh sb="0" eb="1">
      <t>エン</t>
    </rPh>
    <phoneticPr fontId="50"/>
  </si>
  <si>
    <t>増加率</t>
    <rPh sb="0" eb="2">
      <t>ゾウカ</t>
    </rPh>
    <rPh sb="2" eb="3">
      <t>リツ</t>
    </rPh>
    <phoneticPr fontId="50"/>
  </si>
  <si>
    <t>％</t>
    <phoneticPr fontId="50"/>
  </si>
  <si>
    <t>※交付申請時に提出する賃金台帳に記載のある従業員を対象とする。</t>
    <rPh sb="1" eb="3">
      <t>コウフ</t>
    </rPh>
    <rPh sb="3" eb="6">
      <t>シンセイジ</t>
    </rPh>
    <rPh sb="7" eb="9">
      <t>テイシュツ</t>
    </rPh>
    <rPh sb="11" eb="13">
      <t>チンギン</t>
    </rPh>
    <rPh sb="13" eb="15">
      <t>ダイチョウ</t>
    </rPh>
    <rPh sb="16" eb="18">
      <t>キサイ</t>
    </rPh>
    <rPh sb="21" eb="24">
      <t>ジュウギョウイン</t>
    </rPh>
    <rPh sb="25" eb="27">
      <t>タイショウ</t>
    </rPh>
    <phoneticPr fontId="50"/>
  </si>
  <si>
    <t>※上記表における支給額の増加率が、賃上げ前より1.5％以上増えていれば要件達成となる。</t>
    <rPh sb="1" eb="3">
      <t>ジョウキ</t>
    </rPh>
    <rPh sb="3" eb="4">
      <t>ヒョウ</t>
    </rPh>
    <rPh sb="8" eb="11">
      <t>シキュウガク</t>
    </rPh>
    <rPh sb="12" eb="14">
      <t>ゾウカ</t>
    </rPh>
    <rPh sb="17" eb="19">
      <t>チンア</t>
    </rPh>
    <rPh sb="20" eb="21">
      <t>マエ</t>
    </rPh>
    <phoneticPr fontId="50"/>
  </si>
  <si>
    <t>※行が足りない場合は適宜追加するか、この用紙を印刷して使用すること。</t>
    <rPh sb="1" eb="2">
      <t>ギョウ</t>
    </rPh>
    <rPh sb="3" eb="4">
      <t>タ</t>
    </rPh>
    <rPh sb="7" eb="9">
      <t>バアイ</t>
    </rPh>
    <rPh sb="10" eb="12">
      <t>テキギ</t>
    </rPh>
    <rPh sb="12" eb="14">
      <t>ツイカ</t>
    </rPh>
    <rPh sb="20" eb="22">
      <t>ヨウシ</t>
    </rPh>
    <rPh sb="23" eb="25">
      <t>インサツ</t>
    </rPh>
    <rPh sb="27" eb="29">
      <t>シヨウ</t>
    </rPh>
    <phoneticPr fontId="50"/>
  </si>
  <si>
    <t>賃金等単価（時給・日給・月給）を記入すること。</t>
    <phoneticPr fontId="50"/>
  </si>
  <si>
    <t>※「Ｂ　賃上げ後賃金等単価（予定）」欄には、引上げ後の賃金等予定単価（時給・日給・月給）を記入すること。</t>
    <rPh sb="4" eb="6">
      <t>チンア</t>
    </rPh>
    <rPh sb="7" eb="8">
      <t>ゴ</t>
    </rPh>
    <rPh sb="8" eb="10">
      <t>チンギン</t>
    </rPh>
    <rPh sb="10" eb="11">
      <t>トウ</t>
    </rPh>
    <rPh sb="11" eb="13">
      <t>タンカ</t>
    </rPh>
    <rPh sb="14" eb="16">
      <t>ヨテイ</t>
    </rPh>
    <rPh sb="18" eb="19">
      <t>ラン</t>
    </rPh>
    <rPh sb="22" eb="24">
      <t>ヒキア</t>
    </rPh>
    <rPh sb="25" eb="26">
      <t>ゴ</t>
    </rPh>
    <rPh sb="27" eb="29">
      <t>チンギン</t>
    </rPh>
    <rPh sb="29" eb="30">
      <t>トウ</t>
    </rPh>
    <rPh sb="30" eb="32">
      <t>ヨテイ</t>
    </rPh>
    <rPh sb="32" eb="34">
      <t>タンカ</t>
    </rPh>
    <rPh sb="35" eb="37">
      <t>ジキュウ</t>
    </rPh>
    <rPh sb="38" eb="40">
      <t>ニッキュウ</t>
    </rPh>
    <rPh sb="41" eb="43">
      <t>ゲッキュウ</t>
    </rPh>
    <rPh sb="45" eb="47">
      <t>キニュウ</t>
    </rPh>
    <phoneticPr fontId="50"/>
  </si>
  <si>
    <t>第１５号様式（第９条関係）</t>
    <rPh sb="0" eb="1">
      <t>ダイ</t>
    </rPh>
    <rPh sb="3" eb="4">
      <t>ゴウ</t>
    </rPh>
    <rPh sb="4" eb="6">
      <t>ヨウシキ</t>
    </rPh>
    <rPh sb="7" eb="8">
      <t>ダイ</t>
    </rPh>
    <rPh sb="9" eb="10">
      <t>ジョウ</t>
    </rPh>
    <rPh sb="10" eb="12">
      <t>カンケイ</t>
    </rPh>
    <phoneticPr fontId="50"/>
  </si>
  <si>
    <t>賃金増加率計算表</t>
    <rPh sb="5" eb="7">
      <t>ケイサン</t>
    </rPh>
    <phoneticPr fontId="50"/>
  </si>
  <si>
    <t>実績報告時点での直近１か月分の賃金台帳</t>
    <rPh sb="0" eb="2">
      <t>ジッセキ</t>
    </rPh>
    <rPh sb="2" eb="4">
      <t>ホウコク</t>
    </rPh>
    <rPh sb="4" eb="6">
      <t>ジテン</t>
    </rPh>
    <rPh sb="17" eb="19">
      <t>ダイチョウ</t>
    </rPh>
    <phoneticPr fontId="50"/>
  </si>
  <si>
    <t>賃上げ前
賃金等単価</t>
    <rPh sb="0" eb="2">
      <t>チンア</t>
    </rPh>
    <rPh sb="3" eb="4">
      <t>マエ</t>
    </rPh>
    <rPh sb="5" eb="7">
      <t>チンギン</t>
    </rPh>
    <rPh sb="7" eb="8">
      <t>トウ</t>
    </rPh>
    <rPh sb="8" eb="10">
      <t>タンカ</t>
    </rPh>
    <phoneticPr fontId="50"/>
  </si>
  <si>
    <t>賃上げ後
賃金等単価</t>
    <rPh sb="0" eb="2">
      <t>チンア</t>
    </rPh>
    <rPh sb="3" eb="4">
      <t>ゴ</t>
    </rPh>
    <rPh sb="5" eb="7">
      <t>チンギン</t>
    </rPh>
    <rPh sb="7" eb="8">
      <t>トウ</t>
    </rPh>
    <rPh sb="8" eb="10">
      <t>タンカ</t>
    </rPh>
    <phoneticPr fontId="50"/>
  </si>
  <si>
    <t>賃上げ後
月額賃金
（支給済）</t>
    <rPh sb="0" eb="2">
      <t>チンア</t>
    </rPh>
    <rPh sb="3" eb="4">
      <t>ゴ</t>
    </rPh>
    <rPh sb="5" eb="7">
      <t>ゲツガク</t>
    </rPh>
    <rPh sb="7" eb="9">
      <t>チンギン</t>
    </rPh>
    <rPh sb="11" eb="13">
      <t>シキュウ</t>
    </rPh>
    <rPh sb="13" eb="14">
      <t>ズミ</t>
    </rPh>
    <phoneticPr fontId="50"/>
  </si>
  <si>
    <t>賃金等単価（時給・日給・月給）を記入すること。</t>
  </si>
  <si>
    <t>※「Ｂ　賃上げ後賃金等単価」欄には、実績報告時点での直近１か月分の賃金台帳をもとに、</t>
    <rPh sb="4" eb="6">
      <t>チンア</t>
    </rPh>
    <rPh sb="7" eb="8">
      <t>ゴ</t>
    </rPh>
    <rPh sb="8" eb="10">
      <t>チンギン</t>
    </rPh>
    <rPh sb="10" eb="11">
      <t>トウ</t>
    </rPh>
    <rPh sb="11" eb="13">
      <t>タンカ</t>
    </rPh>
    <rPh sb="14" eb="15">
      <t>ラン</t>
    </rPh>
    <rPh sb="18" eb="20">
      <t>ジッセキ</t>
    </rPh>
    <rPh sb="20" eb="22">
      <t>ホウコク</t>
    </rPh>
    <rPh sb="22" eb="24">
      <t>ジテン</t>
    </rPh>
    <rPh sb="26" eb="28">
      <t>チョッキン</t>
    </rPh>
    <rPh sb="30" eb="32">
      <t>ゲツブン</t>
    </rPh>
    <rPh sb="33" eb="35">
      <t>チンギン</t>
    </rPh>
    <rPh sb="35" eb="37">
      <t>ダイチョウ</t>
    </rPh>
    <phoneticPr fontId="50"/>
  </si>
  <si>
    <t>化</t>
    <rPh sb="0" eb="1">
      <t>カ</t>
    </rPh>
    <phoneticPr fontId="2"/>
  </si>
  <si>
    <t>（６）その他知事が必要と認める書類</t>
    <rPh sb="5" eb="6">
      <t>タ</t>
    </rPh>
    <rPh sb="6" eb="8">
      <t>チジ</t>
    </rPh>
    <rPh sb="9" eb="11">
      <t>ヒツヨウ</t>
    </rPh>
    <rPh sb="12" eb="13">
      <t>ミト</t>
    </rPh>
    <rPh sb="15" eb="17">
      <t>ショルイ</t>
    </rPh>
    <phoneticPr fontId="2"/>
  </si>
  <si>
    <t>（２）実施予定期間</t>
    <rPh sb="3" eb="5">
      <t>ジッシ</t>
    </rPh>
    <rPh sb="5" eb="7">
      <t>ヨテイ</t>
    </rPh>
    <rPh sb="7" eb="9">
      <t>キカン</t>
    </rPh>
    <phoneticPr fontId="2"/>
  </si>
  <si>
    <t>（３）導入予定機器等及びその活用方法、見込まれる効果</t>
    <rPh sb="3" eb="5">
      <t>ドウニュウ</t>
    </rPh>
    <rPh sb="5" eb="7">
      <t>ヨテイ</t>
    </rPh>
    <rPh sb="7" eb="9">
      <t>キキ</t>
    </rPh>
    <rPh sb="9" eb="10">
      <t>トウ</t>
    </rPh>
    <rPh sb="10" eb="11">
      <t>オヨ</t>
    </rPh>
    <rPh sb="14" eb="16">
      <t>カツヨウ</t>
    </rPh>
    <rPh sb="16" eb="18">
      <t>ホウホウ</t>
    </rPh>
    <rPh sb="19" eb="21">
      <t>ミコ</t>
    </rPh>
    <rPh sb="24" eb="26">
      <t>コウカ</t>
    </rPh>
    <phoneticPr fontId="16"/>
  </si>
  <si>
    <t>（４）事業日程</t>
    <rPh sb="3" eb="5">
      <t>ジギョウ</t>
    </rPh>
    <rPh sb="5" eb="7">
      <t>ニッテイ</t>
    </rPh>
    <phoneticPr fontId="16"/>
  </si>
  <si>
    <t>第６号様式（第４条関係）</t>
    <rPh sb="0" eb="1">
      <t>ダイ</t>
    </rPh>
    <rPh sb="2" eb="3">
      <t>ゴウ</t>
    </rPh>
    <rPh sb="3" eb="5">
      <t>ヨウシキ</t>
    </rPh>
    <rPh sb="6" eb="7">
      <t>ダイ</t>
    </rPh>
    <rPh sb="8" eb="9">
      <t>ジョウ</t>
    </rPh>
    <rPh sb="9" eb="11">
      <t>カンケイ</t>
    </rPh>
    <phoneticPr fontId="1"/>
  </si>
  <si>
    <t>の</t>
    <phoneticPr fontId="18"/>
  </si>
  <si>
    <t>い</t>
    <phoneticPr fontId="18"/>
  </si>
  <si>
    <t>た</t>
    <phoneticPr fontId="18"/>
  </si>
  <si>
    <t>し</t>
    <phoneticPr fontId="18"/>
  </si>
  <si>
    <t>更</t>
    <rPh sb="0" eb="1">
      <t>コウ</t>
    </rPh>
    <phoneticPr fontId="18"/>
  </si>
  <si>
    <t>お</t>
    <phoneticPr fontId="18"/>
  </si>
  <si>
    <t>と</t>
    <phoneticPr fontId="18"/>
  </si>
  <si>
    <t>記</t>
    <rPh sb="0" eb="1">
      <t>キ</t>
    </rPh>
    <phoneticPr fontId="18"/>
  </si>
  <si>
    <t>て</t>
    <phoneticPr fontId="18"/>
  </si>
  <si>
    <t>つ</t>
    <phoneticPr fontId="18"/>
  </si>
  <si>
    <t>に</t>
    <phoneticPr fontId="18"/>
  </si>
  <si>
    <t>業</t>
    <rPh sb="0" eb="1">
      <t>ギョウ</t>
    </rPh>
    <phoneticPr fontId="18"/>
  </si>
  <si>
    <t>（１）変更導入計画書（第７号様式）</t>
    <rPh sb="5" eb="7">
      <t>ドウニュウ</t>
    </rPh>
    <rPh sb="7" eb="9">
      <t>ケイカク</t>
    </rPh>
    <rPh sb="11" eb="12">
      <t>ダイ</t>
    </rPh>
    <rPh sb="13" eb="14">
      <t>ゴウ</t>
    </rPh>
    <rPh sb="14" eb="16">
      <t>ヨウシキ</t>
    </rPh>
    <phoneticPr fontId="3"/>
  </si>
  <si>
    <t>（２）変更収支予算書（第８号様式）</t>
    <rPh sb="11" eb="12">
      <t>ダイ</t>
    </rPh>
    <rPh sb="13" eb="14">
      <t>ゴウ</t>
    </rPh>
    <rPh sb="14" eb="16">
      <t>ヨウシキ</t>
    </rPh>
    <phoneticPr fontId="3"/>
  </si>
  <si>
    <t>第７号様式（第４条関係）</t>
    <rPh sb="0" eb="1">
      <t>ダイ</t>
    </rPh>
    <rPh sb="2" eb="3">
      <t>ゴウ</t>
    </rPh>
    <rPh sb="3" eb="5">
      <t>ヨウシキ</t>
    </rPh>
    <rPh sb="6" eb="7">
      <t>ダイ</t>
    </rPh>
    <rPh sb="8" eb="9">
      <t>ジョウ</t>
    </rPh>
    <rPh sb="9" eb="11">
      <t>カンケイ</t>
    </rPh>
    <phoneticPr fontId="1"/>
  </si>
  <si>
    <t>第８号様式（第４条関係）</t>
    <rPh sb="0" eb="1">
      <t>ダイ</t>
    </rPh>
    <rPh sb="2" eb="3">
      <t>ゴウ</t>
    </rPh>
    <rPh sb="3" eb="5">
      <t>ヨウシキ</t>
    </rPh>
    <rPh sb="6" eb="7">
      <t>ダイ</t>
    </rPh>
    <rPh sb="8" eb="9">
      <t>ジョウ</t>
    </rPh>
    <rPh sb="9" eb="11">
      <t>カンケイ</t>
    </rPh>
    <phoneticPr fontId="1"/>
  </si>
  <si>
    <t>第９号様式（第５条関係）</t>
    <rPh sb="0" eb="1">
      <t>ダイ</t>
    </rPh>
    <rPh sb="2" eb="3">
      <t>ゴウ</t>
    </rPh>
    <rPh sb="3" eb="5">
      <t>ヨウシキ</t>
    </rPh>
    <rPh sb="6" eb="7">
      <t>ダイ</t>
    </rPh>
    <rPh sb="8" eb="9">
      <t>ジョウ</t>
    </rPh>
    <rPh sb="9" eb="11">
      <t>カンケイ</t>
    </rPh>
    <phoneticPr fontId="1"/>
  </si>
  <si>
    <t>り</t>
    <phoneticPr fontId="18"/>
  </si>
  <si>
    <t>よ</t>
    <phoneticPr fontId="16"/>
  </si>
  <si>
    <t>定</t>
    <rPh sb="0" eb="1">
      <t>テイ</t>
    </rPh>
    <phoneticPr fontId="18"/>
  </si>
  <si>
    <t>条</t>
    <rPh sb="0" eb="1">
      <t>ジョウ</t>
    </rPh>
    <phoneticPr fontId="18"/>
  </si>
  <si>
    <t>第</t>
    <rPh sb="0" eb="1">
      <t>ダイ</t>
    </rPh>
    <phoneticPr fontId="18"/>
  </si>
  <si>
    <t>綱</t>
    <rPh sb="0" eb="1">
      <t>コウ</t>
    </rPh>
    <phoneticPr fontId="2"/>
  </si>
  <si>
    <t>金</t>
    <rPh sb="0" eb="1">
      <t>カネ</t>
    </rPh>
    <phoneticPr fontId="2"/>
  </si>
  <si>
    <t>第１０号様式（第５条関係）</t>
    <rPh sb="0" eb="1">
      <t>ダイ</t>
    </rPh>
    <rPh sb="3" eb="4">
      <t>ゴウ</t>
    </rPh>
    <rPh sb="4" eb="6">
      <t>ヨウシキ</t>
    </rPh>
    <rPh sb="7" eb="8">
      <t>ダイ</t>
    </rPh>
    <rPh sb="9" eb="10">
      <t>ジョウ</t>
    </rPh>
    <rPh sb="10" eb="12">
      <t>カンケイ</t>
    </rPh>
    <phoneticPr fontId="1"/>
  </si>
  <si>
    <t>よ</t>
    <phoneticPr fontId="18"/>
  </si>
  <si>
    <t>り</t>
    <phoneticPr fontId="2"/>
  </si>
  <si>
    <t>下</t>
    <rPh sb="0" eb="1">
      <t>カ</t>
    </rPh>
    <phoneticPr fontId="2"/>
  </si>
  <si>
    <t>す</t>
    <phoneticPr fontId="18"/>
  </si>
  <si>
    <t>る</t>
    <phoneticPr fontId="18"/>
  </si>
  <si>
    <t>こ</t>
    <phoneticPr fontId="18"/>
  </si>
  <si>
    <t>に</t>
    <phoneticPr fontId="1"/>
  </si>
  <si>
    <t>ま</t>
    <phoneticPr fontId="18"/>
  </si>
  <si>
    <t>で</t>
    <phoneticPr fontId="18"/>
  </si>
  <si>
    <t>知</t>
    <rPh sb="0" eb="1">
      <t>チ</t>
    </rPh>
    <phoneticPr fontId="18"/>
  </si>
  <si>
    <t>。</t>
    <phoneticPr fontId="18"/>
  </si>
  <si>
    <t>業</t>
    <rPh sb="0" eb="1">
      <t>ギョウ</t>
    </rPh>
    <phoneticPr fontId="3"/>
  </si>
  <si>
    <t>項</t>
    <rPh sb="0" eb="1">
      <t>コウ</t>
    </rPh>
    <phoneticPr fontId="13"/>
  </si>
  <si>
    <t>規</t>
    <rPh sb="0" eb="1">
      <t>キ</t>
    </rPh>
    <phoneticPr fontId="13"/>
  </si>
  <si>
    <t>定</t>
    <rPh sb="0" eb="1">
      <t>テイ</t>
    </rPh>
    <phoneticPr fontId="13"/>
  </si>
  <si>
    <t>第１１号様式（第８条関係）</t>
    <rPh sb="0" eb="1">
      <t>ダイ</t>
    </rPh>
    <rPh sb="3" eb="4">
      <t>ゴウ</t>
    </rPh>
    <rPh sb="4" eb="6">
      <t>ヨウシキ</t>
    </rPh>
    <rPh sb="7" eb="8">
      <t>ダイ</t>
    </rPh>
    <rPh sb="9" eb="10">
      <t>ジョウ</t>
    </rPh>
    <rPh sb="10" eb="12">
      <t>カンケイ</t>
    </rPh>
    <phoneticPr fontId="1"/>
  </si>
  <si>
    <t>規</t>
    <rPh sb="0" eb="1">
      <t>キ</t>
    </rPh>
    <phoneticPr fontId="18"/>
  </si>
  <si>
    <t>請</t>
    <rPh sb="0" eb="1">
      <t>ショウ</t>
    </rPh>
    <phoneticPr fontId="18"/>
  </si>
  <si>
    <t>求</t>
    <rPh sb="0" eb="1">
      <t>キュウ</t>
    </rPh>
    <phoneticPr fontId="18"/>
  </si>
  <si>
    <t>綱</t>
    <rPh sb="0" eb="1">
      <t>コウ</t>
    </rPh>
    <phoneticPr fontId="18"/>
  </si>
  <si>
    <t>さ</t>
    <phoneticPr fontId="18"/>
  </si>
  <si>
    <t>れ</t>
    <phoneticPr fontId="18"/>
  </si>
  <si>
    <t>う</t>
    <phoneticPr fontId="18"/>
  </si>
  <si>
    <t>付</t>
    <rPh sb="0" eb="1">
      <t>フ</t>
    </rPh>
    <phoneticPr fontId="18"/>
  </si>
  <si>
    <t>方</t>
    <rPh sb="0" eb="1">
      <t>カタ</t>
    </rPh>
    <phoneticPr fontId="2"/>
  </si>
  <si>
    <t>法</t>
    <rPh sb="0" eb="1">
      <t>ホウ</t>
    </rPh>
    <phoneticPr fontId="18"/>
  </si>
  <si>
    <t>払</t>
    <rPh sb="0" eb="1">
      <t>ハラ</t>
    </rPh>
    <phoneticPr fontId="18"/>
  </si>
  <si>
    <t>を</t>
    <phoneticPr fontId="18"/>
  </si>
  <si>
    <t>金</t>
    <rPh sb="0" eb="1">
      <t>カネ</t>
    </rPh>
    <phoneticPr fontId="18"/>
  </si>
  <si>
    <t>第１２号様式（第９条関係）</t>
    <rPh sb="0" eb="1">
      <t>ダイ</t>
    </rPh>
    <rPh sb="3" eb="4">
      <t>ゴウ</t>
    </rPh>
    <rPh sb="4" eb="6">
      <t>ヨウシキ</t>
    </rPh>
    <rPh sb="7" eb="8">
      <t>ダイ</t>
    </rPh>
    <rPh sb="9" eb="10">
      <t>ジョウ</t>
    </rPh>
    <rPh sb="10" eb="12">
      <t>カンケイ</t>
    </rPh>
    <phoneticPr fontId="1"/>
  </si>
  <si>
    <t>、</t>
    <phoneticPr fontId="18"/>
  </si>
  <si>
    <t>そ</t>
    <phoneticPr fontId="18"/>
  </si>
  <si>
    <t>績</t>
    <rPh sb="0" eb="1">
      <t>セキ</t>
    </rPh>
    <phoneticPr fontId="18"/>
  </si>
  <si>
    <t>を</t>
    <phoneticPr fontId="3"/>
  </si>
  <si>
    <t>関</t>
    <rPh sb="0" eb="1">
      <t>カン</t>
    </rPh>
    <phoneticPr fontId="3"/>
  </si>
  <si>
    <t>係</t>
    <rPh sb="0" eb="1">
      <t>ケイ</t>
    </rPh>
    <phoneticPr fontId="3"/>
  </si>
  <si>
    <t>類</t>
    <rPh sb="0" eb="1">
      <t>ルイ</t>
    </rPh>
    <phoneticPr fontId="18"/>
  </si>
  <si>
    <t>添</t>
    <rPh sb="0" eb="1">
      <t>ソ</t>
    </rPh>
    <phoneticPr fontId="18"/>
  </si>
  <si>
    <t>え</t>
    <phoneticPr fontId="18"/>
  </si>
  <si>
    <t>て</t>
    <phoneticPr fontId="3"/>
  </si>
  <si>
    <t>告</t>
    <rPh sb="0" eb="1">
      <t>コク</t>
    </rPh>
    <phoneticPr fontId="18"/>
  </si>
  <si>
    <t>①導入実績書（第１３号様式）</t>
    <rPh sb="1" eb="3">
      <t>ドウニュウ</t>
    </rPh>
    <phoneticPr fontId="3"/>
  </si>
  <si>
    <t>②収支精算書（第１４号様式）</t>
    <phoneticPr fontId="18"/>
  </si>
  <si>
    <t>②契約書又は見積書の写し</t>
    <phoneticPr fontId="18"/>
  </si>
  <si>
    <t>③領収書又は請求書の写し</t>
    <rPh sb="4" eb="5">
      <t>マタ</t>
    </rPh>
    <rPh sb="6" eb="9">
      <t>セイキュウショ</t>
    </rPh>
    <rPh sb="10" eb="11">
      <t>ウツ</t>
    </rPh>
    <phoneticPr fontId="3"/>
  </si>
  <si>
    <t>④完成写真</t>
    <phoneticPr fontId="3"/>
  </si>
  <si>
    <t>⑤財産管理台帳の写し</t>
    <phoneticPr fontId="3"/>
  </si>
  <si>
    <t>⑥その他知事が必要と認める書類</t>
    <rPh sb="4" eb="6">
      <t>チジ</t>
    </rPh>
    <rPh sb="7" eb="9">
      <t>ヒツヨウ</t>
    </rPh>
    <rPh sb="10" eb="11">
      <t>ミト</t>
    </rPh>
    <rPh sb="13" eb="15">
      <t>ショルイ</t>
    </rPh>
    <phoneticPr fontId="3"/>
  </si>
  <si>
    <t>第１３号様式（第９条関係）</t>
    <rPh sb="0" eb="1">
      <t>ダイ</t>
    </rPh>
    <rPh sb="3" eb="4">
      <t>ゴウ</t>
    </rPh>
    <rPh sb="4" eb="6">
      <t>ヨウシキ</t>
    </rPh>
    <rPh sb="7" eb="8">
      <t>ダイ</t>
    </rPh>
    <rPh sb="9" eb="10">
      <t>ジョウ</t>
    </rPh>
    <rPh sb="10" eb="12">
      <t>カンケイ</t>
    </rPh>
    <phoneticPr fontId="1"/>
  </si>
  <si>
    <t>（２）実施期間</t>
    <rPh sb="3" eb="5">
      <t>ジッシ</t>
    </rPh>
    <rPh sb="5" eb="7">
      <t>キカン</t>
    </rPh>
    <rPh sb="6" eb="7">
      <t>テイキ</t>
    </rPh>
    <phoneticPr fontId="2"/>
  </si>
  <si>
    <t>（３）導入機器等及びその活用方法</t>
    <rPh sb="3" eb="5">
      <t>ドウニュウ</t>
    </rPh>
    <rPh sb="5" eb="7">
      <t>キキ</t>
    </rPh>
    <rPh sb="7" eb="8">
      <t>トウ</t>
    </rPh>
    <rPh sb="8" eb="9">
      <t>オヨ</t>
    </rPh>
    <rPh sb="12" eb="14">
      <t>カツヨウ</t>
    </rPh>
    <rPh sb="14" eb="16">
      <t>ホウホウ</t>
    </rPh>
    <phoneticPr fontId="16"/>
  </si>
  <si>
    <t>第１４号様式（第９条関係）</t>
    <rPh sb="0" eb="1">
      <t>ダイ</t>
    </rPh>
    <rPh sb="3" eb="4">
      <t>ゴウ</t>
    </rPh>
    <rPh sb="4" eb="6">
      <t>ヨウシキ</t>
    </rPh>
    <rPh sb="7" eb="8">
      <t>ダイ</t>
    </rPh>
    <rPh sb="9" eb="10">
      <t>ジョウ</t>
    </rPh>
    <rPh sb="10" eb="12">
      <t>カンケイ</t>
    </rPh>
    <phoneticPr fontId="1"/>
  </si>
  <si>
    <t>第１６号様式（第１０条関係）</t>
    <rPh sb="0" eb="1">
      <t>ダイ</t>
    </rPh>
    <rPh sb="3" eb="4">
      <t>ゴウ</t>
    </rPh>
    <rPh sb="4" eb="6">
      <t>ヨウシキ</t>
    </rPh>
    <rPh sb="7" eb="8">
      <t>ダイ</t>
    </rPh>
    <rPh sb="10" eb="11">
      <t>ジョウ</t>
    </rPh>
    <rPh sb="11" eb="13">
      <t>カンケイ</t>
    </rPh>
    <phoneticPr fontId="1"/>
  </si>
  <si>
    <t>日</t>
    <rPh sb="0" eb="1">
      <t>ヒ</t>
    </rPh>
    <phoneticPr fontId="4"/>
  </si>
  <si>
    <t>費</t>
    <rPh sb="0" eb="1">
      <t>ヒ</t>
    </rPh>
    <phoneticPr fontId="1"/>
  </si>
  <si>
    <t>助</t>
    <rPh sb="0" eb="1">
      <t>ジョ</t>
    </rPh>
    <phoneticPr fontId="1"/>
  </si>
  <si>
    <t>要</t>
    <rPh sb="0" eb="1">
      <t>ヨウ</t>
    </rPh>
    <phoneticPr fontId="18"/>
  </si>
  <si>
    <t>通</t>
    <rPh sb="0" eb="1">
      <t>ツウ</t>
    </rPh>
    <phoneticPr fontId="18"/>
  </si>
  <si>
    <t>年度大分県建設産業ＤＸ加速化事業費補助金交付決定通知書</t>
    <rPh sb="11" eb="14">
      <t>カソクカ</t>
    </rPh>
    <rPh sb="20" eb="22">
      <t>コウフ</t>
    </rPh>
    <rPh sb="22" eb="24">
      <t>ケッテイ</t>
    </rPh>
    <rPh sb="24" eb="27">
      <t>ツウチショ</t>
    </rPh>
    <phoneticPr fontId="16"/>
  </si>
  <si>
    <t>（１）補助事業の内容（賃上げ枠から通常枠への変更を含む）又は経費の配分の変更（知事が定める軽微
　　な変更を除く。）をする場合は、次の関係書類を知事に提出し、その承認を受けること。なお、補助事業
　　の内容の変更において、通常枠から賃上げ枠の変更はできない。
（２）補助事業を中止し、又は廃止する場合は、知事の承認を受けること。
（３）補助事業が予定の期間内に完了しない場合又は補助事業の遂行が困難となった場合は、速やかに
　　知事に報告し、その指示を受けること。
（４）この補助金に係る収入及び支出を明らかにした預金通帳、金銭（預金）出納簿等の帳簿及び契約書、
　　領収書等の証拠書類は、補助事業が完了した日の属する年度の翌年度から起算して５年間整備保管
　　すること。
（５）暴力団員（暴力団員による不当な行為の防止等に関する法律（平成３年法律第７７号）第２条第６号に
　　規定する暴力団員をいう。以下同じ）又は暴力団（同法第２条第２号に規定する暴力団をいう。）若しくは
　　暴力団員と密接な関係を有する者であってはならないこと。　
（６）この補助事業によって取得し、又は効用の増加した財産（以下「財産」という。）は、知事の承認を受け
　　ないで、補助金の交付目的に反して使用し、譲渡し、交換し、貸付け又は担保の用に供してはならな
　　いこと。ただし、減価償却資産の耐用年数等に関する省令（昭和４０年大蔵省令第１５号。以下「大蔵
　　省令」という。）に定められている財産については、大蔵省令に定められている耐用年数に相当する期
　　間を経過している場合はこの限りではないこと。
（７）財産は、財産管理台帳及びその他関係書類を整備保管し、当該補助事業の完了後においても善良な
　　管理者の注意をもって管理するとともに、補助金の交付目的に従って、その効率的な運用を図ること。
（８）財産のうち、一件当たりの取得価格が５０万円以上のものを処分しようとするときは、あらかじめ知事の承
　　認を受けること。ただし、大蔵省令に定められている財産については、大蔵省令に定められている耐用
　　年数に相当する期間を経過している場合はこの限りではないこと。
（９）知事の承認を受けて財産を処分したことにより収入があった場合は、その収入の全部又は一部を県に
　　納付させることがあること。
（１０）その他、大分県補助金等交付規則、大分県建設産業DX加速化事業実施要領及び大分県建設産
　　業DX加速化事業費補助金交付要綱の定めに従うこと。
（１１）この補助金の軽微な変更の範囲は、次のとおりとする。
　　（イ）補助金の交付目的に反しない事業内容の変更
　　（ロ）補助対象経費の２０パーセント以内の増減</t>
    <rPh sb="1007" eb="1010">
      <t>オオイタケン</t>
    </rPh>
    <rPh sb="1010" eb="1012">
      <t>ケンセツ</t>
    </rPh>
    <rPh sb="1012" eb="1014">
      <t>サンギョウ</t>
    </rPh>
    <rPh sb="1016" eb="1019">
      <t>カソクカ</t>
    </rPh>
    <rPh sb="1019" eb="1021">
      <t>ジギョウ</t>
    </rPh>
    <rPh sb="1030" eb="1032">
      <t>ケンセツ</t>
    </rPh>
    <rPh sb="1039" eb="1042">
      <t>カソクカ</t>
    </rPh>
    <rPh sb="1042" eb="1045">
      <t>ジギョウヒ</t>
    </rPh>
    <rPh sb="1045" eb="1048">
      <t>ホジョキン</t>
    </rPh>
    <rPh sb="1048" eb="1050">
      <t>コウフ</t>
    </rPh>
    <phoneticPr fontId="3"/>
  </si>
  <si>
    <t>年度大分県建設産業ＤＸ加速化事業費補助金交付決定変更通知書</t>
    <rPh sb="11" eb="14">
      <t>カソクカ</t>
    </rPh>
    <rPh sb="20" eb="22">
      <t>コウフ</t>
    </rPh>
    <rPh sb="22" eb="24">
      <t>ケッテイ</t>
    </rPh>
    <rPh sb="24" eb="26">
      <t>ヘンコウ</t>
    </rPh>
    <rPh sb="26" eb="29">
      <t>ツウチショ</t>
    </rPh>
    <phoneticPr fontId="16"/>
  </si>
  <si>
    <t>（１）補助事業の内容（賃上げ枠から通常枠への変更を含む）又は経費の配分の変更（知事が定める軽微
　　な変更を除く。）をする場合は、次の関係書類を知事に提出し、その承認を受けること。なお、補助事業
　　の内容の変更において、通常枠から賃上げ枠の変更はできない。
（２）補助事業を中止し、又は廃止する場合は、知事の承認を受けること。
（３）補助事業が予定の期間内に完了しない場合又は補助事業の遂行が困難となった場合は、速やかに
　　知事に報告し、その指示を受けること。
（４）この補助金に係る収入及び支出を明らかにした預金通帳、金銭（預金）出納簿等の帳簿及び契約書、
　　領収書等の証拠書類は、補助事業が完了した日の属する年度の翌年度から起算して５年間整備保管
　　すること。
（５）暴力団員（暴力団員による不当な行為の防止等に関する法律（平成３年法律第７７号）第２条第６号に
　　規定する暴力団員をいう。以下同じ）又は暴力団（同法第２条第２号に規定する暴力団をいう。）若しくは
　　暴力団員と密接な関係を有する者であってはならないこと。　
（６）この補助事業によって取得し、又は効用の増加した財産（以下「財産」という。）は、知事の承認を受け
　　ないで、補助金の交付目的に反して使用し、譲渡し、交換し、貸付け又は担保の用に供してはならな
　　いこと。ただし、減価償却資産の耐用年数等に関する省令（昭和４０年大蔵省令第１５号。以下「大蔵
　　省令」という。）に定められている財産については、大蔵省令に定められている耐用年数に相当する期
　　間を経過している場合はこの限りではないこと。
（７）財産は、財産管理台帳及びその他関係書類を整備保管し、当該補助事業の完了後においても善良な
　　管理者の注意をもって管理するとともに、補助金の交付目的に従って、その効率的な運用を図ること。
（８）財産のうち、一件当たりの取得価格が５０万円以上のものを処分しようとするときは、あらかじめ知事の承
　　認を受けること。ただし、大蔵省令に定められている財産については、大蔵省令に定められている耐用
　　年数に相当する期間を経過している場合はこの限りではないこと。
（９）知事の承認を受けて財産を処分したことにより収入があった場合は、その収入の全部又は一部を県に
　　納付させることがあること。
（１０）その他、大分県補助金等交付規則、大分県建設産業DX加速化事業実施要領及び大分県建設産
　　業DX加速化事業費補助金交付要綱の定めに従うこと。
（１１）この補助金の軽微な変更の範囲は、次のとおりとする。
　　（イ）補助金の交付目的に反しない事業内容の変更
　　（ロ）補助対象経費の２０パーセント以内の増減</t>
    <rPh sb="284" eb="286">
      <t>リョウシュウ</t>
    </rPh>
    <rPh sb="1016" eb="1019">
      <t>カソクカ</t>
    </rPh>
    <phoneticPr fontId="18"/>
  </si>
  <si>
    <t>年度大分県建設産業ＤＸ加速化事業費補助金交付請求書</t>
    <rPh sb="11" eb="14">
      <t>カソクカ</t>
    </rPh>
    <rPh sb="20" eb="22">
      <t>コウフ</t>
    </rPh>
    <rPh sb="22" eb="25">
      <t>セイキュウショ</t>
    </rPh>
    <phoneticPr fontId="16"/>
  </si>
  <si>
    <t>年度大分県建設産業ＤＸ加速化事業費補助金実績報告書</t>
    <rPh sb="11" eb="14">
      <t>カソクカ</t>
    </rPh>
    <rPh sb="20" eb="22">
      <t>ジッセキ</t>
    </rPh>
    <rPh sb="22" eb="25">
      <t>ホウコクショ</t>
    </rPh>
    <phoneticPr fontId="16"/>
  </si>
  <si>
    <t>年度大分県建設産業ＤＸ加速化事業費補助金の額の確定通知書</t>
    <rPh sb="11" eb="14">
      <t>カソクカ</t>
    </rPh>
    <rPh sb="21" eb="22">
      <t>ガク</t>
    </rPh>
    <rPh sb="23" eb="25">
      <t>カクテイ</t>
    </rPh>
    <rPh sb="25" eb="28">
      <t>ツウチショ</t>
    </rPh>
    <phoneticPr fontId="4"/>
  </si>
  <si>
    <t>年度大分県建設産業ＤＸ加速化事業費補助金変更承認申請書</t>
    <rPh sb="0" eb="2">
      <t>ネンド</t>
    </rPh>
    <rPh sb="2" eb="5">
      <t>オオイタケン</t>
    </rPh>
    <rPh sb="5" eb="7">
      <t>ケンセツ</t>
    </rPh>
    <rPh sb="7" eb="9">
      <t>サンギョウ</t>
    </rPh>
    <rPh sb="11" eb="14">
      <t>カソクカ</t>
    </rPh>
    <rPh sb="14" eb="17">
      <t>ジギョウヒ</t>
    </rPh>
    <rPh sb="17" eb="20">
      <t>ホジョキン</t>
    </rPh>
    <rPh sb="20" eb="22">
      <t>ヘンコウ</t>
    </rPh>
    <rPh sb="22" eb="24">
      <t>ショウニン</t>
    </rPh>
    <rPh sb="24" eb="27">
      <t>シンセイショ</t>
    </rPh>
    <phoneticPr fontId="1"/>
  </si>
  <si>
    <t>年度大分県建設産業ＤＸ加速化事業費補助金交付申請書</t>
    <rPh sb="0" eb="2">
      <t>ネンド</t>
    </rPh>
    <rPh sb="2" eb="5">
      <t>オオイタケン</t>
    </rPh>
    <rPh sb="5" eb="7">
      <t>ケンセツ</t>
    </rPh>
    <rPh sb="7" eb="9">
      <t>サンギョウ</t>
    </rPh>
    <rPh sb="11" eb="14">
      <t>カソクカ</t>
    </rPh>
    <rPh sb="14" eb="17">
      <t>ジギョウヒ</t>
    </rPh>
    <rPh sb="17" eb="20">
      <t>ホジョキン</t>
    </rPh>
    <rPh sb="20" eb="22">
      <t>コウフ</t>
    </rPh>
    <rPh sb="22" eb="25">
      <t>シンセイショ</t>
    </rPh>
    <phoneticPr fontId="1"/>
  </si>
  <si>
    <t>（５）賃上げ前１月分の賃金台帳の写し　※賃上げ枠のみ</t>
    <rPh sb="3" eb="5">
      <t>チンア</t>
    </rPh>
    <phoneticPr fontId="2"/>
  </si>
  <si>
    <t>賃上げ時点での直近１か月分の賃金台帳</t>
    <rPh sb="0" eb="2">
      <t>チンア</t>
    </rPh>
    <rPh sb="3" eb="5">
      <t>ジテン</t>
    </rPh>
    <rPh sb="16" eb="18">
      <t>ダイチョウ</t>
    </rPh>
    <phoneticPr fontId="50"/>
  </si>
  <si>
    <t>※「Ａ　賃上げ前賃金等単価（支給済）」欄には、賃上げ時点での直近１か月分の賃金台帳をもとに、</t>
    <rPh sb="4" eb="6">
      <t>チンア</t>
    </rPh>
    <rPh sb="7" eb="8">
      <t>マエ</t>
    </rPh>
    <rPh sb="8" eb="10">
      <t>チンギン</t>
    </rPh>
    <rPh sb="10" eb="11">
      <t>トウ</t>
    </rPh>
    <rPh sb="11" eb="13">
      <t>タンカ</t>
    </rPh>
    <rPh sb="14" eb="16">
      <t>シキュウ</t>
    </rPh>
    <rPh sb="16" eb="17">
      <t>ズ</t>
    </rPh>
    <rPh sb="19" eb="20">
      <t>ラン</t>
    </rPh>
    <rPh sb="23" eb="25">
      <t>チンア</t>
    </rPh>
    <rPh sb="35" eb="36">
      <t>ブン</t>
    </rPh>
    <rPh sb="37" eb="39">
      <t>チンギン</t>
    </rPh>
    <rPh sb="39" eb="41">
      <t>ダイチョウ</t>
    </rPh>
    <phoneticPr fontId="50"/>
  </si>
  <si>
    <t>※時給・日給雇用者については、賃上げ後の労働時間数及び労働日数は賃上げ時点での直近１か月分の実績で計算すること。</t>
    <rPh sb="1" eb="3">
      <t>ジキュウ</t>
    </rPh>
    <rPh sb="4" eb="6">
      <t>ニッキュウ</t>
    </rPh>
    <rPh sb="6" eb="9">
      <t>コヨウシャ</t>
    </rPh>
    <rPh sb="15" eb="17">
      <t>チンア</t>
    </rPh>
    <rPh sb="16" eb="17">
      <t>ア</t>
    </rPh>
    <rPh sb="18" eb="19">
      <t>ゴ</t>
    </rPh>
    <rPh sb="20" eb="22">
      <t>ロウドウ</t>
    </rPh>
    <rPh sb="22" eb="25">
      <t>ジカンスウ</t>
    </rPh>
    <rPh sb="25" eb="26">
      <t>オヨ</t>
    </rPh>
    <rPh sb="27" eb="29">
      <t>ロウドウ</t>
    </rPh>
    <rPh sb="29" eb="31">
      <t>ニッスウ</t>
    </rPh>
    <rPh sb="32" eb="34">
      <t>チンア</t>
    </rPh>
    <rPh sb="35" eb="37">
      <t>ジテン</t>
    </rPh>
    <rPh sb="39" eb="41">
      <t>チョッキン</t>
    </rPh>
    <rPh sb="43" eb="44">
      <t>ゲツ</t>
    </rPh>
    <rPh sb="44" eb="45">
      <t>ブン</t>
    </rPh>
    <rPh sb="46" eb="48">
      <t>ジッセキ</t>
    </rPh>
    <rPh sb="49" eb="51">
      <t>ケイサン</t>
    </rPh>
    <phoneticPr fontId="50"/>
  </si>
  <si>
    <t>※「Ａ　賃上げ前賃金等単価」欄には、賃上げ時点での直近１か月分の賃金台帳をもとに、</t>
    <rPh sb="4" eb="6">
      <t>チンア</t>
    </rPh>
    <rPh sb="7" eb="8">
      <t>マエ</t>
    </rPh>
    <rPh sb="8" eb="10">
      <t>チンギン</t>
    </rPh>
    <rPh sb="10" eb="11">
      <t>トウ</t>
    </rPh>
    <rPh sb="11" eb="13">
      <t>タンカ</t>
    </rPh>
    <rPh sb="14" eb="15">
      <t>ラン</t>
    </rPh>
    <rPh sb="18" eb="20">
      <t>チンア</t>
    </rPh>
    <rPh sb="30" eb="31">
      <t>ブン</t>
    </rPh>
    <rPh sb="32" eb="34">
      <t>チンギン</t>
    </rPh>
    <rPh sb="34" eb="36">
      <t>ダイチョウ</t>
    </rPh>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</si>
</sst>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176" formatCode="0_ "/>
    <numFmt numFmtId="177" formatCode="#,##0_ "/>
    <numFmt numFmtId="178" formatCode="#,##0_);[Red]\(#,##0\)"/>
    <numFmt numFmtId="179" formatCode="#,##0;&quot;△ &quot;#,##0"/>
    <numFmt numFmtId="180" formatCode="[$-411]ggge&quot;年&quot;m&quot;月&quot;d&quot;日&quot;;@"/>
    <numFmt numFmtId="181" formatCode="#,##0_ ;[Red]\-#,##0\ "/>
    <numFmt numFmtId="182" formatCode="[$-411]ge\.m\.d;@"/>
    <numFmt numFmtId="183" formatCode="0.000_ "/>
  </numFmts>
  <fonts count="55">
    <font>
      <sz val="11"/>
      <color indexed="8"/>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明朝"/>
      <family val="1"/>
      <charset val="128"/>
    </font>
    <font>
      <sz val="6"/>
      <name val="ＭＳ Ｐゴシック"/>
      <family val="3"/>
      <charset val="128"/>
    </font>
    <font>
      <sz val="6"/>
      <name val="ＭＳ 明朝"/>
      <family val="1"/>
      <charset val="128"/>
    </font>
    <font>
      <sz val="6"/>
      <name val="ＭＳ ゴシック"/>
      <family val="3"/>
      <charset val="128"/>
    </font>
    <font>
      <sz val="6"/>
      <name val="ＭＳ Ｐゴシック"/>
      <family val="3"/>
      <charset val="128"/>
    </font>
    <font>
      <sz val="12"/>
      <name val="ＭＳ Ｐ明朝"/>
      <family val="1"/>
      <charset val="128"/>
    </font>
    <font>
      <sz val="14"/>
      <name val="ＭＳ Ｐ明朝"/>
      <family val="1"/>
      <charset val="128"/>
    </font>
    <font>
      <sz val="16"/>
      <name val="ＭＳ Ｐ明朝"/>
      <family val="1"/>
      <charset val="128"/>
    </font>
    <font>
      <sz val="6"/>
      <name val="ＭＳ Ｐゴシック"/>
      <family val="3"/>
      <charset val="128"/>
    </font>
    <font>
      <sz val="10"/>
      <name val="ＭＳ Ｐ明朝"/>
      <family val="1"/>
      <charset val="128"/>
    </font>
    <font>
      <sz val="10.5"/>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sz val="8"/>
      <name val="ＭＳ Ｐ明朝"/>
      <family val="1"/>
      <charset val="128"/>
    </font>
    <font>
      <sz val="9"/>
      <name val="ＭＳ Ｐ明朝"/>
      <family val="1"/>
      <charset val="128"/>
    </font>
    <font>
      <sz val="18"/>
      <name val="ＭＳ Ｐ明朝"/>
      <family val="1"/>
      <charset val="128"/>
    </font>
    <font>
      <b/>
      <sz val="9"/>
      <color indexed="81"/>
      <name val="MS P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14"/>
      <name val="ＭＳ Ｐゴシック"/>
      <family val="3"/>
      <charset val="128"/>
      <scheme val="minor"/>
    </font>
    <font>
      <sz val="11"/>
      <color rgb="FFFF0000"/>
      <name val="ＭＳ Ｐ明朝"/>
      <family val="1"/>
      <charset val="128"/>
    </font>
    <font>
      <sz val="14"/>
      <color rgb="FFFF0000"/>
      <name val="ＭＳ Ｐ明朝"/>
      <family val="1"/>
      <charset val="128"/>
    </font>
    <font>
      <sz val="12"/>
      <name val="ＭＳ Ｐゴシック"/>
      <family val="3"/>
      <charset val="128"/>
      <scheme val="minor"/>
    </font>
    <font>
      <sz val="9"/>
      <color rgb="FF000000"/>
      <name val="Meiryo UI"/>
      <family val="3"/>
      <charset val="128"/>
    </font>
    <font>
      <u/>
      <sz val="11"/>
      <name val="ＭＳ Ｐ明朝"/>
      <family val="1"/>
      <charset val="128"/>
    </font>
    <font>
      <u/>
      <sz val="11"/>
      <color rgb="FFFF0000"/>
      <name val="ＭＳ Ｐ明朝"/>
      <family val="1"/>
      <charset val="128"/>
    </font>
    <font>
      <sz val="11"/>
      <color theme="1"/>
      <name val="ＭＳ Ｐゴシック"/>
      <family val="2"/>
      <charset val="128"/>
    </font>
    <font>
      <sz val="6"/>
      <name val="ＭＳ Ｐゴシック"/>
      <family val="3"/>
      <charset val="128"/>
      <scheme val="minor"/>
    </font>
    <font>
      <sz val="6"/>
      <name val="ＭＳ Ｐゴシック"/>
      <family val="2"/>
      <charset val="128"/>
    </font>
    <font>
      <sz val="12"/>
      <name val="ＭＳ 明朝"/>
      <family val="1"/>
      <charset val="128"/>
    </font>
    <font>
      <sz val="11"/>
      <name val="ＭＳ 明朝"/>
      <family val="1"/>
      <charset val="128"/>
    </font>
    <font>
      <b/>
      <sz val="12"/>
      <name val="ＭＳ 明朝"/>
      <family val="1"/>
      <charset val="128"/>
    </font>
    <font>
      <b/>
      <sz val="14"/>
      <name val="ＭＳ 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9">
    <border>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
    <xf numFmtId="0" fontId="0" fillId="0" borderId="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0" borderId="0" applyNumberFormat="0" applyFill="0" applyBorder="0" applyAlignment="0" applyProtection="0">
      <alignment vertical="center"/>
    </xf>
    <xf numFmtId="0" fontId="26" fillId="28" borderId="21" applyNumberFormat="0" applyAlignment="0" applyProtection="0">
      <alignment vertical="center"/>
    </xf>
    <xf numFmtId="0" fontId="27" fillId="29" borderId="0" applyNumberFormat="0" applyBorder="0" applyAlignment="0" applyProtection="0">
      <alignment vertical="center"/>
    </xf>
    <xf numFmtId="0" fontId="23" fillId="3" borderId="22" applyNumberFormat="0" applyAlignment="0" applyProtection="0">
      <alignment vertical="center"/>
    </xf>
    <xf numFmtId="0" fontId="28" fillId="0" borderId="23" applyNumberFormat="0" applyFill="0" applyAlignment="0" applyProtection="0">
      <alignment vertical="center"/>
    </xf>
    <xf numFmtId="0" fontId="29" fillId="30" borderId="0" applyNumberFormat="0" applyBorder="0" applyAlignment="0" applyProtection="0">
      <alignment vertical="center"/>
    </xf>
    <xf numFmtId="0" fontId="30" fillId="31" borderId="24" applyNumberFormat="0" applyAlignment="0" applyProtection="0">
      <alignment vertical="center"/>
    </xf>
    <xf numFmtId="0" fontId="31" fillId="0" borderId="0" applyNumberFormat="0" applyFill="0" applyBorder="0" applyAlignment="0" applyProtection="0">
      <alignment vertical="center"/>
    </xf>
    <xf numFmtId="38" fontId="23" fillId="0" borderId="0" applyFill="0" applyBorder="0" applyAlignment="0" applyProtection="0">
      <alignment vertical="center"/>
    </xf>
    <xf numFmtId="0" fontId="32" fillId="0" borderId="25" applyNumberFormat="0" applyFill="0" applyAlignment="0" applyProtection="0">
      <alignment vertical="center"/>
    </xf>
    <xf numFmtId="0" fontId="33" fillId="0" borderId="26" applyNumberFormat="0" applyFill="0" applyAlignment="0" applyProtection="0">
      <alignment vertical="center"/>
    </xf>
    <xf numFmtId="0" fontId="34" fillId="0" borderId="27" applyNumberFormat="0" applyFill="0" applyAlignment="0" applyProtection="0">
      <alignment vertical="center"/>
    </xf>
    <xf numFmtId="0" fontId="34" fillId="0" borderId="0" applyNumberFormat="0" applyFill="0" applyBorder="0" applyAlignment="0" applyProtection="0">
      <alignment vertical="center"/>
    </xf>
    <xf numFmtId="0" fontId="35" fillId="0" borderId="28" applyNumberFormat="0" applyFill="0" applyAlignment="0" applyProtection="0">
      <alignment vertical="center"/>
    </xf>
    <xf numFmtId="0" fontId="36" fillId="31" borderId="29" applyNumberFormat="0" applyAlignment="0" applyProtection="0">
      <alignment vertical="center"/>
    </xf>
    <xf numFmtId="0" fontId="37" fillId="0" borderId="0" applyNumberFormat="0" applyFill="0" applyBorder="0" applyAlignment="0" applyProtection="0">
      <alignment vertical="center"/>
    </xf>
    <xf numFmtId="0" fontId="38" fillId="2" borderId="24" applyNumberFormat="0" applyAlignment="0" applyProtection="0">
      <alignment vertical="center"/>
    </xf>
    <xf numFmtId="0" fontId="23" fillId="0" borderId="0">
      <alignment vertical="center"/>
    </xf>
    <xf numFmtId="0" fontId="39" fillId="32" borderId="0" applyNumberFormat="0" applyBorder="0" applyAlignment="0" applyProtection="0">
      <alignment vertical="center"/>
    </xf>
    <xf numFmtId="0" fontId="48" fillId="0" borderId="0">
      <alignment vertical="center"/>
    </xf>
  </cellStyleXfs>
  <cellXfs count="316">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10"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176" fontId="11" fillId="0" borderId="0" xfId="0" applyNumberFormat="1" applyFont="1" applyAlignment="1">
      <alignment horizontal="center" vertical="center"/>
    </xf>
    <xf numFmtId="0" fontId="5" fillId="0" borderId="0" xfId="0" applyFont="1" applyAlignment="1">
      <alignment vertical="center" shrinkToFit="1"/>
    </xf>
    <xf numFmtId="0" fontId="5" fillId="0" borderId="0" xfId="0" applyFont="1" applyAlignment="1">
      <alignment horizontal="distributed" vertical="center"/>
    </xf>
    <xf numFmtId="49" fontId="5" fillId="0" borderId="0" xfId="0" quotePrefix="1" applyNumberFormat="1" applyFont="1" applyAlignment="1">
      <alignment horizontal="center" vertical="center"/>
    </xf>
    <xf numFmtId="0" fontId="5" fillId="0" borderId="0" xfId="0" applyFont="1" applyAlignment="1">
      <alignment horizontal="right" vertical="center" shrinkToFit="1"/>
    </xf>
    <xf numFmtId="0" fontId="5" fillId="0" borderId="0" xfId="0" quotePrefix="1" applyFont="1">
      <alignment vertical="center"/>
    </xf>
    <xf numFmtId="176" fontId="5" fillId="0" borderId="0" xfId="0" applyNumberFormat="1" applyFont="1">
      <alignment vertical="center"/>
    </xf>
    <xf numFmtId="0" fontId="5" fillId="0" borderId="0" xfId="0" quotePrefix="1" applyFont="1" applyAlignment="1">
      <alignment horizontal="center" vertical="center"/>
    </xf>
    <xf numFmtId="176" fontId="10" fillId="0" borderId="0" xfId="0" applyNumberFormat="1" applyFont="1" applyAlignment="1">
      <alignment horizontal="center" vertical="center"/>
    </xf>
    <xf numFmtId="0" fontId="5" fillId="0" borderId="0" xfId="0" applyFont="1" applyAlignment="1">
      <alignment horizontal="center" vertical="center" shrinkToFit="1"/>
    </xf>
    <xf numFmtId="179" fontId="5" fillId="0" borderId="0" xfId="0" applyNumberFormat="1" applyFont="1" applyAlignment="1">
      <alignment horizontal="center" vertical="center"/>
    </xf>
    <xf numFmtId="179" fontId="5" fillId="0" borderId="0" xfId="0" applyNumberFormat="1" applyFont="1" applyAlignment="1">
      <alignment horizontal="left" vertical="center"/>
    </xf>
    <xf numFmtId="176" fontId="5" fillId="0" borderId="0" xfId="0" applyNumberFormat="1" applyFont="1" applyAlignment="1">
      <alignment horizontal="center" vertical="center"/>
    </xf>
    <xf numFmtId="179" fontId="5" fillId="0" borderId="0" xfId="0" applyNumberFormat="1" applyFont="1">
      <alignment vertical="center"/>
    </xf>
    <xf numFmtId="49" fontId="5" fillId="0" borderId="0" xfId="0" applyNumberFormat="1"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center" vertical="center"/>
    </xf>
    <xf numFmtId="0" fontId="12" fillId="0" borderId="0" xfId="0" applyFont="1">
      <alignment vertical="center"/>
    </xf>
    <xf numFmtId="0" fontId="5" fillId="0" borderId="0" xfId="0" applyFont="1" applyAlignment="1">
      <alignment vertical="top" wrapText="1"/>
    </xf>
    <xf numFmtId="0" fontId="5" fillId="0" borderId="0" xfId="0" applyFont="1" applyAlignment="1">
      <alignment vertical="top"/>
    </xf>
    <xf numFmtId="0" fontId="40" fillId="0" borderId="0" xfId="0" quotePrefix="1" applyFont="1">
      <alignment vertical="center"/>
    </xf>
    <xf numFmtId="0" fontId="40" fillId="0" borderId="0" xfId="0" applyFont="1">
      <alignment vertical="center"/>
    </xf>
    <xf numFmtId="0" fontId="5" fillId="0" borderId="1" xfId="0" applyFont="1" applyBorder="1">
      <alignment vertical="center"/>
    </xf>
    <xf numFmtId="0" fontId="5" fillId="0" borderId="1" xfId="0" applyFont="1" applyBorder="1" applyAlignment="1">
      <alignment horizontal="center" vertical="center"/>
    </xf>
    <xf numFmtId="178" fontId="11" fillId="0" borderId="0" xfId="0" applyNumberFormat="1" applyFont="1">
      <alignment vertical="center"/>
    </xf>
    <xf numFmtId="0" fontId="10" fillId="0" borderId="0" xfId="0" applyFont="1">
      <alignment vertical="center"/>
    </xf>
    <xf numFmtId="176" fontId="11" fillId="0" borderId="0" xfId="0" applyNumberFormat="1" applyFont="1">
      <alignment vertical="center"/>
    </xf>
    <xf numFmtId="0" fontId="5" fillId="0" borderId="2" xfId="0" applyFont="1" applyBorder="1">
      <alignment vertical="center"/>
    </xf>
    <xf numFmtId="0" fontId="5" fillId="0" borderId="3" xfId="0" applyFont="1" applyBorder="1">
      <alignment vertical="center"/>
    </xf>
    <xf numFmtId="0" fontId="5" fillId="0" borderId="0" xfId="0" applyFont="1" applyAlignment="1">
      <alignment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3"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40" fillId="0" borderId="0" xfId="0" applyFont="1" applyAlignment="1">
      <alignment horizontal="center" vertical="center"/>
    </xf>
    <xf numFmtId="177" fontId="41" fillId="0" borderId="0" xfId="0" applyNumberFormat="1" applyFont="1">
      <alignment vertical="center"/>
    </xf>
    <xf numFmtId="0" fontId="5" fillId="0" borderId="5" xfId="0" applyFont="1" applyBorder="1">
      <alignment vertical="center"/>
    </xf>
    <xf numFmtId="0" fontId="5" fillId="0" borderId="6" xfId="0" applyFont="1" applyBorder="1">
      <alignment vertical="center"/>
    </xf>
    <xf numFmtId="0" fontId="5" fillId="0" borderId="4" xfId="0" applyFont="1" applyBorder="1">
      <alignment vertical="center"/>
    </xf>
    <xf numFmtId="177" fontId="11" fillId="0" borderId="2" xfId="0" applyNumberFormat="1" applyFont="1" applyBorder="1">
      <alignment vertical="center"/>
    </xf>
    <xf numFmtId="0" fontId="5" fillId="0" borderId="2" xfId="0" quotePrefix="1" applyFont="1" applyBorder="1">
      <alignment vertical="center"/>
    </xf>
    <xf numFmtId="0" fontId="5" fillId="0" borderId="7" xfId="0" applyFont="1" applyBorder="1">
      <alignment vertical="center"/>
    </xf>
    <xf numFmtId="177" fontId="11" fillId="0" borderId="9" xfId="0" applyNumberFormat="1"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6" xfId="0" applyFont="1" applyBorder="1" applyAlignment="1">
      <alignment vertical="center" shrinkToFit="1"/>
    </xf>
    <xf numFmtId="177" fontId="11" fillId="0" borderId="0" xfId="0" applyNumberFormat="1" applyFont="1">
      <alignment vertical="center"/>
    </xf>
    <xf numFmtId="177" fontId="11" fillId="0" borderId="8" xfId="0" applyNumberFormat="1" applyFont="1" applyBorder="1">
      <alignment vertical="center"/>
    </xf>
    <xf numFmtId="0" fontId="5" fillId="0" borderId="9" xfId="0" applyFont="1" applyBorder="1" applyAlignment="1">
      <alignment horizontal="right" vertical="center" shrinkToFit="1"/>
    </xf>
    <xf numFmtId="0" fontId="5" fillId="0" borderId="1" xfId="0" applyFont="1" applyBorder="1" applyAlignment="1">
      <alignment horizontal="left" vertical="center"/>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178" fontId="11" fillId="0" borderId="1" xfId="0" applyNumberFormat="1" applyFont="1" applyBorder="1">
      <alignment vertical="center"/>
    </xf>
    <xf numFmtId="177" fontId="11" fillId="0" borderId="1" xfId="0" applyNumberFormat="1" applyFont="1" applyBorder="1">
      <alignment vertical="center"/>
    </xf>
    <xf numFmtId="179" fontId="10" fillId="0" borderId="0" xfId="0" applyNumberFormat="1" applyFont="1" applyAlignment="1">
      <alignment horizontal="center" vertical="center"/>
    </xf>
    <xf numFmtId="0" fontId="21" fillId="0" borderId="0" xfId="0" applyFont="1" applyAlignment="1"/>
    <xf numFmtId="0" fontId="5" fillId="0" borderId="13" xfId="0" applyFont="1" applyBorder="1" applyAlignment="1">
      <alignment horizontal="distributed" vertical="center" wrapText="1"/>
    </xf>
    <xf numFmtId="0" fontId="5" fillId="0" borderId="13" xfId="0" applyFont="1" applyBorder="1" applyAlignment="1">
      <alignment horizontal="distributed" vertical="center"/>
    </xf>
    <xf numFmtId="0" fontId="5" fillId="0" borderId="13" xfId="0" applyFont="1" applyBorder="1" applyAlignment="1">
      <alignment horizontal="center" vertical="center"/>
    </xf>
    <xf numFmtId="0" fontId="14" fillId="0" borderId="0" xfId="0" applyFont="1">
      <alignment vertical="center"/>
    </xf>
    <xf numFmtId="0" fontId="42" fillId="0" borderId="0" xfId="0" applyFont="1">
      <alignment vertical="center"/>
    </xf>
    <xf numFmtId="0" fontId="42" fillId="0" borderId="3" xfId="0" applyFont="1" applyBorder="1">
      <alignment vertical="center"/>
    </xf>
    <xf numFmtId="0" fontId="42" fillId="0" borderId="5" xfId="0" applyFont="1" applyBorder="1">
      <alignment vertical="center"/>
    </xf>
    <xf numFmtId="58" fontId="42" fillId="0" borderId="0" xfId="0" applyNumberFormat="1" applyFont="1" applyAlignment="1">
      <alignment horizontal="left" vertical="center"/>
    </xf>
    <xf numFmtId="0" fontId="42" fillId="0" borderId="8" xfId="0" applyFont="1" applyBorder="1">
      <alignment vertical="center"/>
    </xf>
    <xf numFmtId="178" fontId="43" fillId="0" borderId="0" xfId="0" applyNumberFormat="1" applyFont="1">
      <alignment vertical="center"/>
    </xf>
    <xf numFmtId="0" fontId="42" fillId="0" borderId="7" xfId="0" applyFont="1" applyBorder="1">
      <alignment vertical="center"/>
    </xf>
    <xf numFmtId="177" fontId="43" fillId="0" borderId="9" xfId="0" applyNumberFormat="1" applyFont="1" applyBorder="1">
      <alignment vertical="center"/>
    </xf>
    <xf numFmtId="0" fontId="43" fillId="0" borderId="0" xfId="0" applyFont="1" applyAlignment="1">
      <alignment vertical="center" shrinkToFit="1"/>
    </xf>
    <xf numFmtId="0" fontId="43" fillId="0" borderId="0" xfId="0" applyFont="1">
      <alignment vertical="center"/>
    </xf>
    <xf numFmtId="0" fontId="43" fillId="0" borderId="7" xfId="0" applyFont="1" applyBorder="1">
      <alignment vertical="center"/>
    </xf>
    <xf numFmtId="0" fontId="43" fillId="0" borderId="9" xfId="0" applyFont="1" applyBorder="1">
      <alignment vertical="center"/>
    </xf>
    <xf numFmtId="0" fontId="43" fillId="0" borderId="8" xfId="0" applyFont="1" applyBorder="1">
      <alignment vertical="center"/>
    </xf>
    <xf numFmtId="0" fontId="5" fillId="0" borderId="5" xfId="0" applyFont="1" applyBorder="1" applyAlignment="1">
      <alignment vertical="center" shrinkToFit="1"/>
    </xf>
    <xf numFmtId="0" fontId="42" fillId="0" borderId="2" xfId="0" applyFont="1" applyBorder="1">
      <alignment vertical="center"/>
    </xf>
    <xf numFmtId="0" fontId="42" fillId="0" borderId="0" xfId="0" applyFont="1" applyAlignment="1">
      <alignment horizontal="center" vertical="center"/>
    </xf>
    <xf numFmtId="0" fontId="5" fillId="0" borderId="8" xfId="0" applyFont="1" applyBorder="1" applyAlignment="1">
      <alignment horizontal="center" vertical="center"/>
    </xf>
    <xf numFmtId="0" fontId="42" fillId="0" borderId="4" xfId="0" applyFont="1" applyBorder="1">
      <alignment vertical="center"/>
    </xf>
    <xf numFmtId="0" fontId="42" fillId="0" borderId="6" xfId="0" applyFont="1" applyBorder="1">
      <alignment vertical="center"/>
    </xf>
    <xf numFmtId="0" fontId="42" fillId="0" borderId="9" xfId="0" applyFont="1" applyBorder="1">
      <alignment vertical="center"/>
    </xf>
    <xf numFmtId="181" fontId="42" fillId="0" borderId="0" xfId="0" applyNumberFormat="1" applyFont="1" applyAlignment="1">
      <alignment horizontal="center" vertical="center"/>
    </xf>
    <xf numFmtId="178" fontId="5" fillId="0" borderId="0" xfId="0" applyNumberFormat="1" applyFont="1">
      <alignment vertical="center"/>
    </xf>
    <xf numFmtId="0" fontId="11" fillId="0" borderId="8" xfId="0" applyFont="1" applyBorder="1" applyAlignment="1">
      <alignment horizontal="right" vertical="center"/>
    </xf>
    <xf numFmtId="177" fontId="5" fillId="0" borderId="2" xfId="0" applyNumberFormat="1" applyFont="1" applyBorder="1">
      <alignment vertical="center"/>
    </xf>
    <xf numFmtId="0" fontId="5" fillId="0" borderId="3" xfId="0" applyFont="1" applyBorder="1" applyAlignment="1">
      <alignment horizontal="center" vertical="center"/>
    </xf>
    <xf numFmtId="0" fontId="11" fillId="0" borderId="9" xfId="0" applyFont="1" applyBorder="1">
      <alignment vertical="center"/>
    </xf>
    <xf numFmtId="0" fontId="11" fillId="0" borderId="7" xfId="0" applyFont="1" applyBorder="1">
      <alignment vertical="center"/>
    </xf>
    <xf numFmtId="0" fontId="11" fillId="0" borderId="8" xfId="0" applyFont="1" applyBorder="1">
      <alignment vertical="center"/>
    </xf>
    <xf numFmtId="0" fontId="15" fillId="0" borderId="0" xfId="42" applyFont="1" applyAlignment="1">
      <alignment vertical="center" wrapText="1"/>
    </xf>
    <xf numFmtId="0" fontId="5" fillId="0" borderId="0" xfId="42" applyFont="1" applyAlignment="1">
      <alignment vertical="center" wrapText="1"/>
    </xf>
    <xf numFmtId="0" fontId="11" fillId="0" borderId="0" xfId="42" applyFont="1" applyAlignment="1">
      <alignment vertical="center" wrapText="1"/>
    </xf>
    <xf numFmtId="0" fontId="11" fillId="0" borderId="0" xfId="42" applyFont="1" applyAlignment="1">
      <alignment horizontal="center" vertical="center" wrapText="1"/>
    </xf>
    <xf numFmtId="0" fontId="15" fillId="0" borderId="0" xfId="42" applyFont="1" applyAlignment="1">
      <alignment horizontal="center" vertical="center" wrapText="1"/>
    </xf>
    <xf numFmtId="0" fontId="15" fillId="0" borderId="0" xfId="42" applyFont="1" applyAlignment="1">
      <alignment horizontal="left" vertical="center" wrapText="1"/>
    </xf>
    <xf numFmtId="0" fontId="19" fillId="0" borderId="0" xfId="42" applyFont="1" applyAlignment="1">
      <alignment horizontal="left" vertical="center"/>
    </xf>
    <xf numFmtId="0" fontId="20" fillId="0" borderId="0" xfId="42" applyFont="1" applyAlignment="1">
      <alignment horizontal="left" vertical="center"/>
    </xf>
    <xf numFmtId="0" fontId="14" fillId="0" borderId="0" xfId="42" applyFont="1">
      <alignment vertical="center"/>
    </xf>
    <xf numFmtId="0" fontId="15" fillId="0" borderId="14" xfId="42" applyFont="1" applyBorder="1">
      <alignment vertical="center"/>
    </xf>
    <xf numFmtId="0" fontId="14" fillId="0" borderId="14" xfId="42" applyFont="1" applyBorder="1">
      <alignment vertical="center"/>
    </xf>
    <xf numFmtId="0" fontId="14" fillId="0" borderId="0" xfId="42" applyFont="1" applyAlignment="1">
      <alignment vertical="center" shrinkToFit="1"/>
    </xf>
    <xf numFmtId="0" fontId="20" fillId="0" borderId="0" xfId="42" applyFont="1" applyAlignment="1">
      <alignment vertical="center" wrapText="1"/>
    </xf>
    <xf numFmtId="0" fontId="20" fillId="0" borderId="0" xfId="42" applyFont="1" applyAlignment="1">
      <alignment horizontal="left" vertical="center" wrapText="1"/>
    </xf>
    <xf numFmtId="0" fontId="5" fillId="0" borderId="0" xfId="42" applyFont="1" applyAlignment="1">
      <alignment horizontal="left" vertical="center" wrapText="1"/>
    </xf>
    <xf numFmtId="0" fontId="5" fillId="0" borderId="8" xfId="0" applyFont="1" applyBorder="1" applyAlignment="1">
      <alignment horizontal="right" vertical="center"/>
    </xf>
    <xf numFmtId="0" fontId="47" fillId="0" borderId="0" xfId="0" applyFont="1">
      <alignment vertical="center"/>
    </xf>
    <xf numFmtId="0" fontId="51" fillId="0" borderId="0" xfId="44" applyFont="1">
      <alignment vertical="center"/>
    </xf>
    <xf numFmtId="176" fontId="5" fillId="0" borderId="0" xfId="0" applyNumberFormat="1" applyFont="1" applyAlignment="1">
      <alignment horizontal="left" vertical="center"/>
    </xf>
    <xf numFmtId="0" fontId="5" fillId="0" borderId="9" xfId="0" applyFont="1" applyBorder="1" applyAlignment="1">
      <alignment horizontal="right" vertical="center"/>
    </xf>
    <xf numFmtId="58" fontId="5" fillId="0" borderId="0" xfId="0" applyNumberFormat="1" applyFont="1" applyAlignment="1">
      <alignment horizontal="left" vertical="center"/>
    </xf>
    <xf numFmtId="176" fontId="42" fillId="0" borderId="0" xfId="0" applyNumberFormat="1" applyFont="1">
      <alignment vertical="center"/>
    </xf>
    <xf numFmtId="0" fontId="5" fillId="0" borderId="0" xfId="42" applyFont="1" applyAlignment="1">
      <alignment horizontal="center" vertical="center" wrapText="1"/>
    </xf>
    <xf numFmtId="0" fontId="15" fillId="0" borderId="0" xfId="42" applyFont="1" applyAlignment="1">
      <alignment horizontal="left" vertical="center"/>
    </xf>
    <xf numFmtId="0" fontId="51" fillId="0" borderId="0" xfId="44" applyFont="1" applyAlignment="1">
      <alignment horizontal="right" vertical="center"/>
    </xf>
    <xf numFmtId="0" fontId="52" fillId="0" borderId="0" xfId="44" applyFont="1">
      <alignment vertical="center"/>
    </xf>
    <xf numFmtId="0" fontId="53" fillId="0" borderId="0" xfId="44" applyFont="1">
      <alignment vertical="center"/>
    </xf>
    <xf numFmtId="0" fontId="53" fillId="0" borderId="0" xfId="44" applyFont="1" applyAlignment="1">
      <alignment horizontal="center" vertical="center"/>
    </xf>
    <xf numFmtId="0" fontId="54" fillId="0" borderId="0" xfId="44" applyFont="1">
      <alignment vertical="center"/>
    </xf>
    <xf numFmtId="0" fontId="51" fillId="0" borderId="13" xfId="44" applyFont="1" applyBorder="1" applyAlignment="1">
      <alignment horizontal="center" vertical="center"/>
    </xf>
    <xf numFmtId="0" fontId="51" fillId="0" borderId="0" xfId="44" applyFont="1" applyAlignment="1">
      <alignment horizontal="center" vertical="center" wrapText="1"/>
    </xf>
    <xf numFmtId="0" fontId="51" fillId="0" borderId="13" xfId="44" applyFont="1" applyBorder="1" applyAlignment="1">
      <alignment horizontal="center" vertical="center" wrapText="1"/>
    </xf>
    <xf numFmtId="0" fontId="51" fillId="0" borderId="1" xfId="44" applyFont="1" applyBorder="1" applyAlignment="1">
      <alignment horizontal="center" vertical="center" wrapText="1"/>
    </xf>
    <xf numFmtId="0" fontId="10" fillId="0" borderId="32" xfId="44" applyFont="1" applyBorder="1" applyAlignment="1">
      <alignment horizontal="center" vertical="center" wrapText="1"/>
    </xf>
    <xf numFmtId="0" fontId="10" fillId="0" borderId="33" xfId="44" applyFont="1" applyBorder="1" applyAlignment="1">
      <alignment horizontal="center" vertical="center" wrapText="1"/>
    </xf>
    <xf numFmtId="0" fontId="52" fillId="0" borderId="0" xfId="44" applyFont="1" applyAlignment="1">
      <alignment horizontal="center" vertical="center"/>
    </xf>
    <xf numFmtId="0" fontId="51" fillId="0" borderId="13" xfId="44" applyFont="1" applyBorder="1" applyAlignment="1">
      <alignment horizontal="center" vertical="center" shrinkToFit="1"/>
    </xf>
    <xf numFmtId="182" fontId="51" fillId="0" borderId="13" xfId="44" applyNumberFormat="1" applyFont="1" applyBorder="1" applyAlignment="1">
      <alignment horizontal="center" vertical="center" shrinkToFit="1"/>
    </xf>
    <xf numFmtId="0" fontId="51" fillId="0" borderId="1" xfId="44" applyFont="1" applyBorder="1" applyAlignment="1">
      <alignment horizontal="center" vertical="center" shrinkToFit="1"/>
    </xf>
    <xf numFmtId="177" fontId="51" fillId="0" borderId="37" xfId="44" applyNumberFormat="1" applyFont="1" applyBorder="1" applyAlignment="1">
      <alignment horizontal="right" vertical="center" shrinkToFit="1"/>
    </xf>
    <xf numFmtId="177" fontId="51" fillId="0" borderId="16" xfId="44" applyNumberFormat="1" applyFont="1" applyBorder="1" applyAlignment="1">
      <alignment horizontal="left" vertical="center"/>
    </xf>
    <xf numFmtId="177" fontId="51" fillId="0" borderId="1" xfId="44" applyNumberFormat="1" applyFont="1" applyBorder="1" applyAlignment="1">
      <alignment horizontal="right" vertical="center" shrinkToFit="1"/>
    </xf>
    <xf numFmtId="177" fontId="51" fillId="0" borderId="13" xfId="44" applyNumberFormat="1" applyFont="1" applyBorder="1" applyAlignment="1">
      <alignment horizontal="right" vertical="center" shrinkToFit="1"/>
    </xf>
    <xf numFmtId="177" fontId="51" fillId="0" borderId="15" xfId="44" applyNumberFormat="1" applyFont="1" applyBorder="1" applyAlignment="1">
      <alignment horizontal="right" vertical="center" shrinkToFit="1"/>
    </xf>
    <xf numFmtId="177" fontId="51" fillId="0" borderId="38" xfId="44" applyNumberFormat="1" applyFont="1" applyBorder="1" applyAlignment="1">
      <alignment horizontal="left" vertical="center"/>
    </xf>
    <xf numFmtId="0" fontId="51" fillId="0" borderId="20" xfId="44" applyFont="1" applyBorder="1" applyAlignment="1">
      <alignment horizontal="center" vertical="center" shrinkToFit="1"/>
    </xf>
    <xf numFmtId="182" fontId="51" fillId="0" borderId="20" xfId="44" applyNumberFormat="1" applyFont="1" applyBorder="1" applyAlignment="1">
      <alignment horizontal="center" vertical="center" shrinkToFit="1"/>
    </xf>
    <xf numFmtId="177" fontId="51" fillId="0" borderId="39" xfId="44" applyNumberFormat="1" applyFont="1" applyBorder="1" applyAlignment="1">
      <alignment horizontal="right" vertical="center" shrinkToFit="1"/>
    </xf>
    <xf numFmtId="177" fontId="51" fillId="0" borderId="9" xfId="44" applyNumberFormat="1" applyFont="1" applyBorder="1" applyAlignment="1">
      <alignment horizontal="left" vertical="center"/>
    </xf>
    <xf numFmtId="177" fontId="51" fillId="0" borderId="8" xfId="44" applyNumberFormat="1" applyFont="1" applyBorder="1" applyAlignment="1">
      <alignment horizontal="right" vertical="center" shrinkToFit="1"/>
    </xf>
    <xf numFmtId="177" fontId="51" fillId="0" borderId="20" xfId="44" applyNumberFormat="1" applyFont="1" applyBorder="1" applyAlignment="1">
      <alignment horizontal="right" vertical="center" shrinkToFit="1"/>
    </xf>
    <xf numFmtId="177" fontId="51" fillId="0" borderId="40" xfId="44" applyNumberFormat="1" applyFont="1" applyBorder="1" applyAlignment="1">
      <alignment horizontal="left" vertical="center"/>
    </xf>
    <xf numFmtId="0" fontId="51" fillId="0" borderId="0" xfId="44" applyFont="1" applyAlignment="1">
      <alignment horizontal="center" vertical="center"/>
    </xf>
    <xf numFmtId="177" fontId="51" fillId="0" borderId="41" xfId="44" applyNumberFormat="1" applyFont="1" applyBorder="1" applyAlignment="1">
      <alignment horizontal="right" vertical="center"/>
    </xf>
    <xf numFmtId="177" fontId="51" fillId="0" borderId="42" xfId="44" applyNumberFormat="1" applyFont="1" applyBorder="1" applyAlignment="1">
      <alignment horizontal="left" vertical="center"/>
    </xf>
    <xf numFmtId="177" fontId="51" fillId="0" borderId="43" xfId="44" applyNumberFormat="1" applyFont="1" applyBorder="1" applyAlignment="1">
      <alignment horizontal="left" vertical="center"/>
    </xf>
    <xf numFmtId="177" fontId="51" fillId="0" borderId="44" xfId="44" applyNumberFormat="1" applyFont="1" applyBorder="1" applyAlignment="1">
      <alignment horizontal="left" vertical="center"/>
    </xf>
    <xf numFmtId="177" fontId="53" fillId="0" borderId="45" xfId="44" applyNumberFormat="1" applyFont="1" applyBorder="1" applyAlignment="1">
      <alignment horizontal="right" vertical="center" shrinkToFit="1"/>
    </xf>
    <xf numFmtId="177" fontId="51" fillId="0" borderId="46" xfId="44" applyNumberFormat="1" applyFont="1" applyBorder="1" applyAlignment="1">
      <alignment horizontal="left" vertical="center"/>
    </xf>
    <xf numFmtId="177" fontId="51" fillId="0" borderId="1" xfId="44" applyNumberFormat="1" applyFont="1" applyBorder="1" applyAlignment="1">
      <alignment horizontal="right" vertical="center"/>
    </xf>
    <xf numFmtId="177" fontId="51" fillId="0" borderId="13" xfId="44" applyNumberFormat="1" applyFont="1" applyBorder="1" applyAlignment="1">
      <alignment horizontal="right" vertical="center"/>
    </xf>
    <xf numFmtId="183" fontId="53" fillId="0" borderId="47" xfId="44" applyNumberFormat="1" applyFont="1" applyBorder="1" applyAlignment="1">
      <alignment horizontal="right" vertical="center" shrinkToFit="1"/>
    </xf>
    <xf numFmtId="0" fontId="51" fillId="0" borderId="48" xfId="44" applyFont="1" applyBorder="1">
      <alignment vertical="center"/>
    </xf>
    <xf numFmtId="183" fontId="53" fillId="0" borderId="0" xfId="44" applyNumberFormat="1" applyFont="1" applyAlignment="1">
      <alignment horizontal="right" vertical="center"/>
    </xf>
    <xf numFmtId="0" fontId="46" fillId="0" borderId="0" xfId="0" applyFont="1">
      <alignment vertical="center"/>
    </xf>
    <xf numFmtId="0" fontId="40" fillId="0" borderId="8" xfId="0" applyFont="1" applyBorder="1">
      <alignment vertical="center"/>
    </xf>
    <xf numFmtId="0" fontId="5" fillId="0" borderId="13" xfId="0" applyFont="1" applyBorder="1" applyAlignment="1">
      <alignment vertical="center" wrapText="1"/>
    </xf>
    <xf numFmtId="177" fontId="5" fillId="0" borderId="13" xfId="0" applyNumberFormat="1" applyFont="1" applyBorder="1" applyAlignment="1">
      <alignment horizontal="center" vertical="center" wrapText="1"/>
    </xf>
    <xf numFmtId="0" fontId="5" fillId="0" borderId="13" xfId="0" applyFont="1" applyBorder="1" applyAlignment="1">
      <alignment horizontal="center" vertical="center" wrapText="1"/>
    </xf>
    <xf numFmtId="3" fontId="5" fillId="0" borderId="13" xfId="0" applyNumberFormat="1" applyFont="1" applyBorder="1" applyAlignment="1">
      <alignment horizontal="center" vertical="center" shrinkToFit="1"/>
    </xf>
    <xf numFmtId="182" fontId="5" fillId="0" borderId="13" xfId="0" applyNumberFormat="1" applyFont="1" applyBorder="1" applyAlignment="1">
      <alignment vertical="center" shrinkToFit="1"/>
    </xf>
    <xf numFmtId="177" fontId="5" fillId="0" borderId="13" xfId="0" applyNumberFormat="1" applyFont="1" applyBorder="1" applyAlignment="1">
      <alignment horizontal="right" vertical="center" shrinkToFit="1"/>
    </xf>
    <xf numFmtId="0" fontId="5" fillId="0" borderId="13" xfId="0" applyFont="1" applyBorder="1" applyAlignment="1">
      <alignment horizontal="center" vertical="center" shrinkToFit="1"/>
    </xf>
    <xf numFmtId="180" fontId="5" fillId="0" borderId="13" xfId="0" applyNumberFormat="1" applyFont="1" applyBorder="1" applyAlignment="1">
      <alignment vertical="center" shrinkToFit="1"/>
    </xf>
    <xf numFmtId="0" fontId="5" fillId="0" borderId="13" xfId="0" applyFont="1" applyBorder="1" applyAlignment="1">
      <alignment vertical="center" wrapText="1" shrinkToFit="1"/>
    </xf>
    <xf numFmtId="0" fontId="5" fillId="0" borderId="13" xfId="0" applyFont="1" applyBorder="1" applyAlignment="1">
      <alignment vertical="center" shrinkToFit="1"/>
    </xf>
    <xf numFmtId="0" fontId="10" fillId="0" borderId="13" xfId="0" applyFont="1" applyBorder="1" applyAlignment="1">
      <alignment vertical="center" wrapText="1"/>
    </xf>
    <xf numFmtId="178" fontId="5" fillId="0" borderId="13" xfId="0" applyNumberFormat="1" applyFont="1" applyBorder="1" applyAlignment="1">
      <alignment horizontal="center" vertical="center" wrapText="1"/>
    </xf>
    <xf numFmtId="3" fontId="5" fillId="0" borderId="13" xfId="0" applyNumberFormat="1" applyFont="1" applyBorder="1" applyAlignment="1">
      <alignment horizontal="center" vertical="center" wrapText="1"/>
    </xf>
    <xf numFmtId="180" fontId="5" fillId="0" borderId="13" xfId="0" applyNumberFormat="1" applyFont="1" applyBorder="1" applyAlignment="1">
      <alignment vertical="center" wrapText="1"/>
    </xf>
    <xf numFmtId="177" fontId="5" fillId="0" borderId="13" xfId="0" applyNumberFormat="1" applyFont="1" applyBorder="1" applyAlignment="1">
      <alignment horizontal="right" vertical="center" wrapText="1"/>
    </xf>
    <xf numFmtId="0" fontId="10" fillId="0" borderId="13" xfId="0" applyFont="1" applyBorder="1" applyAlignment="1">
      <alignment horizontal="left" vertical="center" wrapText="1"/>
    </xf>
    <xf numFmtId="177" fontId="10" fillId="0" borderId="13" xfId="0" applyNumberFormat="1" applyFont="1" applyBorder="1" applyAlignment="1">
      <alignment horizontal="center" vertical="center"/>
    </xf>
    <xf numFmtId="0" fontId="10" fillId="0" borderId="13" xfId="0" applyFont="1" applyBorder="1" applyAlignment="1">
      <alignment horizontal="center" vertical="center"/>
    </xf>
    <xf numFmtId="178" fontId="10" fillId="0" borderId="13" xfId="0" applyNumberFormat="1" applyFont="1" applyBorder="1" applyAlignment="1">
      <alignment horizontal="center" vertical="center"/>
    </xf>
    <xf numFmtId="3" fontId="10" fillId="0" borderId="13" xfId="0" applyNumberFormat="1" applyFont="1" applyBorder="1" applyAlignment="1">
      <alignment horizontal="center" vertical="center"/>
    </xf>
    <xf numFmtId="180" fontId="10" fillId="0" borderId="13" xfId="0" applyNumberFormat="1" applyFont="1" applyBorder="1">
      <alignment vertical="center"/>
    </xf>
    <xf numFmtId="177" fontId="10" fillId="0" borderId="13" xfId="0" applyNumberFormat="1" applyFont="1" applyBorder="1">
      <alignment vertical="center"/>
    </xf>
    <xf numFmtId="177" fontId="10" fillId="0" borderId="13" xfId="0" applyNumberFormat="1" applyFont="1" applyBorder="1" applyAlignment="1">
      <alignment horizontal="right" vertical="center"/>
    </xf>
    <xf numFmtId="38" fontId="5" fillId="0" borderId="0" xfId="33" applyFont="1" applyBorder="1" applyAlignment="1">
      <alignment horizontal="center" vertical="center"/>
    </xf>
    <xf numFmtId="176" fontId="5" fillId="0" borderId="0" xfId="0" applyNumberFormat="1" applyFont="1" applyAlignment="1">
      <alignment horizontal="center" vertical="center"/>
    </xf>
    <xf numFmtId="0" fontId="5" fillId="0" borderId="0" xfId="0" applyFont="1" applyAlignment="1">
      <alignment horizontal="distributed" vertical="center"/>
    </xf>
    <xf numFmtId="179" fontId="11" fillId="0" borderId="0" xfId="0" applyNumberFormat="1" applyFont="1" applyAlignment="1">
      <alignment horizontal="center" vertical="center"/>
    </xf>
    <xf numFmtId="0" fontId="5" fillId="0" borderId="0" xfId="0" applyFont="1" applyAlignment="1">
      <alignment vertical="center" shrinkToFit="1"/>
    </xf>
    <xf numFmtId="0" fontId="10" fillId="0" borderId="0" xfId="0" applyFont="1" applyAlignment="1">
      <alignment horizontal="center" vertical="center"/>
    </xf>
    <xf numFmtId="176" fontId="42" fillId="0" borderId="0" xfId="0" applyNumberFormat="1" applyFont="1" applyAlignment="1">
      <alignment horizontal="center" vertical="center"/>
    </xf>
    <xf numFmtId="178" fontId="43" fillId="0" borderId="8" xfId="0" applyNumberFormat="1" applyFont="1" applyBorder="1">
      <alignment vertical="center"/>
    </xf>
    <xf numFmtId="178" fontId="11" fillId="0" borderId="8" xfId="0" applyNumberFormat="1" applyFont="1" applyBorder="1">
      <alignment vertical="center"/>
    </xf>
    <xf numFmtId="181" fontId="5" fillId="0" borderId="0" xfId="0" applyNumberFormat="1" applyFont="1" applyAlignment="1">
      <alignment horizontal="center" vertical="center"/>
    </xf>
    <xf numFmtId="0" fontId="5" fillId="0" borderId="0" xfId="0" applyFont="1" applyAlignment="1">
      <alignment horizontal="center" vertical="center"/>
    </xf>
    <xf numFmtId="181" fontId="42" fillId="0" borderId="0" xfId="33" applyNumberFormat="1" applyFont="1" applyBorder="1" applyAlignment="1">
      <alignment horizontal="right" vertical="center"/>
    </xf>
    <xf numFmtId="181" fontId="42" fillId="0" borderId="2" xfId="33" applyNumberFormat="1" applyFont="1" applyBorder="1" applyAlignment="1">
      <alignment horizontal="right" vertical="center"/>
    </xf>
    <xf numFmtId="0" fontId="5" fillId="0" borderId="15"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181" fontId="5" fillId="0" borderId="0" xfId="33" applyNumberFormat="1" applyFont="1" applyBorder="1" applyAlignment="1">
      <alignment horizontal="right" vertical="center"/>
    </xf>
    <xf numFmtId="181" fontId="5" fillId="0" borderId="2" xfId="33" applyNumberFormat="1" applyFont="1" applyBorder="1" applyAlignment="1">
      <alignment horizontal="right" vertical="center"/>
    </xf>
    <xf numFmtId="0" fontId="44" fillId="0" borderId="0" xfId="0" applyFont="1" applyAlignment="1">
      <alignment horizontal="center" vertical="center"/>
    </xf>
    <xf numFmtId="0" fontId="40" fillId="0" borderId="0" xfId="0" applyFont="1" applyAlignment="1">
      <alignment horizontal="center" vertical="center"/>
    </xf>
    <xf numFmtId="58" fontId="42" fillId="0" borderId="0" xfId="0" applyNumberFormat="1" applyFont="1" applyAlignment="1">
      <alignment horizontal="left"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42" fillId="0" borderId="0" xfId="0" applyFont="1">
      <alignment vertical="center"/>
    </xf>
    <xf numFmtId="0" fontId="42" fillId="0" borderId="4" xfId="0" applyFont="1" applyBorder="1" applyAlignment="1">
      <alignment horizontal="left" vertical="top" wrapText="1"/>
    </xf>
    <xf numFmtId="0" fontId="42" fillId="0" borderId="5" xfId="0" applyFont="1" applyBorder="1" applyAlignment="1">
      <alignment horizontal="left" vertical="top" wrapText="1"/>
    </xf>
    <xf numFmtId="0" fontId="42" fillId="0" borderId="6" xfId="0" applyFont="1" applyBorder="1" applyAlignment="1">
      <alignment horizontal="left" vertical="top" wrapText="1"/>
    </xf>
    <xf numFmtId="0" fontId="42" fillId="0" borderId="3" xfId="0" applyFont="1" applyBorder="1" applyAlignment="1">
      <alignment horizontal="left" vertical="top" wrapText="1"/>
    </xf>
    <xf numFmtId="0" fontId="42" fillId="0" borderId="0" xfId="0" applyFont="1" applyAlignment="1">
      <alignment horizontal="left" vertical="top" wrapText="1"/>
    </xf>
    <xf numFmtId="0" fontId="42" fillId="0" borderId="2" xfId="0" applyFont="1" applyBorder="1" applyAlignment="1">
      <alignment horizontal="left" vertical="top" wrapText="1"/>
    </xf>
    <xf numFmtId="0" fontId="42" fillId="0" borderId="7" xfId="0" applyFont="1" applyBorder="1" applyAlignment="1">
      <alignment horizontal="left" vertical="top" wrapText="1"/>
    </xf>
    <xf numFmtId="0" fontId="42" fillId="0" borderId="8" xfId="0" applyFont="1" applyBorder="1" applyAlignment="1">
      <alignment horizontal="left" vertical="top" wrapText="1"/>
    </xf>
    <xf numFmtId="0" fontId="42" fillId="0" borderId="9" xfId="0" applyFont="1" applyBorder="1" applyAlignment="1">
      <alignment horizontal="left" vertical="top" wrapText="1"/>
    </xf>
    <xf numFmtId="0" fontId="42" fillId="0" borderId="3" xfId="0" applyFont="1" applyBorder="1" applyAlignment="1">
      <alignment vertical="top"/>
    </xf>
    <xf numFmtId="0" fontId="42" fillId="0" borderId="0" xfId="0" applyFont="1" applyAlignment="1">
      <alignment vertical="top"/>
    </xf>
    <xf numFmtId="0" fontId="42" fillId="0" borderId="2" xfId="0" applyFont="1" applyBorder="1" applyAlignment="1">
      <alignment vertical="top"/>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3" xfId="0" applyFont="1" applyBorder="1" applyAlignment="1">
      <alignment vertical="top" wrapText="1"/>
    </xf>
    <xf numFmtId="0" fontId="5" fillId="0" borderId="0" xfId="0" applyFont="1" applyAlignment="1">
      <alignment vertical="top" wrapText="1"/>
    </xf>
    <xf numFmtId="0" fontId="5" fillId="0" borderId="2"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0" xfId="0" applyFont="1" applyAlignment="1">
      <alignment horizontal="center" vertical="center" shrinkToFit="1"/>
    </xf>
    <xf numFmtId="0" fontId="5" fillId="0" borderId="0" xfId="0" applyFont="1" applyAlignment="1">
      <alignment horizontal="distributed" vertical="center" indent="13"/>
    </xf>
    <xf numFmtId="178" fontId="5" fillId="0" borderId="0" xfId="0" applyNumberFormat="1" applyFont="1">
      <alignment vertical="center"/>
    </xf>
    <xf numFmtId="5" fontId="5" fillId="0" borderId="8" xfId="0" applyNumberFormat="1" applyFont="1" applyBorder="1" applyAlignment="1">
      <alignment horizontal="right" vertical="center" shrinkToFit="1"/>
    </xf>
    <xf numFmtId="0" fontId="5" fillId="0" borderId="0" xfId="0" applyFont="1">
      <alignment vertical="center"/>
    </xf>
    <xf numFmtId="3" fontId="5" fillId="0" borderId="8" xfId="0" applyNumberFormat="1" applyFont="1" applyBorder="1" applyAlignment="1">
      <alignment horizontal="right" vertical="center" shrinkToFit="1"/>
    </xf>
    <xf numFmtId="0" fontId="15" fillId="0" borderId="0" xfId="42" applyFont="1" applyAlignment="1">
      <alignment vertical="center" wrapText="1"/>
    </xf>
    <xf numFmtId="0" fontId="12" fillId="0" borderId="0" xfId="42" applyFont="1" applyAlignment="1">
      <alignment horizontal="center" vertical="center" wrapText="1"/>
    </xf>
    <xf numFmtId="0" fontId="10" fillId="0" borderId="0" xfId="42" applyFont="1" applyAlignment="1">
      <alignment horizontal="right" vertical="center" wrapText="1"/>
    </xf>
    <xf numFmtId="0" fontId="11" fillId="0" borderId="0" xfId="42" applyFont="1" applyAlignment="1">
      <alignment horizontal="right" vertical="center" wrapText="1"/>
    </xf>
    <xf numFmtId="0" fontId="15" fillId="0" borderId="0" xfId="42" applyFont="1" applyAlignment="1">
      <alignment horizontal="center" vertical="center" wrapText="1"/>
    </xf>
    <xf numFmtId="0" fontId="15" fillId="0" borderId="14" xfId="42" applyFont="1" applyBorder="1" applyAlignment="1">
      <alignment horizontal="left" vertical="center" wrapText="1"/>
    </xf>
    <xf numFmtId="0" fontId="20" fillId="0" borderId="0" xfId="42" applyFont="1" applyAlignment="1">
      <alignment horizontal="left" vertical="center" wrapText="1"/>
    </xf>
    <xf numFmtId="0" fontId="15" fillId="0" borderId="8" xfId="42" applyFont="1" applyBorder="1" applyAlignment="1">
      <alignment horizontal="left" vertical="center" wrapText="1"/>
    </xf>
    <xf numFmtId="0" fontId="15" fillId="0" borderId="1" xfId="42" applyFont="1" applyBorder="1" applyAlignment="1">
      <alignment horizontal="left" vertical="center" wrapText="1"/>
    </xf>
    <xf numFmtId="0" fontId="20" fillId="0" borderId="0" xfId="42" applyFont="1" applyAlignment="1">
      <alignment vertical="center" wrapText="1"/>
    </xf>
    <xf numFmtId="0" fontId="53" fillId="0" borderId="0" xfId="44" applyFont="1" applyAlignment="1">
      <alignment horizontal="center" vertical="center"/>
    </xf>
    <xf numFmtId="0" fontId="51" fillId="0" borderId="15" xfId="44" applyFont="1" applyBorder="1" applyAlignment="1">
      <alignment horizontal="left" vertical="center"/>
    </xf>
    <xf numFmtId="0" fontId="51" fillId="0" borderId="1" xfId="44" applyFont="1" applyBorder="1" applyAlignment="1">
      <alignment horizontal="left" vertical="center"/>
    </xf>
    <xf numFmtId="0" fontId="51" fillId="0" borderId="16" xfId="44" applyFont="1" applyBorder="1" applyAlignment="1">
      <alignment horizontal="left" vertical="center"/>
    </xf>
    <xf numFmtId="0" fontId="51" fillId="0" borderId="13" xfId="44" applyFont="1" applyBorder="1" applyAlignment="1">
      <alignment horizontal="left" vertical="center"/>
    </xf>
    <xf numFmtId="0" fontId="51" fillId="0" borderId="47" xfId="44" applyFont="1" applyBorder="1" applyAlignment="1">
      <alignment horizontal="center" vertical="center"/>
    </xf>
    <xf numFmtId="0" fontId="51" fillId="0" borderId="48" xfId="44" applyFont="1" applyBorder="1" applyAlignment="1">
      <alignment horizontal="center" vertical="center"/>
    </xf>
    <xf numFmtId="0" fontId="51" fillId="0" borderId="0" xfId="44" applyFont="1" applyAlignment="1">
      <alignment horizontal="center" vertical="center" wrapText="1"/>
    </xf>
    <xf numFmtId="0" fontId="10" fillId="0" borderId="30" xfId="44" applyFont="1" applyBorder="1" applyAlignment="1">
      <alignment horizontal="center" vertical="center" wrapText="1"/>
    </xf>
    <xf numFmtId="0" fontId="10" fillId="0" borderId="31" xfId="44" applyFont="1" applyBorder="1" applyAlignment="1">
      <alignment horizontal="center" vertical="center" wrapText="1"/>
    </xf>
    <xf numFmtId="0" fontId="10" fillId="0" borderId="33" xfId="44" applyFont="1" applyBorder="1" applyAlignment="1">
      <alignment horizontal="center" vertical="center" wrapText="1"/>
    </xf>
    <xf numFmtId="0" fontId="10" fillId="0" borderId="34" xfId="44" applyFont="1" applyBorder="1" applyAlignment="1">
      <alignment horizontal="center" vertical="center" wrapText="1"/>
    </xf>
    <xf numFmtId="0" fontId="10" fillId="0" borderId="35" xfId="44" applyFont="1" applyBorder="1" applyAlignment="1">
      <alignment horizontal="center" vertical="center" wrapText="1"/>
    </xf>
    <xf numFmtId="0" fontId="10" fillId="0" borderId="36" xfId="44" applyFont="1" applyBorder="1" applyAlignment="1">
      <alignment horizontal="center" vertical="center" wrapText="1"/>
    </xf>
    <xf numFmtId="177" fontId="5" fillId="0" borderId="0" xfId="0" applyNumberFormat="1" applyFont="1" applyAlignment="1">
      <alignment horizontal="center" vertical="center"/>
    </xf>
    <xf numFmtId="0" fontId="5" fillId="0" borderId="0" xfId="0" applyFont="1" applyAlignment="1">
      <alignment horizontal="left" vertical="center"/>
    </xf>
    <xf numFmtId="38" fontId="5" fillId="0" borderId="8" xfId="33"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58" fontId="5" fillId="0" borderId="0" xfId="0" applyNumberFormat="1" applyFont="1" applyAlignment="1">
      <alignment horizontal="left" vertical="center"/>
    </xf>
    <xf numFmtId="0" fontId="5" fillId="0" borderId="2" xfId="0" applyFont="1" applyBorder="1">
      <alignment vertical="center"/>
    </xf>
    <xf numFmtId="0" fontId="5" fillId="0" borderId="12"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7" xfId="0" applyFont="1" applyBorder="1" applyAlignment="1">
      <alignment vertical="top" wrapText="1"/>
    </xf>
    <xf numFmtId="0" fontId="5" fillId="0" borderId="14" xfId="0" applyFont="1" applyBorder="1" applyAlignment="1">
      <alignment vertical="top" wrapText="1"/>
    </xf>
    <xf numFmtId="0" fontId="5" fillId="0" borderId="18" xfId="0" applyFont="1" applyBorder="1" applyAlignment="1">
      <alignment vertical="top" wrapText="1"/>
    </xf>
    <xf numFmtId="178" fontId="10" fillId="0" borderId="8" xfId="0" applyNumberFormat="1" applyFont="1" applyBorder="1">
      <alignment vertical="center"/>
    </xf>
    <xf numFmtId="0" fontId="5" fillId="0" borderId="3" xfId="0" applyFont="1" applyBorder="1" applyAlignment="1">
      <alignment horizontal="center" vertical="center" shrinkToFit="1"/>
    </xf>
    <xf numFmtId="58" fontId="5" fillId="0" borderId="7" xfId="0" applyNumberFormat="1" applyFont="1" applyBorder="1" applyAlignment="1">
      <alignment horizontal="left" vertical="center"/>
    </xf>
    <xf numFmtId="58" fontId="5" fillId="0" borderId="8" xfId="0" applyNumberFormat="1" applyFont="1" applyBorder="1" applyAlignment="1">
      <alignment horizontal="left" vertical="center"/>
    </xf>
    <xf numFmtId="0" fontId="5" fillId="0" borderId="8" xfId="0" applyFont="1" applyBorder="1">
      <alignment vertical="center"/>
    </xf>
    <xf numFmtId="178" fontId="11" fillId="0" borderId="0" xfId="0" applyNumberFormat="1" applyFont="1">
      <alignment vertical="center"/>
    </xf>
    <xf numFmtId="38" fontId="5" fillId="0" borderId="0" xfId="33" applyFont="1" applyBorder="1" applyAlignment="1">
      <alignment vertical="center"/>
    </xf>
    <xf numFmtId="38" fontId="5" fillId="0" borderId="0" xfId="33" applyFont="1" applyAlignment="1">
      <alignment vertical="center"/>
    </xf>
    <xf numFmtId="0" fontId="14" fillId="0" borderId="0" xfId="0" applyFont="1" applyAlignment="1">
      <alignment horizontal="left" vertical="top" wrapText="1"/>
    </xf>
    <xf numFmtId="0" fontId="5" fillId="0" borderId="0" xfId="0" applyFont="1" applyAlignment="1"/>
    <xf numFmtId="179" fontId="5" fillId="0" borderId="0" xfId="0" applyNumberFormat="1" applyFont="1" applyAlignment="1">
      <alignment horizontal="distributed" vertical="center"/>
    </xf>
    <xf numFmtId="38" fontId="5" fillId="0" borderId="0" xfId="33" applyFont="1" applyAlignment="1">
      <alignment horizontal="center" vertical="center"/>
    </xf>
    <xf numFmtId="38" fontId="5" fillId="0" borderId="0" xfId="33" applyFont="1" applyBorder="1" applyAlignment="1">
      <alignment horizontal="right" vertical="center"/>
    </xf>
    <xf numFmtId="38" fontId="5" fillId="0" borderId="2" xfId="33" applyFont="1" applyBorder="1" applyAlignment="1">
      <alignment horizontal="right" vertical="center"/>
    </xf>
    <xf numFmtId="0" fontId="5" fillId="0" borderId="0" xfId="0" applyFont="1" applyAlignment="1">
      <alignment vertical="center" wrapText="1"/>
    </xf>
    <xf numFmtId="0" fontId="5" fillId="0" borderId="15" xfId="0" applyFont="1" applyBorder="1" applyAlignment="1">
      <alignment horizontal="distributed" vertical="center" indent="4"/>
    </xf>
    <xf numFmtId="0" fontId="5" fillId="0" borderId="1" xfId="0" applyFont="1" applyBorder="1" applyAlignment="1">
      <alignment horizontal="distributed" vertical="center" indent="4"/>
    </xf>
    <xf numFmtId="0" fontId="5" fillId="0" borderId="16" xfId="0" applyFont="1" applyBorder="1" applyAlignment="1">
      <alignment horizontal="distributed" vertical="center" indent="4"/>
    </xf>
    <xf numFmtId="0" fontId="5" fillId="0" borderId="15" xfId="0" applyFont="1" applyBorder="1" applyAlignment="1">
      <alignment horizontal="distributed" vertical="center" indent="2"/>
    </xf>
    <xf numFmtId="0" fontId="5" fillId="0" borderId="1" xfId="0" applyFont="1" applyBorder="1" applyAlignment="1">
      <alignment horizontal="distributed" vertical="center" indent="2"/>
    </xf>
    <xf numFmtId="0" fontId="5" fillId="0" borderId="16" xfId="0" applyFont="1" applyBorder="1" applyAlignment="1">
      <alignment horizontal="distributed" vertical="center" indent="2"/>
    </xf>
    <xf numFmtId="178" fontId="5" fillId="0" borderId="2" xfId="0" applyNumberFormat="1" applyFont="1" applyBorder="1">
      <alignment vertical="center"/>
    </xf>
    <xf numFmtId="3" fontId="5" fillId="0" borderId="7" xfId="0" applyNumberFormat="1" applyFont="1" applyBorder="1" applyAlignment="1">
      <alignment horizontal="right" vertical="center"/>
    </xf>
    <xf numFmtId="3" fontId="5" fillId="0" borderId="8" xfId="0" applyNumberFormat="1" applyFont="1" applyBorder="1" applyAlignment="1">
      <alignment horizontal="right" vertical="center"/>
    </xf>
    <xf numFmtId="178" fontId="11" fillId="0" borderId="9" xfId="0" applyNumberFormat="1" applyFont="1" applyBorder="1">
      <alignment vertical="center"/>
    </xf>
    <xf numFmtId="181" fontId="5" fillId="0" borderId="0" xfId="0" applyNumberFormat="1" applyFont="1" applyAlignment="1">
      <alignment horizontal="center" vertical="center" shrinkToFit="1"/>
    </xf>
    <xf numFmtId="0" fontId="11" fillId="0" borderId="0" xfId="0" applyFont="1" applyAlignment="1">
      <alignment horizontal="center" vertical="center"/>
    </xf>
    <xf numFmtId="0" fontId="5" fillId="0" borderId="19" xfId="0" applyFont="1" applyBorder="1" applyAlignment="1">
      <alignment horizontal="distributed" vertical="center"/>
    </xf>
    <xf numFmtId="0" fontId="5" fillId="0" borderId="20" xfId="0" applyFont="1" applyBorder="1" applyAlignment="1">
      <alignment horizontal="distributed" vertical="center"/>
    </xf>
    <xf numFmtId="0" fontId="5" fillId="0" borderId="15" xfId="0" applyFont="1" applyBorder="1" applyAlignment="1">
      <alignment horizontal="distributed" vertical="center"/>
    </xf>
    <xf numFmtId="0" fontId="5" fillId="0" borderId="1" xfId="0" applyFont="1" applyBorder="1" applyAlignment="1">
      <alignment horizontal="distributed" vertical="center"/>
    </xf>
    <xf numFmtId="0" fontId="5" fillId="0" borderId="16" xfId="0" applyFont="1" applyBorder="1" applyAlignment="1">
      <alignment horizontal="distributed" vertical="center"/>
    </xf>
    <xf numFmtId="0" fontId="5" fillId="0" borderId="15" xfId="0" applyFont="1" applyBorder="1" applyAlignment="1">
      <alignment horizontal="distributed" vertical="center" wrapText="1"/>
    </xf>
    <xf numFmtId="0" fontId="11" fillId="0" borderId="8" xfId="0" applyFont="1" applyBorder="1">
      <alignment vertical="center"/>
    </xf>
    <xf numFmtId="3" fontId="5" fillId="0" borderId="0" xfId="0" applyNumberFormat="1" applyFont="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xr:uid="{8991174A-8F22-4611-88AE-1A155AA737AC}"/>
    <cellStyle name="標準 3"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Radio" checked="Checked" firstButton="1" fmlaLink="$AM$8" lockText="1" noThreeD="1"/>
</file>

<file path=xl/ctrlProps/ctrlProp10.xml><?xml version="1.0" encoding="utf-8"?>
<formControlPr xmlns="http://schemas.microsoft.com/office/spreadsheetml/2009/9/main" objectType="Radio" checked="Checked" firstButton="1" fmlaLink="$AM$8"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AM$8"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fmlaLink="$AM$9"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oneCellAnchor>
    <xdr:from>
      <xdr:col>39</xdr:col>
      <xdr:colOff>44824</xdr:colOff>
      <xdr:row>3</xdr:row>
      <xdr:rowOff>78441</xdr:rowOff>
    </xdr:from>
    <xdr:ext cx="2263055" cy="79252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74324" y="649941"/>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twoCellAnchor>
    <xdr:from>
      <xdr:col>40</xdr:col>
      <xdr:colOff>130968</xdr:colOff>
      <xdr:row>39</xdr:row>
      <xdr:rowOff>47625</xdr:rowOff>
    </xdr:from>
    <xdr:to>
      <xdr:col>46</xdr:col>
      <xdr:colOff>83344</xdr:colOff>
      <xdr:row>41</xdr:row>
      <xdr:rowOff>142875</xdr:rowOff>
    </xdr:to>
    <xdr:sp macro="" textlink="">
      <xdr:nvSpPr>
        <xdr:cNvPr id="2" name="楕円 1">
          <a:extLst>
            <a:ext uri="{FF2B5EF4-FFF2-40B4-BE49-F238E27FC236}">
              <a16:creationId xmlns:a16="http://schemas.microsoft.com/office/drawing/2014/main" id="{464E400E-D703-0EBE-2544-5603AFCB4FC6}"/>
            </a:ext>
          </a:extLst>
        </xdr:cNvPr>
        <xdr:cNvSpPr/>
      </xdr:nvSpPr>
      <xdr:spPr>
        <a:xfrm>
          <a:off x="7750968" y="7477125"/>
          <a:ext cx="1095376" cy="476250"/>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37</xdr:col>
      <xdr:colOff>0</xdr:colOff>
      <xdr:row>1</xdr:row>
      <xdr:rowOff>0</xdr:rowOff>
    </xdr:from>
    <xdr:ext cx="2263055" cy="792525"/>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7048500" y="190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mc:AlternateContent xmlns:mc="http://schemas.openxmlformats.org/markup-compatibility/2006">
    <mc:Choice xmlns:a14="http://schemas.microsoft.com/office/drawing/2010/main" Requires="a14">
      <xdr:twoCellAnchor editAs="oneCell">
        <xdr:from>
          <xdr:col>12</xdr:col>
          <xdr:colOff>123825</xdr:colOff>
          <xdr:row>7</xdr:row>
          <xdr:rowOff>57150</xdr:rowOff>
        </xdr:from>
        <xdr:to>
          <xdr:col>14</xdr:col>
          <xdr:colOff>47625</xdr:colOff>
          <xdr:row>8</xdr:row>
          <xdr:rowOff>114300</xdr:rowOff>
        </xdr:to>
        <xdr:sp macro="" textlink="">
          <xdr:nvSpPr>
            <xdr:cNvPr id="12388" name="Option Button 100" hidden="1">
              <a:extLst>
                <a:ext uri="{63B3BB69-23CF-44E3-9099-C40C66FF867C}">
                  <a14:compatExt spid="_x0000_s12388"/>
                </a:ext>
                <a:ext uri="{FF2B5EF4-FFF2-40B4-BE49-F238E27FC236}">
                  <a16:creationId xmlns:a16="http://schemas.microsoft.com/office/drawing/2014/main" id="{00000000-0008-0000-18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xdr:row>
          <xdr:rowOff>57150</xdr:rowOff>
        </xdr:from>
        <xdr:to>
          <xdr:col>25</xdr:col>
          <xdr:colOff>0</xdr:colOff>
          <xdr:row>8</xdr:row>
          <xdr:rowOff>114300</xdr:rowOff>
        </xdr:to>
        <xdr:sp macro="" textlink="">
          <xdr:nvSpPr>
            <xdr:cNvPr id="12389" name="Option Button 101" hidden="1">
              <a:extLst>
                <a:ext uri="{63B3BB69-23CF-44E3-9099-C40C66FF867C}">
                  <a14:compatExt spid="_x0000_s12389"/>
                </a:ext>
                <a:ext uri="{FF2B5EF4-FFF2-40B4-BE49-F238E27FC236}">
                  <a16:creationId xmlns:a16="http://schemas.microsoft.com/office/drawing/2014/main" id="{00000000-0008-0000-18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6</xdr:row>
          <xdr:rowOff>161925</xdr:rowOff>
        </xdr:from>
        <xdr:to>
          <xdr:col>31</xdr:col>
          <xdr:colOff>180975</xdr:colOff>
          <xdr:row>9</xdr:row>
          <xdr:rowOff>76200</xdr:rowOff>
        </xdr:to>
        <xdr:sp macro="" textlink="">
          <xdr:nvSpPr>
            <xdr:cNvPr id="12390" name="Group Box 102" hidden="1">
              <a:extLst>
                <a:ext uri="{63B3BB69-23CF-44E3-9099-C40C66FF867C}">
                  <a14:compatExt spid="_x0000_s12390"/>
                </a:ext>
                <a:ext uri="{FF2B5EF4-FFF2-40B4-BE49-F238E27FC236}">
                  <a16:creationId xmlns:a16="http://schemas.microsoft.com/office/drawing/2014/main" id="{00000000-0008-0000-1800-000066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18</xdr:col>
      <xdr:colOff>0</xdr:colOff>
      <xdr:row>0</xdr:row>
      <xdr:rowOff>0</xdr:rowOff>
    </xdr:from>
    <xdr:ext cx="2263055" cy="792525"/>
    <xdr:sp macro="" textlink="">
      <xdr:nvSpPr>
        <xdr:cNvPr id="2" name="テキスト ボックス 1">
          <a:extLst>
            <a:ext uri="{FF2B5EF4-FFF2-40B4-BE49-F238E27FC236}">
              <a16:creationId xmlns:a16="http://schemas.microsoft.com/office/drawing/2014/main" id="{73422377-A683-428C-9F33-6B062F989D9E}"/>
            </a:ext>
          </a:extLst>
        </xdr:cNvPr>
        <xdr:cNvSpPr txBox="1"/>
      </xdr:nvSpPr>
      <xdr:spPr>
        <a:xfrm>
          <a:off x="10846594" y="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16</xdr:col>
      <xdr:colOff>302559</xdr:colOff>
      <xdr:row>1</xdr:row>
      <xdr:rowOff>11205</xdr:rowOff>
    </xdr:from>
    <xdr:ext cx="2263055" cy="792525"/>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11351559" y="177893"/>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37</xdr:col>
      <xdr:colOff>11206</xdr:colOff>
      <xdr:row>1</xdr:row>
      <xdr:rowOff>0</xdr:rowOff>
    </xdr:from>
    <xdr:ext cx="2263055" cy="792525"/>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059706" y="190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mc:AlternateContent xmlns:mc="http://schemas.openxmlformats.org/markup-compatibility/2006">
    <mc:Choice xmlns:a14="http://schemas.microsoft.com/office/drawing/2010/main" Requires="a14">
      <xdr:twoCellAnchor editAs="oneCell">
        <xdr:from>
          <xdr:col>12</xdr:col>
          <xdr:colOff>123825</xdr:colOff>
          <xdr:row>7</xdr:row>
          <xdr:rowOff>57150</xdr:rowOff>
        </xdr:from>
        <xdr:to>
          <xdr:col>14</xdr:col>
          <xdr:colOff>47625</xdr:colOff>
          <xdr:row>8</xdr:row>
          <xdr:rowOff>114300</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2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xdr:row>
          <xdr:rowOff>57150</xdr:rowOff>
        </xdr:from>
        <xdr:to>
          <xdr:col>25</xdr:col>
          <xdr:colOff>0</xdr:colOff>
          <xdr:row>8</xdr:row>
          <xdr:rowOff>114300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2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6</xdr:row>
          <xdr:rowOff>161925</xdr:rowOff>
        </xdr:from>
        <xdr:to>
          <xdr:col>31</xdr:col>
          <xdr:colOff>180975</xdr:colOff>
          <xdr:row>9</xdr:row>
          <xdr:rowOff>76200</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2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39</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4295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24</xdr:col>
      <xdr:colOff>0</xdr:colOff>
      <xdr:row>1</xdr:row>
      <xdr:rowOff>0</xdr:rowOff>
    </xdr:from>
    <xdr:ext cx="2263055" cy="792525"/>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929563" y="166688"/>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18</xdr:col>
      <xdr:colOff>0</xdr:colOff>
      <xdr:row>0</xdr:row>
      <xdr:rowOff>0</xdr:rowOff>
    </xdr:from>
    <xdr:ext cx="2263055" cy="792525"/>
    <xdr:sp macro="" textlink="">
      <xdr:nvSpPr>
        <xdr:cNvPr id="2" name="テキスト ボックス 1">
          <a:extLst>
            <a:ext uri="{FF2B5EF4-FFF2-40B4-BE49-F238E27FC236}">
              <a16:creationId xmlns:a16="http://schemas.microsoft.com/office/drawing/2014/main" id="{9E828F25-D66B-453C-A7DF-3098D0A4CCE1}"/>
            </a:ext>
          </a:extLst>
        </xdr:cNvPr>
        <xdr:cNvSpPr txBox="1"/>
      </xdr:nvSpPr>
      <xdr:spPr>
        <a:xfrm>
          <a:off x="10846594" y="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38</xdr:col>
      <xdr:colOff>44824</xdr:colOff>
      <xdr:row>3</xdr:row>
      <xdr:rowOff>22411</xdr:rowOff>
    </xdr:from>
    <xdr:ext cx="2263055" cy="792525"/>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283824" y="593911"/>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twoCellAnchor>
    <xdr:from>
      <xdr:col>5</xdr:col>
      <xdr:colOff>67234</xdr:colOff>
      <xdr:row>58</xdr:row>
      <xdr:rowOff>56029</xdr:rowOff>
    </xdr:from>
    <xdr:to>
      <xdr:col>16</xdr:col>
      <xdr:colOff>123263</xdr:colOff>
      <xdr:row>58</xdr:row>
      <xdr:rowOff>56029</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1019734" y="11205882"/>
          <a:ext cx="2151529"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oneCellAnchor>
    <xdr:from>
      <xdr:col>37</xdr:col>
      <xdr:colOff>0</xdr:colOff>
      <xdr:row>1</xdr:row>
      <xdr:rowOff>0</xdr:rowOff>
    </xdr:from>
    <xdr:ext cx="2263055" cy="792525"/>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048500" y="190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mc:AlternateContent xmlns:mc="http://schemas.openxmlformats.org/markup-compatibility/2006">
    <mc:Choice xmlns:a14="http://schemas.microsoft.com/office/drawing/2010/main" Requires="a14">
      <xdr:twoCellAnchor editAs="oneCell">
        <xdr:from>
          <xdr:col>13</xdr:col>
          <xdr:colOff>123825</xdr:colOff>
          <xdr:row>6</xdr:row>
          <xdr:rowOff>161925</xdr:rowOff>
        </xdr:from>
        <xdr:to>
          <xdr:col>15</xdr:col>
          <xdr:colOff>57150</xdr:colOff>
          <xdr:row>8</xdr:row>
          <xdr:rowOff>28575</xdr:rowOff>
        </xdr:to>
        <xdr:sp macro="" textlink="">
          <xdr:nvSpPr>
            <xdr:cNvPr id="6191" name="Option Button 47" hidden="1">
              <a:extLst>
                <a:ext uri="{63B3BB69-23CF-44E3-9099-C40C66FF867C}">
                  <a14:compatExt spid="_x0000_s6191"/>
                </a:ext>
                <a:ext uri="{FF2B5EF4-FFF2-40B4-BE49-F238E27FC236}">
                  <a16:creationId xmlns:a16="http://schemas.microsoft.com/office/drawing/2014/main" id="{00000000-0008-0000-0C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6</xdr:row>
          <xdr:rowOff>161925</xdr:rowOff>
        </xdr:from>
        <xdr:to>
          <xdr:col>26</xdr:col>
          <xdr:colOff>0</xdr:colOff>
          <xdr:row>8</xdr:row>
          <xdr:rowOff>28575</xdr:rowOff>
        </xdr:to>
        <xdr:sp macro="" textlink="">
          <xdr:nvSpPr>
            <xdr:cNvPr id="6192" name="Option Button 48" hidden="1">
              <a:extLst>
                <a:ext uri="{63B3BB69-23CF-44E3-9099-C40C66FF867C}">
                  <a14:compatExt spid="_x0000_s6192"/>
                </a:ext>
                <a:ext uri="{FF2B5EF4-FFF2-40B4-BE49-F238E27FC236}">
                  <a16:creationId xmlns:a16="http://schemas.microsoft.com/office/drawing/2014/main" id="{00000000-0008-0000-0C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6</xdr:row>
          <xdr:rowOff>161925</xdr:rowOff>
        </xdr:from>
        <xdr:to>
          <xdr:col>31</xdr:col>
          <xdr:colOff>180975</xdr:colOff>
          <xdr:row>8</xdr:row>
          <xdr:rowOff>0</xdr:rowOff>
        </xdr:to>
        <xdr:sp macro="" textlink="">
          <xdr:nvSpPr>
            <xdr:cNvPr id="6193" name="Group Box 49" hidden="1">
              <a:extLst>
                <a:ext uri="{63B3BB69-23CF-44E3-9099-C40C66FF867C}">
                  <a14:compatExt spid="_x0000_s6193"/>
                </a:ext>
                <a:ext uri="{FF2B5EF4-FFF2-40B4-BE49-F238E27FC236}">
                  <a16:creationId xmlns:a16="http://schemas.microsoft.com/office/drawing/2014/main" id="{00000000-0008-0000-0C00-00003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7</xdr:row>
          <xdr:rowOff>171450</xdr:rowOff>
        </xdr:from>
        <xdr:to>
          <xdr:col>15</xdr:col>
          <xdr:colOff>9525</xdr:colOff>
          <xdr:row>9</xdr:row>
          <xdr:rowOff>28575</xdr:rowOff>
        </xdr:to>
        <xdr:sp macro="" textlink="">
          <xdr:nvSpPr>
            <xdr:cNvPr id="6213" name="Option Button 69" hidden="1">
              <a:extLst>
                <a:ext uri="{63B3BB69-23CF-44E3-9099-C40C66FF867C}">
                  <a14:compatExt spid="_x0000_s6213"/>
                </a:ext>
                <a:ext uri="{FF2B5EF4-FFF2-40B4-BE49-F238E27FC236}">
                  <a16:creationId xmlns:a16="http://schemas.microsoft.com/office/drawing/2014/main" id="{00000000-0008-0000-0C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7</xdr:row>
          <xdr:rowOff>161925</xdr:rowOff>
        </xdr:from>
        <xdr:to>
          <xdr:col>25</xdr:col>
          <xdr:colOff>152400</xdr:colOff>
          <xdr:row>9</xdr:row>
          <xdr:rowOff>9525</xdr:rowOff>
        </xdr:to>
        <xdr:sp macro="" textlink="">
          <xdr:nvSpPr>
            <xdr:cNvPr id="6214" name="Option Button 70" hidden="1">
              <a:extLst>
                <a:ext uri="{63B3BB69-23CF-44E3-9099-C40C66FF867C}">
                  <a14:compatExt spid="_x0000_s6214"/>
                </a:ext>
                <a:ext uri="{FF2B5EF4-FFF2-40B4-BE49-F238E27FC236}">
                  <a16:creationId xmlns:a16="http://schemas.microsoft.com/office/drawing/2014/main" id="{00000000-0008-0000-0C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xdr:row>
          <xdr:rowOff>142875</xdr:rowOff>
        </xdr:from>
        <xdr:to>
          <xdr:col>27</xdr:col>
          <xdr:colOff>28575</xdr:colOff>
          <xdr:row>9</xdr:row>
          <xdr:rowOff>66675</xdr:rowOff>
        </xdr:to>
        <xdr:sp macro="" textlink="">
          <xdr:nvSpPr>
            <xdr:cNvPr id="6217" name="Group Box 73" hidden="1">
              <a:extLst>
                <a:ext uri="{63B3BB69-23CF-44E3-9099-C40C66FF867C}">
                  <a14:compatExt spid="_x0000_s6217"/>
                </a:ext>
                <a:ext uri="{FF2B5EF4-FFF2-40B4-BE49-F238E27FC236}">
                  <a16:creationId xmlns:a16="http://schemas.microsoft.com/office/drawing/2014/main" id="{00000000-0008-0000-0C00-000049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omments" Target="../comments7.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5.vml"/><Relationship Id="rId7" Type="http://schemas.openxmlformats.org/officeDocument/2006/relationships/ctrlProp" Target="../ctrlProps/ctrlProp7.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BE55"/>
  <sheetViews>
    <sheetView tabSelected="1" view="pageBreakPreview" zoomScale="80" zoomScaleNormal="100" zoomScaleSheetLayoutView="80" workbookViewId="0">
      <selection activeCell="AC13" sqref="AC13"/>
    </sheetView>
  </sheetViews>
  <sheetFormatPr defaultColWidth="2.5" defaultRowHeight="15" customHeight="1"/>
  <cols>
    <col min="1" max="246" width="2.5" style="1" customWidth="1"/>
    <col min="247" max="16384" width="2.5" style="1"/>
  </cols>
  <sheetData>
    <row r="2" spans="2:5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57" ht="15" customHeight="1">
      <c r="B4" s="7">
        <v>1</v>
      </c>
      <c r="D4" s="1" t="s">
        <v>242</v>
      </c>
    </row>
    <row r="5" spans="2:57" ht="15" customHeight="1">
      <c r="B5" s="7">
        <v>2</v>
      </c>
      <c r="D5" s="3"/>
      <c r="E5" s="4"/>
      <c r="F5" s="193"/>
      <c r="G5" s="193"/>
      <c r="H5" s="191"/>
      <c r="I5" s="191"/>
      <c r="J5" s="193" t="s">
        <v>464</v>
      </c>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4"/>
      <c r="AK5" s="4"/>
      <c r="AN5" s="31"/>
      <c r="AO5" s="31"/>
      <c r="AP5" s="31"/>
      <c r="AQ5" s="31"/>
      <c r="AR5" s="31"/>
      <c r="AS5" s="31"/>
      <c r="AT5" s="31"/>
      <c r="AU5" s="31"/>
      <c r="AV5" s="31"/>
      <c r="AW5" s="31"/>
      <c r="AX5" s="31"/>
      <c r="AY5" s="31"/>
      <c r="AZ5" s="31"/>
      <c r="BA5" s="31"/>
      <c r="BB5" s="31"/>
      <c r="BC5" s="31"/>
      <c r="BD5" s="31"/>
      <c r="BE5" s="31"/>
    </row>
    <row r="6" spans="2:57" ht="15" customHeight="1">
      <c r="B6" s="7">
        <v>3</v>
      </c>
    </row>
    <row r="7" spans="2:57" ht="15" customHeight="1">
      <c r="B7" s="7">
        <v>4</v>
      </c>
      <c r="Z7" s="189"/>
      <c r="AA7" s="189"/>
      <c r="AB7" s="189"/>
      <c r="AC7" s="189"/>
      <c r="AD7" s="7" t="s">
        <v>3</v>
      </c>
      <c r="AE7" s="189"/>
      <c r="AF7" s="189"/>
      <c r="AG7" s="7" t="s">
        <v>4</v>
      </c>
      <c r="AH7" s="189"/>
      <c r="AI7" s="189"/>
      <c r="AJ7" s="10" t="s">
        <v>5</v>
      </c>
    </row>
    <row r="8" spans="2:57" ht="15" customHeight="1">
      <c r="B8" s="7">
        <v>5</v>
      </c>
      <c r="AA8" s="5"/>
      <c r="AB8" s="6"/>
      <c r="AC8" s="6"/>
      <c r="AD8" s="7"/>
      <c r="AE8" s="6"/>
      <c r="AF8" s="6"/>
      <c r="AG8" s="7"/>
      <c r="AH8" s="6"/>
      <c r="AI8" s="6"/>
      <c r="AJ8" s="10"/>
    </row>
    <row r="9" spans="2:57" ht="15" customHeight="1">
      <c r="B9" s="7">
        <v>6</v>
      </c>
    </row>
    <row r="10" spans="2:57" ht="15" customHeight="1">
      <c r="B10" s="7">
        <v>7</v>
      </c>
      <c r="E10" s="192" t="s">
        <v>6</v>
      </c>
      <c r="F10" s="192"/>
      <c r="G10" s="192"/>
      <c r="H10" s="192"/>
      <c r="J10" s="190"/>
      <c r="K10" s="190"/>
      <c r="L10" s="190"/>
      <c r="M10" s="190"/>
      <c r="N10" s="190"/>
      <c r="O10" s="2"/>
      <c r="P10" s="7" t="s">
        <v>7</v>
      </c>
    </row>
    <row r="11" spans="2:57" ht="15" customHeight="1">
      <c r="B11" s="7">
        <v>8</v>
      </c>
      <c r="E11" s="7"/>
      <c r="F11" s="7"/>
      <c r="G11" s="7"/>
      <c r="H11" s="7"/>
      <c r="J11" s="8"/>
      <c r="K11" s="8"/>
      <c r="L11" s="8"/>
      <c r="M11" s="8"/>
      <c r="N11" s="8"/>
      <c r="O11" s="2"/>
      <c r="P11" s="7"/>
    </row>
    <row r="12" spans="2:57" ht="15" customHeight="1">
      <c r="B12" s="7">
        <v>9</v>
      </c>
    </row>
    <row r="13" spans="2:57" ht="15" customHeight="1">
      <c r="B13" s="7">
        <v>10</v>
      </c>
      <c r="R13" s="1" t="s">
        <v>10</v>
      </c>
    </row>
    <row r="14" spans="2:57" ht="15" customHeight="1">
      <c r="B14" s="7">
        <v>11</v>
      </c>
      <c r="R14" s="190" t="s">
        <v>1</v>
      </c>
      <c r="S14" s="190"/>
      <c r="T14" s="190"/>
    </row>
    <row r="15" spans="2:57" ht="15" customHeight="1">
      <c r="B15" s="7">
        <v>12</v>
      </c>
    </row>
    <row r="16" spans="2:57" ht="15" customHeight="1">
      <c r="B16" s="7">
        <v>13</v>
      </c>
      <c r="R16" s="190" t="s">
        <v>0</v>
      </c>
      <c r="S16" s="190"/>
      <c r="T16" s="190"/>
    </row>
    <row r="17" spans="2:41" ht="15" customHeight="1">
      <c r="B17" s="7">
        <v>14</v>
      </c>
    </row>
    <row r="18" spans="2:41" ht="15" customHeight="1">
      <c r="B18" s="7">
        <v>15</v>
      </c>
      <c r="R18" s="190" t="s">
        <v>2</v>
      </c>
      <c r="S18" s="190"/>
      <c r="T18" s="190"/>
      <c r="AI18" s="7"/>
      <c r="AJ18" s="7"/>
    </row>
    <row r="19" spans="2:41" ht="15" customHeight="1">
      <c r="B19" s="7">
        <v>16</v>
      </c>
      <c r="E19" s="7"/>
      <c r="F19" s="7"/>
      <c r="G19" s="7"/>
      <c r="H19" s="7"/>
      <c r="J19" s="8"/>
      <c r="K19" s="8"/>
      <c r="L19" s="8"/>
      <c r="M19" s="8"/>
      <c r="N19" s="8"/>
      <c r="O19" s="2"/>
      <c r="P19" s="7"/>
    </row>
    <row r="20" spans="2:41" ht="15" customHeight="1">
      <c r="B20" s="7">
        <v>17</v>
      </c>
      <c r="R20" s="1" t="s">
        <v>297</v>
      </c>
    </row>
    <row r="21" spans="2:41" ht="15" customHeight="1">
      <c r="B21" s="7">
        <v>18</v>
      </c>
      <c r="R21" s="1" t="s">
        <v>298</v>
      </c>
    </row>
    <row r="22" spans="2:41" ht="15" customHeight="1">
      <c r="B22" s="7">
        <v>19</v>
      </c>
      <c r="S22" s="2"/>
      <c r="T22" s="2"/>
      <c r="U22" s="2"/>
      <c r="V22" s="2"/>
      <c r="W22" s="2"/>
      <c r="X22" s="2"/>
      <c r="Y22" s="2"/>
      <c r="Z22" s="2"/>
      <c r="AA22" s="2"/>
      <c r="AB22" s="2"/>
      <c r="AC22" s="2"/>
      <c r="AD22" s="2"/>
      <c r="AE22" s="2"/>
      <c r="AF22" s="2"/>
      <c r="AG22" s="2"/>
      <c r="AH22" s="2"/>
      <c r="AI22" s="2"/>
      <c r="AJ22" s="2"/>
      <c r="AK22" s="2"/>
    </row>
    <row r="23" spans="2:41" ht="15" customHeight="1">
      <c r="B23" s="7">
        <v>20</v>
      </c>
      <c r="E23" s="4"/>
      <c r="F23" s="4"/>
      <c r="G23" s="4"/>
      <c r="H23" s="4"/>
      <c r="I23" s="4" t="s">
        <v>34</v>
      </c>
      <c r="J23" s="4" t="s">
        <v>50</v>
      </c>
      <c r="K23" s="4" t="s">
        <v>274</v>
      </c>
      <c r="L23" s="4" t="s">
        <v>278</v>
      </c>
      <c r="M23" s="4" t="s">
        <v>268</v>
      </c>
      <c r="N23" s="1" t="s">
        <v>285</v>
      </c>
      <c r="O23" s="1" t="s">
        <v>270</v>
      </c>
      <c r="P23" s="1" t="s">
        <v>54</v>
      </c>
      <c r="Q23" s="1" t="s">
        <v>55</v>
      </c>
      <c r="R23" s="1" t="s">
        <v>132</v>
      </c>
      <c r="S23" s="1" t="s">
        <v>56</v>
      </c>
      <c r="T23" s="1" t="s">
        <v>260</v>
      </c>
      <c r="U23" s="1" t="s">
        <v>262</v>
      </c>
      <c r="V23" s="1" t="s">
        <v>329</v>
      </c>
      <c r="W23" s="1" t="s">
        <v>330</v>
      </c>
      <c r="X23" s="1" t="s">
        <v>367</v>
      </c>
      <c r="Y23" s="1" t="s">
        <v>57</v>
      </c>
      <c r="Z23" s="1" t="s">
        <v>56</v>
      </c>
      <c r="AA23" s="1" t="s">
        <v>264</v>
      </c>
      <c r="AB23" s="1" t="s">
        <v>58</v>
      </c>
      <c r="AC23" s="4" t="s">
        <v>184</v>
      </c>
      <c r="AD23" s="4" t="s">
        <v>265</v>
      </c>
      <c r="AE23" s="4" t="s">
        <v>80</v>
      </c>
      <c r="AF23" s="4" t="s">
        <v>266</v>
      </c>
      <c r="AG23" s="4" t="s">
        <v>267</v>
      </c>
      <c r="AH23" s="4" t="s">
        <v>268</v>
      </c>
      <c r="AI23" s="4" t="s">
        <v>264</v>
      </c>
      <c r="AJ23" s="4" t="s">
        <v>269</v>
      </c>
      <c r="AK23" s="4" t="s">
        <v>270</v>
      </c>
    </row>
    <row r="24" spans="2:41" ht="15" customHeight="1">
      <c r="B24" s="7">
        <v>21</v>
      </c>
      <c r="S24" s="2"/>
      <c r="T24" s="2"/>
      <c r="U24" s="2"/>
      <c r="V24" s="2"/>
      <c r="W24" s="2"/>
      <c r="X24" s="2"/>
      <c r="Y24" s="2"/>
      <c r="Z24" s="2"/>
      <c r="AA24" s="2"/>
      <c r="AB24" s="2"/>
      <c r="AC24" s="2"/>
      <c r="AD24" s="2"/>
      <c r="AE24" s="2"/>
      <c r="AF24" s="2"/>
      <c r="AG24" s="2"/>
      <c r="AH24" s="2"/>
      <c r="AI24" s="2"/>
      <c r="AJ24" s="2"/>
      <c r="AK24" s="2"/>
    </row>
    <row r="25" spans="2:41" ht="15" customHeight="1">
      <c r="B25" s="7">
        <v>22</v>
      </c>
      <c r="D25" s="4" t="s">
        <v>183</v>
      </c>
      <c r="E25" s="4" t="s">
        <v>184</v>
      </c>
      <c r="F25" s="4" t="s">
        <v>185</v>
      </c>
      <c r="G25" s="4"/>
      <c r="H25" s="4" t="s">
        <v>300</v>
      </c>
      <c r="I25" s="188"/>
      <c r="J25" s="188"/>
      <c r="K25" s="188"/>
      <c r="L25" s="188"/>
      <c r="M25" s="188"/>
      <c r="N25" s="4" t="s">
        <v>299</v>
      </c>
      <c r="O25" s="4" t="s">
        <v>246</v>
      </c>
      <c r="P25" s="8" t="s">
        <v>247</v>
      </c>
      <c r="Q25" s="8" t="s">
        <v>248</v>
      </c>
      <c r="R25" s="8" t="s">
        <v>249</v>
      </c>
      <c r="S25" s="8" t="s">
        <v>250</v>
      </c>
      <c r="T25" s="8" t="s">
        <v>251</v>
      </c>
      <c r="U25" s="8" t="s">
        <v>252</v>
      </c>
      <c r="V25" s="8" t="s">
        <v>253</v>
      </c>
      <c r="W25" s="2" t="s">
        <v>254</v>
      </c>
      <c r="X25" s="1" t="s">
        <v>209</v>
      </c>
      <c r="Y25" s="1" t="s">
        <v>210</v>
      </c>
      <c r="Z25" s="1" t="s">
        <v>195</v>
      </c>
      <c r="AA25" s="1" t="s">
        <v>134</v>
      </c>
      <c r="AB25" s="1" t="s">
        <v>135</v>
      </c>
      <c r="AC25" s="1" t="s">
        <v>193</v>
      </c>
      <c r="AD25" s="1" t="s">
        <v>56</v>
      </c>
      <c r="AE25" s="1" t="s">
        <v>271</v>
      </c>
      <c r="AF25" s="1" t="s">
        <v>272</v>
      </c>
      <c r="AG25" s="1" t="s">
        <v>329</v>
      </c>
      <c r="AH25" s="1" t="s">
        <v>330</v>
      </c>
      <c r="AI25" s="1" t="s">
        <v>367</v>
      </c>
      <c r="AJ25" s="1" t="s">
        <v>57</v>
      </c>
      <c r="AK25" s="1" t="s">
        <v>273</v>
      </c>
      <c r="AL25" s="2"/>
      <c r="AM25" s="2"/>
      <c r="AN25" s="2"/>
      <c r="AO25" s="2"/>
    </row>
    <row r="26" spans="2:41" ht="15" customHeight="1">
      <c r="B26" s="7">
        <v>23</v>
      </c>
      <c r="K26" s="8"/>
      <c r="L26" s="8"/>
      <c r="M26" s="8"/>
      <c r="N26" s="8"/>
      <c r="O26" s="8"/>
      <c r="P26" s="8"/>
      <c r="Q26" s="8"/>
      <c r="R26" s="8"/>
      <c r="S26" s="2"/>
      <c r="T26" s="2"/>
      <c r="U26" s="2"/>
      <c r="V26" s="2"/>
      <c r="W26" s="2"/>
      <c r="X26" s="2"/>
      <c r="Y26" s="2"/>
      <c r="Z26" s="2"/>
      <c r="AA26" s="2"/>
      <c r="AB26" s="2"/>
      <c r="AC26" s="2"/>
      <c r="AD26" s="2"/>
      <c r="AE26" s="2"/>
      <c r="AF26" s="2"/>
      <c r="AG26" s="2"/>
      <c r="AH26" s="2"/>
      <c r="AI26" s="2"/>
      <c r="AJ26" s="2"/>
      <c r="AK26" s="2"/>
    </row>
    <row r="27" spans="2:41" ht="15" customHeight="1">
      <c r="B27" s="7">
        <v>24</v>
      </c>
      <c r="D27" s="1" t="s">
        <v>182</v>
      </c>
      <c r="E27" s="1" t="s">
        <v>183</v>
      </c>
      <c r="F27" s="1" t="s">
        <v>184</v>
      </c>
      <c r="G27" s="1" t="s">
        <v>185</v>
      </c>
      <c r="H27" s="1" t="s">
        <v>40</v>
      </c>
      <c r="I27" s="4" t="s">
        <v>41</v>
      </c>
      <c r="J27" s="4" t="s">
        <v>65</v>
      </c>
      <c r="K27" s="4" t="s">
        <v>64</v>
      </c>
      <c r="L27" s="4" t="s">
        <v>26</v>
      </c>
      <c r="M27" s="4">
        <v>3</v>
      </c>
      <c r="N27" s="9" t="s">
        <v>66</v>
      </c>
      <c r="O27" s="4" t="s">
        <v>264</v>
      </c>
      <c r="P27" s="4" t="s">
        <v>67</v>
      </c>
      <c r="Q27" s="4" t="s">
        <v>43</v>
      </c>
      <c r="R27" s="4" t="s">
        <v>274</v>
      </c>
      <c r="S27" s="4" t="s">
        <v>275</v>
      </c>
      <c r="T27" s="4" t="s">
        <v>276</v>
      </c>
      <c r="U27" s="4" t="s">
        <v>190</v>
      </c>
      <c r="V27" s="4" t="s">
        <v>19</v>
      </c>
      <c r="W27" s="4" t="s">
        <v>264</v>
      </c>
      <c r="X27" s="4" t="s">
        <v>277</v>
      </c>
      <c r="Y27" s="4" t="s">
        <v>278</v>
      </c>
      <c r="Z27" s="4" t="s">
        <v>276</v>
      </c>
      <c r="AA27" s="4" t="s">
        <v>82</v>
      </c>
      <c r="AB27" s="4" t="s">
        <v>68</v>
      </c>
      <c r="AC27" s="4" t="s">
        <v>279</v>
      </c>
      <c r="AD27" s="4" t="s">
        <v>280</v>
      </c>
      <c r="AE27" s="4" t="s">
        <v>281</v>
      </c>
      <c r="AF27" s="4" t="s">
        <v>282</v>
      </c>
      <c r="AH27" s="4"/>
      <c r="AI27" s="4"/>
      <c r="AJ27" s="4"/>
      <c r="AK27" s="4"/>
    </row>
    <row r="28" spans="2:41" ht="15" customHeight="1">
      <c r="B28" s="7">
        <v>25</v>
      </c>
      <c r="S28" s="2"/>
      <c r="T28" s="2"/>
      <c r="U28" s="2"/>
      <c r="V28" s="2"/>
      <c r="W28" s="2"/>
      <c r="X28" s="2"/>
      <c r="Y28" s="2"/>
      <c r="Z28" s="2"/>
      <c r="AA28" s="2"/>
      <c r="AB28" s="2"/>
      <c r="AC28" s="2"/>
      <c r="AD28" s="2"/>
      <c r="AE28" s="2"/>
      <c r="AF28" s="2"/>
      <c r="AG28" s="2"/>
      <c r="AH28" s="2"/>
      <c r="AI28" s="2"/>
      <c r="AJ28" s="2"/>
      <c r="AK28" s="2"/>
    </row>
    <row r="29" spans="2:41" ht="15" customHeight="1">
      <c r="B29" s="7">
        <v>26</v>
      </c>
      <c r="D29" s="4"/>
      <c r="E29" s="4"/>
      <c r="F29" s="4"/>
      <c r="G29" s="4"/>
      <c r="H29" s="4"/>
      <c r="I29" s="4"/>
      <c r="J29" s="4"/>
      <c r="K29" s="4"/>
      <c r="L29" s="4"/>
      <c r="T29" s="4"/>
      <c r="U29" s="4"/>
      <c r="V29" s="4"/>
      <c r="W29" s="4"/>
      <c r="X29" s="4"/>
      <c r="Y29" s="9"/>
      <c r="Z29" s="4"/>
      <c r="AA29" s="4"/>
      <c r="AB29" s="4"/>
      <c r="AC29" s="4"/>
      <c r="AD29" s="4"/>
      <c r="AE29" s="4"/>
      <c r="AF29" s="4"/>
      <c r="AG29" s="4"/>
      <c r="AH29" s="4"/>
      <c r="AI29" s="4"/>
      <c r="AJ29" s="4"/>
      <c r="AK29" s="4"/>
    </row>
    <row r="30" spans="2:41" ht="15" customHeight="1">
      <c r="B30" s="7">
        <v>27</v>
      </c>
    </row>
    <row r="31" spans="2:41" ht="15" customHeight="1">
      <c r="B31" s="7">
        <v>28</v>
      </c>
      <c r="S31" s="2"/>
      <c r="T31" s="2"/>
      <c r="U31" s="2"/>
      <c r="V31" s="2"/>
      <c r="W31" s="2"/>
      <c r="X31" s="2"/>
      <c r="Y31" s="2"/>
      <c r="Z31" s="2"/>
      <c r="AA31" s="2"/>
      <c r="AB31" s="2"/>
      <c r="AC31" s="2"/>
      <c r="AD31" s="2"/>
      <c r="AE31" s="2"/>
      <c r="AF31" s="2"/>
      <c r="AG31" s="2"/>
      <c r="AH31" s="2"/>
      <c r="AI31" s="2"/>
      <c r="AJ31" s="2"/>
      <c r="AK31" s="2"/>
    </row>
    <row r="32" spans="2:41" ht="15" customHeight="1">
      <c r="B32" s="7">
        <v>29</v>
      </c>
      <c r="S32" s="2"/>
      <c r="T32" s="2" t="s">
        <v>19</v>
      </c>
      <c r="U32" s="2"/>
      <c r="V32" s="2"/>
      <c r="W32" s="2"/>
      <c r="X32" s="2"/>
      <c r="Y32" s="2"/>
      <c r="Z32" s="2"/>
      <c r="AA32" s="2"/>
      <c r="AB32" s="2"/>
      <c r="AC32" s="2"/>
      <c r="AD32" s="2"/>
      <c r="AE32" s="2"/>
      <c r="AF32" s="2"/>
      <c r="AG32" s="2"/>
      <c r="AH32" s="2"/>
      <c r="AI32" s="2"/>
      <c r="AJ32" s="2"/>
      <c r="AK32" s="2"/>
    </row>
    <row r="33" spans="2:49" ht="15" customHeight="1">
      <c r="B33" s="7">
        <v>30</v>
      </c>
      <c r="K33" s="8"/>
      <c r="L33" s="8"/>
      <c r="M33" s="8"/>
      <c r="N33" s="8"/>
      <c r="O33" s="8"/>
      <c r="P33" s="8"/>
      <c r="Q33" s="8"/>
      <c r="R33" s="8"/>
      <c r="S33" s="2"/>
      <c r="T33" s="2"/>
      <c r="U33" s="2"/>
      <c r="V33" s="2"/>
      <c r="W33" s="2"/>
      <c r="X33" s="2"/>
      <c r="Y33" s="2"/>
      <c r="Z33" s="2"/>
      <c r="AA33" s="2"/>
      <c r="AB33" s="2"/>
      <c r="AC33" s="2"/>
      <c r="AD33" s="2"/>
      <c r="AE33" s="2"/>
      <c r="AF33" s="2"/>
      <c r="AG33" s="2"/>
      <c r="AH33" s="2"/>
      <c r="AI33" s="2"/>
      <c r="AJ33" s="2"/>
      <c r="AK33" s="2"/>
    </row>
    <row r="34" spans="2:49" ht="15" customHeight="1">
      <c r="B34" s="7">
        <v>31</v>
      </c>
      <c r="S34" s="2"/>
      <c r="T34" s="2"/>
      <c r="U34" s="2"/>
      <c r="V34" s="2"/>
      <c r="W34" s="2"/>
      <c r="X34" s="2"/>
      <c r="Y34" s="2"/>
      <c r="Z34" s="2"/>
      <c r="AA34" s="2"/>
      <c r="AB34" s="2"/>
      <c r="AC34" s="2"/>
      <c r="AD34" s="2"/>
      <c r="AE34" s="2"/>
      <c r="AF34" s="2"/>
      <c r="AG34" s="2"/>
      <c r="AH34" s="2"/>
      <c r="AI34" s="2"/>
      <c r="AJ34" s="2"/>
      <c r="AK34" s="2"/>
    </row>
    <row r="35" spans="2:49" ht="15" customHeight="1">
      <c r="B35" s="7">
        <v>32</v>
      </c>
      <c r="G35" s="4"/>
      <c r="H35" s="8"/>
      <c r="I35" s="8"/>
      <c r="J35" s="8"/>
      <c r="K35" s="8"/>
      <c r="L35" s="8"/>
      <c r="M35" s="8"/>
      <c r="R35" s="5"/>
      <c r="S35" s="6"/>
      <c r="T35" s="6"/>
      <c r="V35" s="6"/>
      <c r="W35" s="6"/>
      <c r="Y35" s="6"/>
      <c r="Z35" s="6"/>
      <c r="AA35" s="5"/>
    </row>
    <row r="36" spans="2:49" ht="15" customHeight="1">
      <c r="B36" s="7">
        <v>33</v>
      </c>
      <c r="F36" s="1">
        <v>1</v>
      </c>
      <c r="G36" s="4" t="s">
        <v>20</v>
      </c>
      <c r="H36" s="190" t="s">
        <v>187</v>
      </c>
      <c r="I36" s="190"/>
      <c r="J36" s="190"/>
      <c r="K36" s="190"/>
      <c r="L36" s="190"/>
      <c r="M36" s="190"/>
      <c r="Q36" s="5"/>
      <c r="R36" s="6"/>
      <c r="S36" s="6"/>
      <c r="T36" s="7"/>
      <c r="U36" s="6"/>
      <c r="V36" s="6"/>
      <c r="W36" s="7"/>
      <c r="X36" s="6"/>
      <c r="Y36" s="6"/>
      <c r="Z36" s="10"/>
      <c r="AA36" s="5"/>
      <c r="AB36" s="2"/>
      <c r="AC36" s="2"/>
      <c r="AD36" s="2"/>
      <c r="AE36" s="2"/>
      <c r="AF36" s="2"/>
      <c r="AG36" s="2"/>
      <c r="AH36" s="2"/>
      <c r="AI36" s="2"/>
      <c r="AJ36" s="2"/>
      <c r="AK36" s="2"/>
    </row>
    <row r="37" spans="2:49" ht="15" customHeight="1">
      <c r="B37" s="7">
        <v>34</v>
      </c>
      <c r="G37" s="4"/>
      <c r="H37" s="8"/>
      <c r="I37" s="8"/>
      <c r="J37" s="8"/>
      <c r="K37" s="8"/>
      <c r="L37" s="8"/>
      <c r="M37" s="8"/>
      <c r="Q37" s="5"/>
      <c r="R37" s="6"/>
      <c r="S37" s="6"/>
      <c r="T37" s="7"/>
      <c r="U37" s="6"/>
      <c r="V37" s="6"/>
      <c r="W37" s="7"/>
      <c r="X37" s="6"/>
      <c r="Y37" s="6"/>
      <c r="Z37" s="10"/>
      <c r="AA37" s="5"/>
      <c r="AB37" s="2"/>
      <c r="AC37" s="2"/>
      <c r="AD37" s="2"/>
      <c r="AE37" s="2"/>
      <c r="AF37" s="2"/>
      <c r="AG37" s="2"/>
      <c r="AH37" s="2"/>
      <c r="AI37" s="2"/>
      <c r="AJ37" s="2"/>
      <c r="AK37" s="2"/>
    </row>
    <row r="38" spans="2:49" ht="15" customHeight="1">
      <c r="B38" s="7">
        <v>35</v>
      </c>
      <c r="G38" s="4"/>
      <c r="H38" s="8"/>
      <c r="I38" s="8"/>
      <c r="J38" s="8"/>
      <c r="K38" s="8"/>
      <c r="L38" s="8"/>
      <c r="M38" s="8"/>
      <c r="Q38" s="5"/>
      <c r="R38" s="6"/>
      <c r="S38" s="6"/>
      <c r="T38" s="7"/>
      <c r="U38" s="6"/>
      <c r="V38" s="6"/>
      <c r="W38" s="7"/>
      <c r="X38" s="6"/>
      <c r="Y38" s="6"/>
      <c r="Z38" s="10"/>
      <c r="AA38" s="5"/>
      <c r="AB38" s="2"/>
      <c r="AC38" s="2"/>
      <c r="AD38" s="2"/>
      <c r="AE38" s="2"/>
      <c r="AF38" s="2"/>
      <c r="AG38" s="2"/>
      <c r="AH38" s="2"/>
      <c r="AI38" s="2"/>
      <c r="AJ38" s="2"/>
      <c r="AK38" s="2"/>
    </row>
    <row r="39" spans="2:49" ht="15" customHeight="1">
      <c r="B39" s="7">
        <v>36</v>
      </c>
      <c r="F39" s="1">
        <v>2</v>
      </c>
      <c r="G39" s="4" t="s">
        <v>20</v>
      </c>
      <c r="H39" s="190" t="s">
        <v>28</v>
      </c>
      <c r="I39" s="190"/>
      <c r="J39" s="190"/>
      <c r="K39" s="190"/>
      <c r="L39" s="190"/>
      <c r="M39" s="190"/>
      <c r="P39" s="189"/>
      <c r="Q39" s="189"/>
      <c r="R39" s="189"/>
      <c r="S39" s="189"/>
      <c r="T39" s="7" t="s">
        <v>3</v>
      </c>
      <c r="U39" s="189"/>
      <c r="V39" s="189"/>
      <c r="W39" s="7" t="s">
        <v>4</v>
      </c>
      <c r="X39" s="189"/>
      <c r="Y39" s="189"/>
      <c r="Z39" s="10" t="s">
        <v>5</v>
      </c>
      <c r="AA39" s="5"/>
      <c r="AB39" s="2"/>
      <c r="AC39" s="2"/>
      <c r="AD39" s="2"/>
      <c r="AE39" s="2"/>
      <c r="AF39" s="2"/>
      <c r="AG39" s="2"/>
      <c r="AH39" s="2"/>
      <c r="AI39" s="2"/>
      <c r="AJ39" s="2"/>
      <c r="AK39" s="2"/>
    </row>
    <row r="40" spans="2:49" ht="15" customHeight="1">
      <c r="B40" s="7">
        <v>37</v>
      </c>
      <c r="S40" s="2"/>
      <c r="T40" s="2"/>
      <c r="U40" s="2"/>
      <c r="V40" s="2"/>
      <c r="W40" s="2"/>
      <c r="X40" s="2"/>
      <c r="Y40" s="2"/>
      <c r="Z40" s="2"/>
      <c r="AA40" s="2"/>
      <c r="AB40" s="2"/>
      <c r="AC40" s="2"/>
      <c r="AD40" s="2"/>
      <c r="AE40" s="2"/>
      <c r="AF40" s="2"/>
      <c r="AG40" s="2"/>
      <c r="AH40" s="2"/>
      <c r="AI40" s="2"/>
      <c r="AJ40" s="2"/>
      <c r="AK40" s="2"/>
    </row>
    <row r="41" spans="2:49" ht="15" customHeight="1">
      <c r="B41" s="7">
        <v>38</v>
      </c>
      <c r="H41" s="2"/>
      <c r="N41" s="8"/>
      <c r="O41" s="8"/>
      <c r="P41" s="8"/>
      <c r="S41" s="2"/>
      <c r="T41" s="2"/>
      <c r="U41" s="2"/>
      <c r="V41" s="2"/>
      <c r="W41" s="2"/>
      <c r="X41" s="2"/>
      <c r="Y41" s="2"/>
      <c r="Z41" s="2"/>
      <c r="AA41" s="2"/>
    </row>
    <row r="42" spans="2:49" ht="15" customHeight="1">
      <c r="B42" s="7">
        <v>39</v>
      </c>
      <c r="F42" s="1">
        <v>3</v>
      </c>
      <c r="H42" s="2" t="s">
        <v>29</v>
      </c>
      <c r="N42" s="8"/>
      <c r="O42" s="8"/>
      <c r="P42" s="8"/>
      <c r="S42" s="2"/>
      <c r="T42" s="2"/>
      <c r="U42" s="2"/>
      <c r="V42" s="2"/>
      <c r="W42" s="2"/>
      <c r="X42" s="2"/>
      <c r="Y42" s="2"/>
      <c r="AP42" s="32"/>
      <c r="AQ42" s="32"/>
      <c r="AS42" s="32"/>
      <c r="AT42" s="32"/>
      <c r="AV42" s="32"/>
      <c r="AW42" s="32"/>
    </row>
    <row r="43" spans="2:49" ht="15" customHeight="1">
      <c r="B43" s="7">
        <v>40</v>
      </c>
      <c r="H43" s="1" t="s">
        <v>196</v>
      </c>
    </row>
    <row r="44" spans="2:49" ht="15" customHeight="1">
      <c r="B44" s="7">
        <v>41</v>
      </c>
      <c r="H44" s="1" t="s">
        <v>197</v>
      </c>
    </row>
    <row r="45" spans="2:49" ht="15" customHeight="1">
      <c r="B45" s="7">
        <v>42</v>
      </c>
      <c r="H45" s="1" t="s">
        <v>191</v>
      </c>
    </row>
    <row r="46" spans="2:49" ht="15" customHeight="1">
      <c r="B46" s="7">
        <v>43</v>
      </c>
      <c r="H46" s="1" t="s">
        <v>304</v>
      </c>
    </row>
    <row r="47" spans="2:49" ht="15" customHeight="1">
      <c r="B47" s="7">
        <v>44</v>
      </c>
      <c r="G47" s="11"/>
      <c r="H47" s="1" t="s">
        <v>465</v>
      </c>
    </row>
    <row r="48" spans="2:49" ht="15" customHeight="1">
      <c r="B48" s="7">
        <v>45</v>
      </c>
      <c r="G48" s="11"/>
      <c r="H48" s="1" t="s">
        <v>368</v>
      </c>
    </row>
    <row r="49" spans="2:34" ht="15" customHeight="1">
      <c r="B49" s="7">
        <v>46</v>
      </c>
      <c r="X49" s="12"/>
      <c r="Y49" s="12"/>
      <c r="AC49" s="12"/>
      <c r="AD49" s="12"/>
      <c r="AE49" s="12"/>
      <c r="AF49" s="12"/>
      <c r="AG49" s="12"/>
      <c r="AH49" s="12"/>
    </row>
    <row r="50" spans="2:34" ht="15" customHeight="1">
      <c r="B50" s="7">
        <v>47</v>
      </c>
    </row>
    <row r="51" spans="2:34" ht="15" customHeight="1">
      <c r="B51" s="7">
        <v>48</v>
      </c>
    </row>
    <row r="52" spans="2:34" ht="15" customHeight="1">
      <c r="B52" s="7">
        <v>49</v>
      </c>
    </row>
    <row r="53" spans="2:34" ht="15" customHeight="1">
      <c r="B53" s="7">
        <v>50</v>
      </c>
    </row>
    <row r="54" spans="2:34" ht="15" customHeight="1">
      <c r="B54" s="7">
        <v>51</v>
      </c>
    </row>
    <row r="55" spans="2:34" ht="15" customHeight="1">
      <c r="B55" s="7">
        <v>52</v>
      </c>
    </row>
  </sheetData>
  <mergeCells count="19">
    <mergeCell ref="AH7:AI7"/>
    <mergeCell ref="H5:I5"/>
    <mergeCell ref="R14:T14"/>
    <mergeCell ref="R16:T16"/>
    <mergeCell ref="R18:T18"/>
    <mergeCell ref="E10:H10"/>
    <mergeCell ref="AB7:AC7"/>
    <mergeCell ref="F5:G5"/>
    <mergeCell ref="J5:AI5"/>
    <mergeCell ref="Z7:AA7"/>
    <mergeCell ref="AE7:AF7"/>
    <mergeCell ref="J10:N10"/>
    <mergeCell ref="I25:M25"/>
    <mergeCell ref="X39:Y39"/>
    <mergeCell ref="H39:M39"/>
    <mergeCell ref="P39:Q39"/>
    <mergeCell ref="R39:S39"/>
    <mergeCell ref="H36:M36"/>
    <mergeCell ref="U39:V39"/>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B2:BM57"/>
  <sheetViews>
    <sheetView view="pageBreakPreview" topLeftCell="B1" zoomScale="80" zoomScaleNormal="100" zoomScaleSheetLayoutView="80" workbookViewId="0">
      <selection activeCell="AR17" sqref="AR17"/>
    </sheetView>
  </sheetViews>
  <sheetFormatPr defaultColWidth="2.5" defaultRowHeight="15" customHeight="1"/>
  <cols>
    <col min="1" max="246" width="2.5" style="1" customWidth="1"/>
    <col min="247" max="16384" width="2.5" style="1"/>
  </cols>
  <sheetData>
    <row r="2" spans="2:48"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48" ht="15" customHeight="1">
      <c r="B4" s="7">
        <v>1</v>
      </c>
      <c r="D4" s="1" t="s">
        <v>397</v>
      </c>
    </row>
    <row r="5" spans="2:48" ht="15" customHeight="1">
      <c r="B5" s="7">
        <v>2</v>
      </c>
      <c r="E5" s="3"/>
      <c r="F5" s="3"/>
      <c r="G5" s="193" t="s">
        <v>458</v>
      </c>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3"/>
      <c r="AJ5" s="3"/>
      <c r="AP5" s="3"/>
      <c r="AQ5" s="3"/>
      <c r="AR5" s="3"/>
      <c r="AS5" s="3"/>
      <c r="AT5" s="3"/>
      <c r="AU5" s="3"/>
      <c r="AV5" s="3"/>
    </row>
    <row r="6" spans="2:48" ht="15" customHeight="1">
      <c r="B6" s="7">
        <v>3</v>
      </c>
    </row>
    <row r="7" spans="2:48" ht="15" customHeight="1">
      <c r="B7" s="7">
        <v>4</v>
      </c>
      <c r="AA7" s="198"/>
      <c r="AB7" s="198"/>
      <c r="AC7" s="198"/>
      <c r="AD7" s="1" t="s">
        <v>26</v>
      </c>
      <c r="AE7" s="198"/>
      <c r="AF7" s="198"/>
      <c r="AG7" s="198"/>
      <c r="AH7" s="198"/>
      <c r="AI7" s="198"/>
      <c r="AJ7" s="1" t="s">
        <v>25</v>
      </c>
    </row>
    <row r="8" spans="2:48" ht="15" customHeight="1">
      <c r="B8" s="7">
        <v>5</v>
      </c>
      <c r="AA8" s="189"/>
      <c r="AB8" s="189"/>
      <c r="AC8" s="4"/>
      <c r="AD8" s="7" t="s">
        <v>3</v>
      </c>
      <c r="AE8" s="189"/>
      <c r="AF8" s="189"/>
      <c r="AG8" s="7" t="s">
        <v>4</v>
      </c>
      <c r="AH8" s="189"/>
      <c r="AI8" s="189"/>
      <c r="AJ8" s="10" t="s">
        <v>5</v>
      </c>
    </row>
    <row r="9" spans="2:48" ht="15" customHeight="1">
      <c r="B9" s="7">
        <v>6</v>
      </c>
      <c r="AA9" s="5"/>
      <c r="AB9" s="14"/>
      <c r="AC9" s="14"/>
      <c r="AD9" s="7"/>
      <c r="AE9" s="14"/>
      <c r="AF9" s="14"/>
      <c r="AG9" s="7"/>
      <c r="AH9" s="14"/>
      <c r="AI9" s="14"/>
      <c r="AJ9" s="10"/>
    </row>
    <row r="10" spans="2:48" ht="15" customHeight="1">
      <c r="B10" s="7">
        <v>7</v>
      </c>
    </row>
    <row r="11" spans="2:48" ht="15" customHeight="1">
      <c r="B11" s="7">
        <v>8</v>
      </c>
      <c r="E11" s="192"/>
      <c r="F11" s="192"/>
      <c r="G11" s="192"/>
      <c r="H11" s="192"/>
      <c r="J11" s="190"/>
      <c r="K11" s="190"/>
      <c r="L11" s="190"/>
      <c r="M11" s="190"/>
      <c r="N11" s="190"/>
      <c r="O11" s="2"/>
      <c r="P11" s="7" t="s">
        <v>7</v>
      </c>
    </row>
    <row r="12" spans="2:48" ht="15" customHeight="1">
      <c r="B12" s="7">
        <v>9</v>
      </c>
    </row>
    <row r="13" spans="2:48" ht="15" customHeight="1">
      <c r="B13" s="7">
        <v>10</v>
      </c>
    </row>
    <row r="14" spans="2:48" ht="15" customHeight="1">
      <c r="B14" s="7">
        <v>11</v>
      </c>
      <c r="X14" s="192" t="s">
        <v>6</v>
      </c>
      <c r="Y14" s="192"/>
      <c r="Z14" s="192"/>
      <c r="AA14" s="192"/>
      <c r="AC14" s="190"/>
      <c r="AD14" s="190"/>
      <c r="AE14" s="190"/>
      <c r="AF14" s="190"/>
      <c r="AG14" s="190"/>
    </row>
    <row r="15" spans="2:48" ht="15" customHeight="1">
      <c r="B15" s="7">
        <v>12</v>
      </c>
      <c r="X15" s="237" t="s">
        <v>303</v>
      </c>
      <c r="Y15" s="237"/>
      <c r="Z15" s="237"/>
      <c r="AA15" s="237"/>
      <c r="AB15" s="237"/>
      <c r="AC15" s="237"/>
      <c r="AD15" s="237"/>
      <c r="AE15" s="237"/>
      <c r="AF15" s="237"/>
      <c r="AG15" s="237"/>
    </row>
    <row r="16" spans="2:48" ht="15" customHeight="1">
      <c r="B16" s="7">
        <v>13</v>
      </c>
    </row>
    <row r="17" spans="2:65" ht="15" customHeight="1">
      <c r="B17" s="7">
        <v>14</v>
      </c>
      <c r="E17" s="4"/>
      <c r="F17" s="4"/>
      <c r="G17" s="4"/>
      <c r="H17" s="4"/>
      <c r="I17" s="4" t="s">
        <v>34</v>
      </c>
      <c r="J17" s="267"/>
      <c r="K17" s="267"/>
      <c r="L17" s="4" t="s">
        <v>35</v>
      </c>
      <c r="M17" s="267"/>
      <c r="N17" s="267"/>
      <c r="O17" s="4" t="s">
        <v>36</v>
      </c>
      <c r="P17" s="4" t="s">
        <v>37</v>
      </c>
      <c r="Q17" s="4" t="s">
        <v>38</v>
      </c>
      <c r="R17" s="4" t="s">
        <v>39</v>
      </c>
      <c r="S17" s="4" t="s">
        <v>216</v>
      </c>
      <c r="T17" s="4" t="s">
        <v>217</v>
      </c>
      <c r="U17" s="4" t="s">
        <v>82</v>
      </c>
      <c r="V17" s="4" t="s">
        <v>68</v>
      </c>
      <c r="W17" s="4" t="s">
        <v>46</v>
      </c>
      <c r="X17" s="4" t="s">
        <v>47</v>
      </c>
      <c r="Y17" s="4" t="s">
        <v>48</v>
      </c>
      <c r="Z17" s="4" t="s">
        <v>49</v>
      </c>
      <c r="AA17" s="1" t="s">
        <v>91</v>
      </c>
      <c r="AB17" s="1" t="s">
        <v>19</v>
      </c>
      <c r="AC17" s="7" t="s">
        <v>46</v>
      </c>
      <c r="AD17" s="4" t="s">
        <v>58</v>
      </c>
      <c r="AE17" s="4" t="s">
        <v>59</v>
      </c>
      <c r="AF17" s="4" t="s">
        <v>60</v>
      </c>
      <c r="AG17" s="4" t="s">
        <v>62</v>
      </c>
      <c r="AH17" s="4" t="s">
        <v>92</v>
      </c>
      <c r="AI17" s="4" t="s">
        <v>61</v>
      </c>
      <c r="AJ17" s="4" t="s">
        <v>79</v>
      </c>
      <c r="AK17" s="15"/>
      <c r="AM17" s="4"/>
      <c r="AN17" s="4"/>
      <c r="AO17" s="4"/>
      <c r="AP17" s="4"/>
      <c r="AQ17" s="4"/>
      <c r="AR17" s="4"/>
      <c r="AS17" s="4"/>
      <c r="AT17" s="4"/>
      <c r="AU17" s="4"/>
      <c r="AV17" s="4"/>
      <c r="AW17" s="4"/>
      <c r="AX17" s="4"/>
      <c r="AY17" s="4"/>
      <c r="AZ17" s="4"/>
      <c r="BA17" s="4"/>
      <c r="BB17" s="4"/>
      <c r="BC17" s="4"/>
      <c r="BD17" s="4"/>
      <c r="BE17" s="4"/>
      <c r="BF17" s="4"/>
      <c r="BG17" s="4"/>
      <c r="BH17" s="4"/>
      <c r="BI17" s="4"/>
      <c r="BJ17" s="13"/>
      <c r="BK17" s="13"/>
      <c r="BL17" s="4"/>
      <c r="BM17" s="4"/>
    </row>
    <row r="18" spans="2:65" ht="15" customHeight="1">
      <c r="B18" s="7">
        <v>15</v>
      </c>
    </row>
    <row r="19" spans="2:65" ht="15" customHeight="1">
      <c r="B19" s="7">
        <v>16</v>
      </c>
      <c r="D19" s="1" t="s">
        <v>93</v>
      </c>
      <c r="E19" s="1" t="s">
        <v>63</v>
      </c>
      <c r="F19" s="1" t="s">
        <v>51</v>
      </c>
      <c r="G19" s="1" t="s">
        <v>52</v>
      </c>
      <c r="H19" s="1" t="s">
        <v>53</v>
      </c>
      <c r="I19" s="1" t="s">
        <v>134</v>
      </c>
      <c r="J19" s="1" t="s">
        <v>135</v>
      </c>
      <c r="K19" s="1" t="s">
        <v>193</v>
      </c>
      <c r="L19" s="1" t="s">
        <v>56</v>
      </c>
      <c r="M19" s="1" t="s">
        <v>261</v>
      </c>
      <c r="N19" s="1" t="s">
        <v>272</v>
      </c>
      <c r="O19" s="1" t="s">
        <v>329</v>
      </c>
      <c r="P19" s="1" t="s">
        <v>330</v>
      </c>
      <c r="Q19" s="1" t="s">
        <v>367</v>
      </c>
      <c r="R19" s="1" t="s">
        <v>194</v>
      </c>
      <c r="S19" s="1" t="s">
        <v>409</v>
      </c>
      <c r="T19" s="1" t="s">
        <v>182</v>
      </c>
      <c r="U19" s="1" t="s">
        <v>58</v>
      </c>
      <c r="V19" s="1" t="s">
        <v>184</v>
      </c>
      <c r="W19" s="1" t="s">
        <v>60</v>
      </c>
      <c r="X19" s="1" t="s">
        <v>40</v>
      </c>
      <c r="Y19" s="4" t="s">
        <v>37</v>
      </c>
      <c r="Z19" s="4" t="s">
        <v>65</v>
      </c>
      <c r="AA19" s="4" t="s">
        <v>395</v>
      </c>
      <c r="AB19" s="4" t="s">
        <v>394</v>
      </c>
      <c r="AC19" s="4">
        <v>5</v>
      </c>
      <c r="AD19" s="13" t="s">
        <v>66</v>
      </c>
      <c r="AE19" s="4" t="s">
        <v>394</v>
      </c>
      <c r="AF19" s="4">
        <v>2</v>
      </c>
      <c r="AG19" s="4" t="s">
        <v>410</v>
      </c>
      <c r="AH19" s="4" t="s">
        <v>289</v>
      </c>
      <c r="AI19" s="4" t="s">
        <v>411</v>
      </c>
      <c r="AJ19" s="4" t="s">
        <v>412</v>
      </c>
      <c r="AL19" s="4"/>
      <c r="AM19" s="4"/>
      <c r="AN19" s="4"/>
      <c r="AO19" s="4"/>
    </row>
    <row r="20" spans="2:65" ht="15" customHeight="1">
      <c r="B20" s="7">
        <v>17</v>
      </c>
      <c r="K20" s="8"/>
    </row>
    <row r="21" spans="2:65" ht="15" customHeight="1">
      <c r="B21" s="7">
        <v>18</v>
      </c>
      <c r="D21" s="4" t="s">
        <v>62</v>
      </c>
      <c r="E21" s="4" t="s">
        <v>398</v>
      </c>
      <c r="F21" s="4" t="s">
        <v>399</v>
      </c>
      <c r="G21" s="4" t="s">
        <v>400</v>
      </c>
      <c r="H21" s="4" t="s">
        <v>380</v>
      </c>
      <c r="I21" s="4" t="s">
        <v>373</v>
      </c>
      <c r="J21" s="4" t="s">
        <v>379</v>
      </c>
      <c r="K21" s="4" t="s">
        <v>378</v>
      </c>
      <c r="L21" s="4" t="s">
        <v>399</v>
      </c>
      <c r="M21" s="4" t="s">
        <v>216</v>
      </c>
      <c r="N21" s="4" t="s">
        <v>377</v>
      </c>
      <c r="O21" s="4" t="s">
        <v>401</v>
      </c>
      <c r="P21" s="4" t="s">
        <v>402</v>
      </c>
      <c r="Q21" s="4" t="s">
        <v>403</v>
      </c>
      <c r="R21" s="4" t="s">
        <v>379</v>
      </c>
      <c r="S21" s="4" t="s">
        <v>404</v>
      </c>
      <c r="T21" s="4" t="s">
        <v>88</v>
      </c>
      <c r="U21" s="4" t="s">
        <v>392</v>
      </c>
      <c r="V21" s="4" t="s">
        <v>376</v>
      </c>
      <c r="W21" s="4" t="s">
        <v>405</v>
      </c>
      <c r="X21" s="4" t="s">
        <v>376</v>
      </c>
      <c r="Y21" s="16" t="s">
        <v>375</v>
      </c>
      <c r="Z21" s="17" t="s">
        <v>373</v>
      </c>
      <c r="AA21" s="4" t="s">
        <v>406</v>
      </c>
      <c r="AB21" s="4" t="s">
        <v>63</v>
      </c>
      <c r="AC21" s="4" t="s">
        <v>44</v>
      </c>
      <c r="AD21" s="4" t="s">
        <v>407</v>
      </c>
      <c r="AE21" s="4" t="s">
        <v>376</v>
      </c>
      <c r="AF21" s="2" t="s">
        <v>405</v>
      </c>
      <c r="AG21" s="1" t="s">
        <v>401</v>
      </c>
      <c r="AH21" s="1" t="s">
        <v>408</v>
      </c>
      <c r="AJ21" s="2"/>
      <c r="AK21" s="2"/>
      <c r="AL21" s="2"/>
    </row>
    <row r="22" spans="2:65" ht="15" customHeight="1">
      <c r="B22" s="7">
        <v>19</v>
      </c>
      <c r="E22" s="4"/>
      <c r="F22" s="4"/>
      <c r="G22" s="4"/>
      <c r="H22" s="4"/>
      <c r="I22" s="4"/>
      <c r="S22" s="2"/>
      <c r="T22" s="2"/>
      <c r="U22" s="2"/>
      <c r="V22" s="2"/>
      <c r="W22" s="2"/>
      <c r="X22" s="2"/>
      <c r="Y22" s="2"/>
      <c r="Z22" s="2"/>
      <c r="AA22" s="2"/>
      <c r="AB22" s="2"/>
      <c r="AC22" s="2"/>
      <c r="AD22" s="2"/>
      <c r="AE22" s="2"/>
      <c r="AF22" s="2"/>
      <c r="AG22" s="2"/>
      <c r="AH22" s="2"/>
      <c r="AI22" s="2"/>
      <c r="AJ22" s="2"/>
      <c r="AK22" s="2"/>
    </row>
    <row r="23" spans="2:65" ht="15" customHeight="1">
      <c r="B23" s="7">
        <v>20</v>
      </c>
      <c r="S23" s="2"/>
      <c r="T23" s="2" t="s">
        <v>19</v>
      </c>
      <c r="U23" s="2"/>
      <c r="V23" s="2"/>
      <c r="W23" s="2"/>
      <c r="X23" s="2"/>
      <c r="Y23" s="2"/>
      <c r="Z23" s="2"/>
      <c r="AA23" s="2"/>
      <c r="AB23" s="2"/>
      <c r="AC23" s="2"/>
      <c r="AD23" s="2"/>
      <c r="AE23" s="2"/>
      <c r="AF23" s="2"/>
      <c r="AG23" s="2"/>
      <c r="AH23" s="2"/>
      <c r="AI23" s="2"/>
      <c r="AJ23" s="2"/>
      <c r="AK23" s="2"/>
    </row>
    <row r="24" spans="2:65" ht="15" customHeight="1">
      <c r="B24" s="7">
        <v>21</v>
      </c>
      <c r="K24" s="8"/>
      <c r="L24" s="8"/>
      <c r="M24" s="8"/>
      <c r="N24" s="8"/>
      <c r="O24" s="8"/>
      <c r="P24" s="8"/>
      <c r="Q24" s="8"/>
      <c r="R24" s="8"/>
      <c r="S24" s="2"/>
      <c r="T24" s="2"/>
      <c r="U24" s="2"/>
      <c r="V24" s="2"/>
      <c r="W24" s="2"/>
      <c r="X24" s="2"/>
      <c r="Y24" s="2"/>
      <c r="Z24" s="2"/>
      <c r="AA24" s="2"/>
      <c r="AB24" s="2"/>
      <c r="AC24" s="2"/>
      <c r="AD24" s="2"/>
      <c r="AE24" s="2"/>
      <c r="AF24" s="2"/>
      <c r="AG24" s="2"/>
      <c r="AH24" s="2"/>
      <c r="AI24" s="2"/>
      <c r="AJ24" s="2"/>
      <c r="AK24" s="2"/>
    </row>
    <row r="25" spans="2:65" ht="15" customHeight="1">
      <c r="B25" s="7">
        <v>22</v>
      </c>
      <c r="F25" s="13">
        <v>1</v>
      </c>
      <c r="G25" s="190" t="s">
        <v>33</v>
      </c>
      <c r="H25" s="241"/>
      <c r="I25" s="241"/>
      <c r="J25" s="241"/>
      <c r="K25" s="241"/>
      <c r="L25" s="241"/>
      <c r="M25" s="241"/>
      <c r="N25" s="241"/>
      <c r="O25" s="241"/>
      <c r="P25" s="241"/>
      <c r="R25" s="5" t="s">
        <v>324</v>
      </c>
      <c r="S25" s="4" t="s">
        <v>78</v>
      </c>
      <c r="T25" s="287"/>
      <c r="U25" s="288"/>
      <c r="V25" s="288"/>
      <c r="W25" s="288"/>
      <c r="X25" s="288"/>
      <c r="Y25" s="16" t="s">
        <v>9</v>
      </c>
      <c r="Z25" s="117" t="s">
        <v>325</v>
      </c>
    </row>
    <row r="26" spans="2:65" ht="15" customHeight="1">
      <c r="B26" s="7">
        <v>23</v>
      </c>
      <c r="F26" s="4"/>
      <c r="K26" s="8"/>
      <c r="L26" s="8"/>
      <c r="M26" s="8"/>
      <c r="N26" s="8"/>
      <c r="O26" s="8"/>
      <c r="P26" s="8"/>
      <c r="Q26" s="8"/>
      <c r="R26" s="5"/>
      <c r="S26" s="1" t="s">
        <v>326</v>
      </c>
      <c r="T26" s="287"/>
      <c r="U26" s="288"/>
      <c r="V26" s="288"/>
      <c r="W26" s="288"/>
      <c r="X26" s="288"/>
      <c r="Y26" s="18" t="s">
        <v>327</v>
      </c>
      <c r="Z26" s="117"/>
      <c r="AC26" s="18"/>
      <c r="AD26" s="18"/>
      <c r="AE26" s="18"/>
      <c r="AF26" s="18"/>
      <c r="AG26" s="18"/>
      <c r="AH26" s="18"/>
    </row>
    <row r="27" spans="2:65" ht="15" customHeight="1">
      <c r="B27" s="7">
        <v>24</v>
      </c>
      <c r="F27" s="13">
        <v>2</v>
      </c>
      <c r="G27" s="190" t="s">
        <v>27</v>
      </c>
      <c r="H27" s="241"/>
      <c r="I27" s="241"/>
      <c r="J27" s="241"/>
      <c r="K27" s="241"/>
      <c r="L27" s="241"/>
      <c r="M27" s="241"/>
      <c r="N27" s="241"/>
      <c r="O27" s="241"/>
      <c r="P27" s="241"/>
      <c r="Q27" s="8"/>
      <c r="R27" s="5" t="s">
        <v>324</v>
      </c>
      <c r="S27" s="1" t="s">
        <v>78</v>
      </c>
      <c r="T27" s="287"/>
      <c r="U27" s="288"/>
      <c r="V27" s="288"/>
      <c r="W27" s="288"/>
      <c r="X27" s="288"/>
      <c r="Y27" s="16" t="s">
        <v>9</v>
      </c>
      <c r="Z27" s="117" t="s">
        <v>325</v>
      </c>
      <c r="AC27" s="18"/>
      <c r="AD27" s="18"/>
      <c r="AE27" s="18"/>
      <c r="AF27" s="18"/>
      <c r="AG27" s="18"/>
      <c r="AH27" s="18"/>
    </row>
    <row r="28" spans="2:65" ht="15" customHeight="1">
      <c r="B28" s="7">
        <v>25</v>
      </c>
      <c r="F28" s="4"/>
      <c r="K28" s="8"/>
      <c r="L28" s="8"/>
      <c r="M28" s="8"/>
      <c r="N28" s="8"/>
      <c r="O28" s="8"/>
      <c r="P28" s="8"/>
      <c r="Q28" s="8"/>
      <c r="R28" s="5"/>
      <c r="S28" s="1" t="s">
        <v>78</v>
      </c>
      <c r="T28" s="287"/>
      <c r="U28" s="288"/>
      <c r="V28" s="288"/>
      <c r="W28" s="288"/>
      <c r="X28" s="288"/>
      <c r="Y28" s="18" t="s">
        <v>327</v>
      </c>
      <c r="Z28" s="117"/>
      <c r="AC28" s="18"/>
      <c r="AD28" s="18"/>
      <c r="AE28" s="18"/>
      <c r="AF28" s="18"/>
      <c r="AG28" s="18"/>
      <c r="AH28" s="18"/>
    </row>
    <row r="29" spans="2:65" ht="15" customHeight="1">
      <c r="B29" s="7">
        <v>26</v>
      </c>
      <c r="F29" s="13">
        <v>3</v>
      </c>
      <c r="G29" s="190" t="s">
        <v>328</v>
      </c>
      <c r="H29" s="190"/>
      <c r="I29" s="190"/>
      <c r="J29" s="190"/>
      <c r="K29" s="190"/>
      <c r="L29" s="190"/>
      <c r="M29" s="190"/>
      <c r="N29" s="190"/>
      <c r="O29" s="190"/>
      <c r="P29" s="190"/>
    </row>
    <row r="30" spans="2:65" ht="14.25" customHeight="1">
      <c r="B30" s="7">
        <v>27</v>
      </c>
      <c r="F30" s="13"/>
      <c r="G30" s="8"/>
      <c r="H30" s="8"/>
      <c r="I30" s="8"/>
      <c r="J30" s="8"/>
      <c r="K30" s="8"/>
      <c r="L30" s="8"/>
      <c r="M30" s="8"/>
      <c r="N30" s="8"/>
      <c r="O30" s="8"/>
      <c r="P30" s="8"/>
    </row>
    <row r="31" spans="2:65" ht="15" customHeight="1">
      <c r="B31" s="7">
        <v>28</v>
      </c>
      <c r="F31" s="289" t="s">
        <v>459</v>
      </c>
      <c r="G31" s="289"/>
      <c r="H31" s="289"/>
      <c r="I31" s="289"/>
      <c r="J31" s="289"/>
      <c r="K31" s="289"/>
      <c r="L31" s="289"/>
      <c r="M31" s="289"/>
      <c r="N31" s="289"/>
      <c r="O31" s="289"/>
      <c r="P31" s="289"/>
      <c r="Q31" s="289"/>
      <c r="R31" s="289"/>
      <c r="S31" s="289"/>
      <c r="T31" s="289"/>
      <c r="U31" s="289"/>
      <c r="V31" s="289"/>
      <c r="W31" s="289"/>
      <c r="X31" s="289"/>
      <c r="Y31" s="289"/>
      <c r="Z31" s="289"/>
      <c r="AA31" s="289"/>
      <c r="AB31" s="289"/>
      <c r="AC31" s="289"/>
      <c r="AD31" s="289"/>
      <c r="AE31" s="289"/>
      <c r="AF31" s="289"/>
      <c r="AG31" s="289"/>
      <c r="AH31" s="289"/>
      <c r="AI31" s="289"/>
      <c r="AJ31" s="289"/>
      <c r="AK31" s="289"/>
    </row>
    <row r="32" spans="2:65" ht="15" customHeight="1">
      <c r="B32" s="7">
        <v>29</v>
      </c>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row>
    <row r="33" spans="2:37" ht="15" customHeight="1">
      <c r="B33" s="7">
        <v>30</v>
      </c>
      <c r="F33" s="289"/>
      <c r="G33" s="289"/>
      <c r="H33" s="289"/>
      <c r="I33" s="289"/>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c r="AI33" s="289"/>
      <c r="AJ33" s="289"/>
      <c r="AK33" s="289"/>
    </row>
    <row r="34" spans="2:37" ht="15" customHeight="1">
      <c r="B34" s="7">
        <v>31</v>
      </c>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row>
    <row r="35" spans="2:37" ht="15" customHeight="1">
      <c r="B35" s="7">
        <v>32</v>
      </c>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row>
    <row r="36" spans="2:37" ht="15" customHeight="1">
      <c r="B36" s="7">
        <v>33</v>
      </c>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row>
    <row r="37" spans="2:37" ht="15" customHeight="1">
      <c r="B37" s="7">
        <v>34</v>
      </c>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row>
    <row r="38" spans="2:37" ht="15" customHeight="1">
      <c r="B38" s="7">
        <v>35</v>
      </c>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row>
    <row r="39" spans="2:37" ht="15" customHeight="1">
      <c r="B39" s="7">
        <v>36</v>
      </c>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row>
    <row r="40" spans="2:37" ht="15" customHeight="1">
      <c r="B40" s="7">
        <v>37</v>
      </c>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row>
    <row r="41" spans="2:37" ht="15" customHeight="1">
      <c r="B41" s="7">
        <v>38</v>
      </c>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row>
    <row r="42" spans="2:37" ht="15" customHeight="1">
      <c r="B42" s="7">
        <v>39</v>
      </c>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row>
    <row r="43" spans="2:37" ht="15" customHeight="1">
      <c r="B43" s="7">
        <v>40</v>
      </c>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row>
    <row r="44" spans="2:37" ht="15" customHeight="1">
      <c r="B44" s="7">
        <v>41</v>
      </c>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row>
    <row r="45" spans="2:37" ht="15" customHeight="1">
      <c r="B45" s="7">
        <v>42</v>
      </c>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row>
    <row r="46" spans="2:37" ht="15" customHeight="1">
      <c r="B46" s="7">
        <v>43</v>
      </c>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row>
    <row r="47" spans="2:37" ht="15" customHeight="1">
      <c r="B47" s="7">
        <v>44</v>
      </c>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row>
    <row r="48" spans="2:37" ht="15" customHeight="1">
      <c r="B48" s="7">
        <v>45</v>
      </c>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row>
    <row r="49" spans="2:37" ht="15" customHeight="1">
      <c r="B49" s="7">
        <v>46</v>
      </c>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row>
    <row r="50" spans="2:37" ht="15" customHeight="1">
      <c r="B50" s="7">
        <v>47</v>
      </c>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row>
    <row r="51" spans="2:37" ht="15" customHeight="1">
      <c r="B51" s="7">
        <v>48</v>
      </c>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row>
    <row r="52" spans="2:37" ht="15" customHeight="1">
      <c r="B52" s="7">
        <v>49</v>
      </c>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89"/>
    </row>
    <row r="53" spans="2:37" ht="15" customHeight="1">
      <c r="B53" s="7">
        <v>50</v>
      </c>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89"/>
    </row>
    <row r="54" spans="2:37" ht="15" customHeight="1">
      <c r="B54" s="7">
        <v>51</v>
      </c>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E54" s="289"/>
      <c r="AF54" s="289"/>
      <c r="AG54" s="289"/>
      <c r="AH54" s="289"/>
      <c r="AI54" s="289"/>
      <c r="AJ54" s="289"/>
      <c r="AK54" s="289"/>
    </row>
    <row r="55" spans="2:37" ht="15" customHeight="1">
      <c r="B55" s="7">
        <v>52</v>
      </c>
      <c r="F55" s="289"/>
      <c r="G55" s="289"/>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E55" s="289"/>
      <c r="AF55" s="289"/>
      <c r="AG55" s="289"/>
      <c r="AH55" s="289"/>
      <c r="AI55" s="289"/>
      <c r="AJ55" s="289"/>
      <c r="AK55" s="289"/>
    </row>
    <row r="56" spans="2:37" ht="15" customHeight="1">
      <c r="B56" s="7">
        <v>53</v>
      </c>
      <c r="G56" s="24"/>
      <c r="H56" s="24"/>
      <c r="I56" s="24"/>
      <c r="J56" s="24"/>
      <c r="K56" s="24"/>
      <c r="L56" s="24"/>
      <c r="M56" s="24"/>
      <c r="N56" s="24"/>
      <c r="O56" s="24"/>
      <c r="P56" s="24"/>
      <c r="Q56" s="24"/>
      <c r="R56" s="24"/>
      <c r="S56" s="24"/>
      <c r="T56" s="24"/>
      <c r="W56" s="25"/>
      <c r="Y56" s="25"/>
      <c r="Z56" s="25"/>
      <c r="AA56" s="25"/>
      <c r="AC56" s="25" t="str">
        <f>第９号様式!AC56</f>
        <v>土木建築部建設政策課</v>
      </c>
      <c r="AD56" s="25"/>
      <c r="AE56" s="25"/>
      <c r="AF56" s="25"/>
      <c r="AG56" s="25"/>
      <c r="AH56" s="25"/>
      <c r="AI56" s="25"/>
      <c r="AJ56" s="25"/>
    </row>
    <row r="57" spans="2:37" ht="15" customHeight="1">
      <c r="B57" s="7">
        <v>54</v>
      </c>
      <c r="G57" s="24"/>
      <c r="H57" s="24"/>
      <c r="I57" s="24"/>
      <c r="J57" s="24"/>
      <c r="K57" s="24"/>
      <c r="L57" s="24"/>
      <c r="M57" s="24"/>
      <c r="N57" s="24"/>
      <c r="O57" s="24"/>
      <c r="P57" s="24"/>
      <c r="Q57" s="24"/>
      <c r="R57" s="24"/>
      <c r="S57" s="24"/>
      <c r="T57" s="24"/>
      <c r="U57" s="24"/>
      <c r="V57" s="25"/>
      <c r="W57" s="25"/>
      <c r="X57" s="25"/>
      <c r="Y57" s="25"/>
      <c r="Z57" s="25"/>
      <c r="AA57" s="25"/>
      <c r="AB57" s="25"/>
      <c r="AC57" s="25"/>
      <c r="AD57" s="25"/>
      <c r="AE57" s="25"/>
      <c r="AF57" s="25"/>
      <c r="AG57" s="25"/>
      <c r="AH57" s="25"/>
      <c r="AI57" s="25"/>
      <c r="AJ57" s="25"/>
    </row>
  </sheetData>
  <mergeCells count="21">
    <mergeCell ref="F31:AK55"/>
    <mergeCell ref="G27:P27"/>
    <mergeCell ref="T27:X27"/>
    <mergeCell ref="G29:P29"/>
    <mergeCell ref="X15:AG15"/>
    <mergeCell ref="T26:X26"/>
    <mergeCell ref="T28:X28"/>
    <mergeCell ref="G5:AH5"/>
    <mergeCell ref="T25:X25"/>
    <mergeCell ref="AE8:AF8"/>
    <mergeCell ref="AH8:AI8"/>
    <mergeCell ref="E11:H11"/>
    <mergeCell ref="J11:N11"/>
    <mergeCell ref="AA7:AC7"/>
    <mergeCell ref="AE7:AI7"/>
    <mergeCell ref="AA8:AB8"/>
    <mergeCell ref="X14:AA14"/>
    <mergeCell ref="AC14:AG14"/>
    <mergeCell ref="J17:K17"/>
    <mergeCell ref="M17:N17"/>
    <mergeCell ref="G25:P25"/>
  </mergeCells>
  <phoneticPr fontId="18"/>
  <printOptions horizontalCentered="1"/>
  <pageMargins left="0.78740157480314965" right="0.78740157480314965" top="0.78740157480314965" bottom="0.59055118110236227" header="0.19685039370078741" footer="0.19685039370078741"/>
  <pageSetup paperSize="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B2:AL58"/>
  <sheetViews>
    <sheetView showZeros="0" view="pageBreakPreview" zoomScale="80" zoomScaleNormal="100" zoomScaleSheetLayoutView="80" workbookViewId="0">
      <selection activeCell="AN11" sqref="AN11"/>
    </sheetView>
  </sheetViews>
  <sheetFormatPr defaultColWidth="2.5" defaultRowHeight="15" customHeight="1"/>
  <cols>
    <col min="1" max="246" width="2.5" style="1" customWidth="1"/>
    <col min="247" max="16384" width="2.5" style="1"/>
  </cols>
  <sheetData>
    <row r="2" spans="2:3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37" ht="15" customHeight="1">
      <c r="B4" s="7">
        <v>1</v>
      </c>
      <c r="D4" s="1" t="s">
        <v>413</v>
      </c>
    </row>
    <row r="5" spans="2:37" ht="15" customHeight="1">
      <c r="B5" s="7">
        <v>2</v>
      </c>
      <c r="D5" s="3"/>
      <c r="E5" s="3"/>
      <c r="F5" s="3"/>
      <c r="G5" s="3"/>
      <c r="H5" s="193" t="s">
        <v>460</v>
      </c>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4"/>
      <c r="AK5" s="4"/>
    </row>
    <row r="6" spans="2:37" ht="15" customHeight="1">
      <c r="B6" s="7">
        <v>3</v>
      </c>
    </row>
    <row r="7" spans="2:37" ht="15" customHeight="1">
      <c r="B7" s="7">
        <v>4</v>
      </c>
      <c r="Z7" s="189"/>
      <c r="AA7" s="189"/>
      <c r="AB7" s="189"/>
      <c r="AC7" s="189"/>
      <c r="AD7" s="7" t="s">
        <v>3</v>
      </c>
      <c r="AE7" s="189"/>
      <c r="AF7" s="189"/>
      <c r="AG7" s="7" t="s">
        <v>4</v>
      </c>
      <c r="AH7" s="189"/>
      <c r="AI7" s="189"/>
      <c r="AJ7" s="10" t="s">
        <v>5</v>
      </c>
    </row>
    <row r="8" spans="2:37" ht="15" customHeight="1">
      <c r="B8" s="7">
        <v>5</v>
      </c>
      <c r="AA8" s="5"/>
      <c r="AB8" s="6"/>
      <c r="AC8" s="6"/>
      <c r="AD8" s="7"/>
      <c r="AE8" s="6"/>
      <c r="AF8" s="6"/>
      <c r="AG8" s="7"/>
      <c r="AH8" s="6"/>
      <c r="AI8" s="6"/>
      <c r="AJ8" s="10"/>
    </row>
    <row r="9" spans="2:37" ht="15" customHeight="1">
      <c r="B9" s="7">
        <v>6</v>
      </c>
    </row>
    <row r="10" spans="2:37" ht="15" customHeight="1">
      <c r="B10" s="7">
        <v>7</v>
      </c>
      <c r="E10" s="192" t="s">
        <v>6</v>
      </c>
      <c r="F10" s="192"/>
      <c r="G10" s="192"/>
      <c r="H10" s="192"/>
      <c r="J10" s="190">
        <f>第１号様式!J10</f>
        <v>0</v>
      </c>
      <c r="K10" s="190"/>
      <c r="L10" s="190"/>
      <c r="M10" s="190"/>
      <c r="N10" s="190"/>
      <c r="O10" s="2"/>
      <c r="P10" s="7" t="s">
        <v>7</v>
      </c>
    </row>
    <row r="11" spans="2:37" ht="15" customHeight="1">
      <c r="B11" s="7">
        <v>8</v>
      </c>
    </row>
    <row r="12" spans="2:37" ht="15" customHeight="1">
      <c r="B12" s="7">
        <v>9</v>
      </c>
    </row>
    <row r="13" spans="2:37" ht="15" customHeight="1">
      <c r="B13" s="7">
        <v>10</v>
      </c>
      <c r="R13" s="1" t="s">
        <v>10</v>
      </c>
    </row>
    <row r="14" spans="2:37" ht="15" customHeight="1">
      <c r="B14" s="7">
        <v>11</v>
      </c>
      <c r="R14" s="190" t="s">
        <v>1</v>
      </c>
      <c r="S14" s="190"/>
      <c r="T14" s="190"/>
      <c r="V14" s="1">
        <f>第１号様式!V14</f>
        <v>0</v>
      </c>
    </row>
    <row r="15" spans="2:37" ht="15" customHeight="1">
      <c r="B15" s="7">
        <v>12</v>
      </c>
    </row>
    <row r="16" spans="2:37" ht="15" customHeight="1">
      <c r="B16" s="7">
        <v>13</v>
      </c>
      <c r="R16" s="190" t="s">
        <v>0</v>
      </c>
      <c r="S16" s="190"/>
      <c r="T16" s="190"/>
      <c r="V16" s="1">
        <f>第１号様式!V16</f>
        <v>0</v>
      </c>
    </row>
    <row r="17" spans="2:38" ht="15" customHeight="1">
      <c r="B17" s="7">
        <v>14</v>
      </c>
    </row>
    <row r="18" spans="2:38" ht="15" customHeight="1">
      <c r="B18" s="7">
        <v>15</v>
      </c>
      <c r="R18" s="190" t="s">
        <v>2</v>
      </c>
      <c r="S18" s="190"/>
      <c r="T18" s="190"/>
      <c r="V18" s="1">
        <f>第１号様式!V18</f>
        <v>0</v>
      </c>
      <c r="AI18" s="7"/>
      <c r="AJ18" s="7"/>
    </row>
    <row r="19" spans="2:38" ht="15" customHeight="1">
      <c r="B19" s="7">
        <v>16</v>
      </c>
    </row>
    <row r="20" spans="2:38" ht="15" customHeight="1">
      <c r="B20" s="7">
        <v>17</v>
      </c>
      <c r="R20" s="1" t="s">
        <v>297</v>
      </c>
      <c r="V20" s="1">
        <f>第１号様式!V20</f>
        <v>0</v>
      </c>
    </row>
    <row r="21" spans="2:38" ht="15" customHeight="1">
      <c r="B21" s="7">
        <v>18</v>
      </c>
      <c r="R21" s="1" t="s">
        <v>298</v>
      </c>
      <c r="V21" s="1">
        <f>第１号様式!V21</f>
        <v>0</v>
      </c>
    </row>
    <row r="22" spans="2:38" ht="15" customHeight="1">
      <c r="B22" s="7">
        <v>19</v>
      </c>
      <c r="S22" s="2"/>
      <c r="T22" s="2"/>
      <c r="U22" s="2"/>
      <c r="W22" s="2"/>
      <c r="X22" s="2"/>
      <c r="Y22" s="2"/>
      <c r="Z22" s="2"/>
      <c r="AA22" s="2"/>
      <c r="AB22" s="2"/>
      <c r="AC22" s="2"/>
      <c r="AD22" s="2"/>
      <c r="AE22" s="2"/>
      <c r="AF22" s="2"/>
      <c r="AG22" s="2"/>
      <c r="AH22" s="2"/>
      <c r="AI22" s="2"/>
      <c r="AJ22" s="2"/>
      <c r="AK22" s="2"/>
    </row>
    <row r="23" spans="2:38" ht="15" customHeight="1">
      <c r="B23" s="7">
        <v>20</v>
      </c>
      <c r="E23" s="4"/>
      <c r="F23" s="4"/>
      <c r="G23" s="4"/>
      <c r="H23" s="4"/>
      <c r="I23" s="4" t="s">
        <v>34</v>
      </c>
      <c r="J23" s="267"/>
      <c r="K23" s="267"/>
      <c r="L23" s="4" t="s">
        <v>35</v>
      </c>
      <c r="M23" s="267"/>
      <c r="N23" s="267"/>
      <c r="O23" s="4" t="s">
        <v>36</v>
      </c>
      <c r="P23" s="4" t="s">
        <v>37</v>
      </c>
      <c r="Q23" s="4" t="s">
        <v>38</v>
      </c>
      <c r="R23" s="267"/>
      <c r="S23" s="267"/>
      <c r="T23" s="4" t="s">
        <v>26</v>
      </c>
      <c r="U23" s="198"/>
      <c r="V23" s="198"/>
      <c r="W23" s="198"/>
      <c r="X23" s="198"/>
      <c r="Y23" s="198"/>
      <c r="Z23" s="4" t="s">
        <v>25</v>
      </c>
      <c r="AA23" s="4" t="s">
        <v>39</v>
      </c>
      <c r="AB23" s="4" t="s">
        <v>40</v>
      </c>
      <c r="AC23" s="4" t="s">
        <v>41</v>
      </c>
      <c r="AD23" s="4" t="s">
        <v>42</v>
      </c>
      <c r="AE23" s="4" t="s">
        <v>43</v>
      </c>
      <c r="AF23" s="4" t="s">
        <v>44</v>
      </c>
      <c r="AG23" s="4" t="s">
        <v>45</v>
      </c>
      <c r="AH23" s="4" t="s">
        <v>46</v>
      </c>
      <c r="AI23" s="4" t="s">
        <v>47</v>
      </c>
      <c r="AJ23" s="4" t="s">
        <v>48</v>
      </c>
      <c r="AK23" s="4" t="s">
        <v>49</v>
      </c>
    </row>
    <row r="24" spans="2:38" ht="15" customHeight="1">
      <c r="B24" s="7">
        <v>21</v>
      </c>
      <c r="S24" s="2"/>
      <c r="T24" s="2"/>
      <c r="U24" s="2"/>
      <c r="V24" s="2"/>
      <c r="W24" s="2"/>
      <c r="AA24" s="2"/>
      <c r="AB24" s="2"/>
      <c r="AC24" s="2"/>
      <c r="AD24" s="2"/>
      <c r="AE24" s="2"/>
      <c r="AF24" s="2"/>
      <c r="AG24" s="2"/>
      <c r="AH24" s="2"/>
      <c r="AI24" s="2"/>
      <c r="AJ24" s="2"/>
      <c r="AK24" s="2"/>
    </row>
    <row r="25" spans="2:38" ht="15" customHeight="1">
      <c r="B25" s="7">
        <v>22</v>
      </c>
      <c r="D25" s="4"/>
      <c r="E25" s="4"/>
      <c r="F25" s="4"/>
      <c r="G25" s="4" t="s">
        <v>34</v>
      </c>
      <c r="H25" s="1" t="s">
        <v>50</v>
      </c>
      <c r="I25" s="1" t="s">
        <v>51</v>
      </c>
      <c r="J25" s="1" t="s">
        <v>52</v>
      </c>
      <c r="K25" s="1" t="s">
        <v>53</v>
      </c>
      <c r="L25" s="1" t="s">
        <v>134</v>
      </c>
      <c r="M25" s="1" t="s">
        <v>135</v>
      </c>
      <c r="N25" s="1" t="s">
        <v>193</v>
      </c>
      <c r="O25" s="1" t="s">
        <v>56</v>
      </c>
      <c r="P25" s="1" t="s">
        <v>271</v>
      </c>
      <c r="Q25" s="1" t="s">
        <v>272</v>
      </c>
      <c r="R25" s="1" t="s">
        <v>329</v>
      </c>
      <c r="S25" s="1" t="s">
        <v>330</v>
      </c>
      <c r="T25" s="1" t="s">
        <v>367</v>
      </c>
      <c r="U25" s="1" t="s">
        <v>194</v>
      </c>
      <c r="V25" s="1" t="s">
        <v>56</v>
      </c>
      <c r="W25" s="1" t="s">
        <v>182</v>
      </c>
      <c r="X25" s="1" t="s">
        <v>58</v>
      </c>
      <c r="Y25" s="1" t="s">
        <v>184</v>
      </c>
      <c r="Z25" s="1" t="s">
        <v>426</v>
      </c>
      <c r="AA25" s="292"/>
      <c r="AB25" s="292"/>
      <c r="AC25" s="292"/>
      <c r="AD25" s="292"/>
      <c r="AE25" s="292"/>
      <c r="AF25" s="1" t="s">
        <v>299</v>
      </c>
      <c r="AG25" s="2" t="s">
        <v>425</v>
      </c>
      <c r="AH25" s="291"/>
      <c r="AI25" s="291"/>
      <c r="AJ25" s="4" t="s">
        <v>424</v>
      </c>
      <c r="AK25" s="4" t="s">
        <v>374</v>
      </c>
    </row>
    <row r="26" spans="2:38" ht="15" customHeight="1">
      <c r="B26" s="7">
        <v>23</v>
      </c>
      <c r="AA26" s="2"/>
      <c r="AB26" s="2"/>
      <c r="AC26" s="2"/>
      <c r="AD26" s="2"/>
      <c r="AE26" s="2"/>
    </row>
    <row r="27" spans="2:38" ht="15" customHeight="1">
      <c r="B27" s="7">
        <v>24</v>
      </c>
      <c r="D27" s="4" t="s">
        <v>46</v>
      </c>
      <c r="E27" s="4" t="s">
        <v>422</v>
      </c>
      <c r="F27" s="4" t="s">
        <v>423</v>
      </c>
      <c r="G27" s="4" t="s">
        <v>383</v>
      </c>
      <c r="H27" s="4" t="s">
        <v>398</v>
      </c>
      <c r="I27" s="4" t="s">
        <v>399</v>
      </c>
      <c r="J27" s="4" t="s">
        <v>40</v>
      </c>
      <c r="K27" s="4" t="s">
        <v>421</v>
      </c>
      <c r="L27" s="4" t="s">
        <v>418</v>
      </c>
      <c r="M27" s="4" t="s">
        <v>419</v>
      </c>
      <c r="N27" s="4" t="s">
        <v>402</v>
      </c>
      <c r="O27" s="4" t="s">
        <v>398</v>
      </c>
      <c r="P27" s="4" t="s">
        <v>420</v>
      </c>
      <c r="Q27" s="4" t="s">
        <v>270</v>
      </c>
      <c r="R27" s="4" t="s">
        <v>51</v>
      </c>
      <c r="S27" s="2" t="s">
        <v>52</v>
      </c>
      <c r="T27" s="1" t="s">
        <v>53</v>
      </c>
      <c r="U27" s="1" t="s">
        <v>54</v>
      </c>
      <c r="V27" s="1" t="s">
        <v>55</v>
      </c>
      <c r="W27" s="1" t="s">
        <v>132</v>
      </c>
      <c r="X27" s="1" t="s">
        <v>56</v>
      </c>
      <c r="Y27" s="1" t="s">
        <v>261</v>
      </c>
      <c r="Z27" s="1" t="s">
        <v>263</v>
      </c>
      <c r="AA27" s="1" t="s">
        <v>329</v>
      </c>
      <c r="AB27" s="1" t="s">
        <v>330</v>
      </c>
      <c r="AC27" s="1" t="s">
        <v>367</v>
      </c>
      <c r="AD27" s="1" t="s">
        <v>57</v>
      </c>
      <c r="AE27" s="1" t="s">
        <v>56</v>
      </c>
      <c r="AF27" s="1" t="s">
        <v>182</v>
      </c>
      <c r="AG27" s="1" t="s">
        <v>133</v>
      </c>
      <c r="AH27" s="1" t="s">
        <v>59</v>
      </c>
      <c r="AI27" s="1" t="s">
        <v>60</v>
      </c>
      <c r="AJ27" s="1" t="s">
        <v>40</v>
      </c>
      <c r="AK27" s="4" t="s">
        <v>41</v>
      </c>
    </row>
    <row r="28" spans="2:38" ht="15" customHeight="1">
      <c r="B28" s="7">
        <v>25</v>
      </c>
      <c r="S28" s="2"/>
      <c r="T28" s="2"/>
      <c r="U28" s="2"/>
      <c r="V28" s="2"/>
      <c r="W28" s="2"/>
      <c r="X28" s="2"/>
      <c r="Y28" s="2"/>
      <c r="Z28" s="2"/>
      <c r="AA28" s="2"/>
      <c r="AB28" s="2"/>
      <c r="AC28" s="2"/>
    </row>
    <row r="29" spans="2:38" ht="15" customHeight="1">
      <c r="B29" s="7">
        <v>26</v>
      </c>
      <c r="D29" s="4" t="s">
        <v>65</v>
      </c>
      <c r="E29" s="4" t="s">
        <v>417</v>
      </c>
      <c r="F29" s="20" t="s">
        <v>26</v>
      </c>
      <c r="G29" s="1">
        <v>8</v>
      </c>
      <c r="H29" s="4" t="s">
        <v>66</v>
      </c>
      <c r="I29" s="4" t="s">
        <v>46</v>
      </c>
      <c r="J29" s="4" t="s">
        <v>414</v>
      </c>
      <c r="K29" s="4" t="s">
        <v>392</v>
      </c>
      <c r="L29" s="4" t="s">
        <v>383</v>
      </c>
      <c r="M29" s="4" t="s">
        <v>252</v>
      </c>
      <c r="N29" s="4" t="s">
        <v>399</v>
      </c>
      <c r="O29" s="4" t="s">
        <v>415</v>
      </c>
      <c r="P29" s="4" t="s">
        <v>416</v>
      </c>
      <c r="Q29" s="4" t="s">
        <v>376</v>
      </c>
      <c r="R29" s="4" t="s">
        <v>405</v>
      </c>
      <c r="S29" s="2" t="s">
        <v>401</v>
      </c>
      <c r="T29" s="2" t="s">
        <v>408</v>
      </c>
      <c r="U29" s="2"/>
      <c r="V29" s="2"/>
      <c r="W29" s="2"/>
      <c r="X29" s="2"/>
      <c r="Y29" s="2"/>
      <c r="Z29" s="2"/>
      <c r="AA29" s="2"/>
      <c r="AB29" s="2"/>
      <c r="AC29" s="2"/>
      <c r="AD29" s="2"/>
      <c r="AE29" s="2"/>
      <c r="AF29" s="2"/>
      <c r="AG29" s="2"/>
      <c r="AH29" s="2"/>
      <c r="AI29" s="2"/>
      <c r="AJ29" s="2"/>
      <c r="AK29" s="2"/>
      <c r="AL29" s="2"/>
    </row>
    <row r="30" spans="2:38" ht="15" customHeight="1">
      <c r="B30" s="7">
        <v>27</v>
      </c>
      <c r="S30" s="2"/>
      <c r="T30" s="2"/>
      <c r="U30" s="2"/>
      <c r="V30" s="2"/>
      <c r="W30" s="2"/>
      <c r="X30" s="2"/>
      <c r="Y30" s="2"/>
      <c r="Z30" s="2"/>
      <c r="AA30" s="2"/>
      <c r="AB30" s="2"/>
      <c r="AC30" s="2"/>
      <c r="AD30" s="2"/>
      <c r="AE30" s="2"/>
      <c r="AF30" s="2"/>
      <c r="AG30" s="2"/>
      <c r="AH30" s="2"/>
      <c r="AI30" s="2"/>
      <c r="AJ30" s="2"/>
      <c r="AK30" s="2"/>
    </row>
    <row r="31" spans="2:38" ht="15" customHeight="1">
      <c r="B31" s="7">
        <v>28</v>
      </c>
      <c r="S31" s="2"/>
      <c r="T31" s="2"/>
      <c r="U31" s="2"/>
      <c r="V31" s="2"/>
      <c r="W31" s="2"/>
      <c r="X31" s="2"/>
      <c r="Y31" s="2"/>
      <c r="Z31" s="2"/>
      <c r="AA31" s="2"/>
      <c r="AB31" s="2"/>
      <c r="AC31" s="2"/>
      <c r="AD31" s="2"/>
      <c r="AE31" s="2"/>
      <c r="AF31" s="2"/>
      <c r="AG31" s="2"/>
      <c r="AH31" s="2"/>
      <c r="AI31" s="2"/>
      <c r="AJ31" s="2"/>
      <c r="AK31" s="2"/>
    </row>
    <row r="32" spans="2:38" ht="15" customHeight="1">
      <c r="B32" s="7">
        <v>29</v>
      </c>
      <c r="S32" s="2"/>
      <c r="T32" s="2"/>
      <c r="U32" s="2"/>
      <c r="V32" s="2"/>
      <c r="W32" s="2"/>
      <c r="X32" s="2"/>
      <c r="Y32" s="2"/>
      <c r="Z32" s="2"/>
      <c r="AA32" s="2"/>
      <c r="AB32" s="2"/>
      <c r="AC32" s="2"/>
      <c r="AD32" s="2"/>
      <c r="AE32" s="2"/>
      <c r="AF32" s="2"/>
      <c r="AG32" s="2"/>
      <c r="AH32" s="2"/>
      <c r="AI32" s="2"/>
      <c r="AJ32" s="2"/>
      <c r="AK32" s="2"/>
    </row>
    <row r="33" spans="2:37" ht="15" customHeight="1">
      <c r="B33" s="7">
        <v>30</v>
      </c>
      <c r="F33" s="1" t="s">
        <v>11</v>
      </c>
    </row>
    <row r="34" spans="2:37" ht="15" customHeight="1">
      <c r="B34" s="7">
        <v>31</v>
      </c>
      <c r="K34" s="8"/>
      <c r="L34" s="8"/>
      <c r="M34" s="8"/>
      <c r="N34" s="8"/>
      <c r="O34" s="8"/>
      <c r="P34" s="8"/>
      <c r="Q34" s="8"/>
      <c r="R34" s="8"/>
      <c r="U34" s="4"/>
      <c r="X34" s="18"/>
      <c r="Y34" s="18"/>
      <c r="AC34" s="18"/>
      <c r="AD34" s="18"/>
      <c r="AE34" s="18"/>
      <c r="AF34" s="18"/>
      <c r="AG34" s="18"/>
      <c r="AH34" s="18"/>
    </row>
    <row r="35" spans="2:37" ht="15" customHeight="1">
      <c r="B35" s="7">
        <v>32</v>
      </c>
      <c r="G35" s="4" t="s">
        <v>14</v>
      </c>
      <c r="H35" s="190" t="s">
        <v>15</v>
      </c>
      <c r="I35" s="190"/>
      <c r="J35" s="190"/>
      <c r="K35" s="190"/>
      <c r="L35" s="190"/>
      <c r="M35" s="190"/>
      <c r="Q35" s="198"/>
      <c r="R35" s="198"/>
      <c r="S35" s="198"/>
      <c r="T35" s="198"/>
      <c r="U35" s="198"/>
      <c r="V35" s="198"/>
      <c r="W35" s="198"/>
      <c r="Z35" s="198"/>
      <c r="AA35" s="198"/>
      <c r="AB35" s="198"/>
      <c r="AC35" s="198"/>
      <c r="AD35" s="198"/>
      <c r="AE35" s="198"/>
      <c r="AF35" s="198"/>
    </row>
    <row r="36" spans="2:37" ht="15" customHeight="1">
      <c r="B36" s="7">
        <v>33</v>
      </c>
      <c r="S36" s="2"/>
      <c r="T36" s="2"/>
      <c r="U36" s="2"/>
      <c r="V36" s="2"/>
      <c r="W36" s="2"/>
      <c r="X36" s="2"/>
      <c r="Y36" s="2"/>
      <c r="Z36" s="2"/>
      <c r="AA36" s="2"/>
      <c r="AB36" s="2"/>
      <c r="AC36" s="2"/>
      <c r="AD36" s="2"/>
      <c r="AE36" s="2"/>
      <c r="AF36" s="2"/>
      <c r="AG36" s="2"/>
      <c r="AH36" s="2"/>
      <c r="AI36" s="2"/>
      <c r="AJ36" s="2"/>
      <c r="AK36" s="2"/>
    </row>
    <row r="37" spans="2:37" ht="15" customHeight="1">
      <c r="B37" s="7">
        <v>34</v>
      </c>
      <c r="K37" s="8"/>
      <c r="L37" s="8"/>
      <c r="M37" s="8"/>
      <c r="N37" s="8"/>
      <c r="O37" s="8"/>
      <c r="P37" s="8"/>
      <c r="Q37" s="290" ph="1"/>
      <c r="R37" s="290" ph="1"/>
      <c r="S37" s="290" ph="1"/>
      <c r="T37" s="290" ph="1"/>
      <c r="U37" s="290" ph="1"/>
      <c r="V37" s="290" ph="1"/>
      <c r="W37" s="290" ph="1"/>
      <c r="X37" s="290" ph="1"/>
      <c r="Y37" s="290" ph="1"/>
      <c r="Z37" s="290" ph="1"/>
      <c r="AA37" s="290" ph="1"/>
      <c r="AB37" s="290" ph="1"/>
      <c r="AC37" s="290" ph="1"/>
      <c r="AD37" s="290" ph="1"/>
      <c r="AE37" s="290" ph="1"/>
      <c r="AF37" s="290" ph="1"/>
      <c r="AG37" s="290" ph="1"/>
      <c r="AH37" s="290" ph="1"/>
      <c r="AI37" s="290" ph="1"/>
      <c r="AJ37" s="290" ph="1"/>
      <c r="AK37" s="2"/>
    </row>
    <row r="38" spans="2:37" ht="15" customHeight="1">
      <c r="B38" s="7">
        <v>35</v>
      </c>
      <c r="G38" s="4" t="s">
        <v>14</v>
      </c>
      <c r="H38" s="190" t="s">
        <v>16</v>
      </c>
      <c r="I38" s="190"/>
      <c r="J38" s="190"/>
      <c r="K38" s="190"/>
      <c r="L38" s="190"/>
      <c r="M38" s="190"/>
      <c r="Q38" s="290" ph="1"/>
      <c r="R38" s="290" ph="1"/>
      <c r="S38" s="290" ph="1"/>
      <c r="T38" s="290" ph="1"/>
      <c r="U38" s="290" ph="1"/>
      <c r="V38" s="290" ph="1"/>
      <c r="W38" s="290" ph="1"/>
      <c r="X38" s="290" ph="1"/>
      <c r="Y38" s="290" ph="1"/>
      <c r="Z38" s="290" ph="1"/>
      <c r="AA38" s="290" ph="1"/>
      <c r="AB38" s="290" ph="1"/>
      <c r="AC38" s="290" ph="1"/>
      <c r="AD38" s="290" ph="1"/>
      <c r="AE38" s="290" ph="1"/>
      <c r="AF38" s="290" ph="1"/>
      <c r="AG38" s="290" ph="1"/>
      <c r="AH38" s="290" ph="1"/>
      <c r="AI38" s="290" ph="1"/>
      <c r="AJ38" s="290" ph="1"/>
      <c r="AK38" s="2"/>
    </row>
    <row r="39" spans="2:37" ht="15" customHeight="1">
      <c r="B39" s="7">
        <v>36</v>
      </c>
      <c r="S39" s="2"/>
      <c r="T39" s="2"/>
      <c r="U39" s="2"/>
      <c r="V39" s="2"/>
      <c r="W39" s="2"/>
      <c r="X39" s="2"/>
      <c r="Y39" s="2"/>
      <c r="Z39" s="2"/>
      <c r="AA39" s="2"/>
      <c r="AB39" s="2"/>
      <c r="AC39" s="2"/>
      <c r="AD39" s="2"/>
      <c r="AE39" s="2"/>
      <c r="AF39" s="2"/>
      <c r="AG39" s="2"/>
      <c r="AH39" s="2"/>
      <c r="AI39" s="2"/>
      <c r="AJ39" s="2"/>
      <c r="AK39" s="2"/>
    </row>
    <row r="40" spans="2:37" ht="15" customHeight="1">
      <c r="B40" s="7">
        <v>37</v>
      </c>
      <c r="K40" s="8"/>
      <c r="L40" s="8"/>
      <c r="M40" s="8"/>
      <c r="N40" s="8"/>
      <c r="O40" s="8"/>
      <c r="P40" s="8"/>
      <c r="Q40" s="8"/>
      <c r="R40" s="8"/>
      <c r="S40" s="2"/>
      <c r="T40" s="2"/>
      <c r="U40" s="2"/>
      <c r="V40" s="2"/>
      <c r="W40" s="2"/>
      <c r="X40" s="2"/>
      <c r="Y40" s="2"/>
      <c r="Z40" s="2"/>
      <c r="AA40" s="2"/>
      <c r="AB40" s="2"/>
      <c r="AC40" s="2"/>
      <c r="AD40" s="2"/>
      <c r="AE40" s="2"/>
      <c r="AF40" s="2"/>
      <c r="AG40" s="2"/>
      <c r="AH40" s="2"/>
      <c r="AI40" s="2"/>
      <c r="AJ40" s="2"/>
      <c r="AK40" s="2"/>
    </row>
    <row r="41" spans="2:37" ht="15" customHeight="1">
      <c r="B41" s="7">
        <v>38</v>
      </c>
      <c r="G41" s="4" t="s">
        <v>14</v>
      </c>
      <c r="H41" s="190" t="s">
        <v>17</v>
      </c>
      <c r="I41" s="190"/>
      <c r="J41" s="190"/>
      <c r="K41" s="190"/>
      <c r="L41" s="190"/>
      <c r="M41" s="190"/>
      <c r="R41" s="198" t="s">
        <v>12</v>
      </c>
      <c r="S41" s="198"/>
      <c r="T41" s="198"/>
      <c r="U41" s="198"/>
      <c r="V41" s="198"/>
      <c r="W41" s="2"/>
      <c r="X41" s="4" t="s">
        <v>14</v>
      </c>
      <c r="Y41" s="2"/>
      <c r="Z41" s="198" t="s">
        <v>13</v>
      </c>
      <c r="AA41" s="198"/>
      <c r="AB41" s="198"/>
      <c r="AC41" s="198"/>
      <c r="AD41" s="198"/>
      <c r="AE41" s="2"/>
      <c r="AF41" s="2"/>
      <c r="AG41" s="2"/>
      <c r="AH41" s="2"/>
      <c r="AI41" s="2"/>
      <c r="AJ41" s="2"/>
      <c r="AK41" s="2"/>
    </row>
    <row r="42" spans="2:37" ht="15" customHeight="1">
      <c r="B42" s="7">
        <v>39</v>
      </c>
      <c r="S42" s="2"/>
      <c r="T42" s="2"/>
      <c r="U42" s="2"/>
      <c r="V42" s="2"/>
      <c r="W42" s="2"/>
      <c r="X42" s="2"/>
      <c r="Y42" s="2"/>
      <c r="Z42" s="2"/>
      <c r="AA42" s="2"/>
      <c r="AB42" s="2"/>
      <c r="AC42" s="2"/>
      <c r="AD42" s="2"/>
      <c r="AE42" s="2"/>
      <c r="AF42" s="2"/>
      <c r="AG42" s="2"/>
      <c r="AH42" s="2"/>
      <c r="AI42" s="2"/>
      <c r="AJ42" s="2"/>
      <c r="AK42" s="2"/>
    </row>
    <row r="43" spans="2:37" ht="15" customHeight="1">
      <c r="B43" s="7">
        <v>40</v>
      </c>
      <c r="K43" s="8"/>
      <c r="L43" s="8"/>
      <c r="M43" s="8"/>
      <c r="N43" s="8"/>
      <c r="O43" s="8"/>
      <c r="P43" s="8"/>
      <c r="Q43" s="8"/>
      <c r="R43" s="8"/>
      <c r="S43" s="2"/>
      <c r="T43" s="2"/>
      <c r="U43" s="2"/>
      <c r="V43" s="2"/>
      <c r="W43" s="2"/>
      <c r="X43" s="2"/>
      <c r="Y43" s="2"/>
      <c r="Z43" s="2"/>
      <c r="AA43" s="2"/>
      <c r="AB43" s="2"/>
      <c r="AC43" s="2"/>
      <c r="AD43" s="2"/>
      <c r="AE43" s="2"/>
      <c r="AF43" s="2"/>
      <c r="AG43" s="2"/>
      <c r="AH43" s="2"/>
      <c r="AI43" s="2"/>
      <c r="AJ43" s="2"/>
      <c r="AK43" s="2"/>
    </row>
    <row r="44" spans="2:37" ht="15" customHeight="1">
      <c r="B44" s="7">
        <v>41</v>
      </c>
      <c r="G44" s="4" t="s">
        <v>14</v>
      </c>
      <c r="H44" s="190" t="s">
        <v>18</v>
      </c>
      <c r="I44" s="190"/>
      <c r="J44" s="190"/>
      <c r="K44" s="190"/>
      <c r="L44" s="190"/>
      <c r="M44" s="190"/>
      <c r="R44" s="198"/>
      <c r="S44" s="198"/>
      <c r="T44" s="198"/>
      <c r="U44" s="198"/>
      <c r="V44" s="198"/>
      <c r="W44" s="2"/>
      <c r="X44" s="2"/>
      <c r="Y44" s="2"/>
      <c r="Z44" s="2"/>
      <c r="AA44" s="2"/>
      <c r="AB44" s="2"/>
      <c r="AC44" s="2"/>
      <c r="AD44" s="2"/>
      <c r="AE44" s="2"/>
      <c r="AF44" s="2"/>
      <c r="AG44" s="2"/>
      <c r="AH44" s="2"/>
      <c r="AI44" s="2"/>
      <c r="AJ44" s="2"/>
      <c r="AK44" s="2"/>
    </row>
    <row r="45" spans="2:37" ht="15" customHeight="1">
      <c r="B45" s="7">
        <v>42</v>
      </c>
    </row>
    <row r="46" spans="2:37" ht="15" customHeight="1">
      <c r="B46" s="7">
        <v>43</v>
      </c>
      <c r="K46" s="8"/>
      <c r="L46" s="8"/>
      <c r="M46" s="8"/>
      <c r="N46" s="8"/>
      <c r="O46" s="8"/>
      <c r="P46" s="8"/>
      <c r="Q46" s="8"/>
      <c r="R46" s="8"/>
      <c r="U46" s="4"/>
      <c r="X46" s="18"/>
      <c r="Y46" s="18"/>
      <c r="AC46" s="18"/>
      <c r="AD46" s="18"/>
      <c r="AE46" s="18"/>
      <c r="AF46" s="18"/>
      <c r="AG46" s="18"/>
      <c r="AH46" s="18"/>
    </row>
    <row r="47" spans="2:37" ht="15" customHeight="1">
      <c r="B47" s="7">
        <v>44</v>
      </c>
    </row>
    <row r="48" spans="2:37" ht="15" customHeight="1">
      <c r="B48" s="7">
        <v>45</v>
      </c>
      <c r="D48" s="4"/>
      <c r="E48" s="4"/>
      <c r="F48" s="4"/>
      <c r="G48" s="4"/>
      <c r="H48" s="4"/>
      <c r="I48" s="4"/>
      <c r="J48" s="4"/>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row>
    <row r="49" spans="2:37" ht="15" customHeight="1">
      <c r="B49" s="7">
        <v>46</v>
      </c>
      <c r="D49" s="4"/>
      <c r="E49" s="4"/>
      <c r="F49" s="4"/>
      <c r="G49" s="4"/>
      <c r="H49" s="4"/>
      <c r="I49" s="4"/>
      <c r="J49" s="4"/>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row>
    <row r="50" spans="2:37" ht="15" customHeight="1">
      <c r="B50" s="7">
        <v>47</v>
      </c>
      <c r="D50" s="4"/>
      <c r="E50" s="4"/>
      <c r="F50" s="4"/>
      <c r="G50" s="4"/>
      <c r="H50" s="4"/>
      <c r="I50" s="4"/>
      <c r="J50" s="4"/>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row>
    <row r="51" spans="2:37" ht="15" customHeight="1">
      <c r="B51" s="7">
        <v>48</v>
      </c>
      <c r="D51" s="4"/>
      <c r="E51" s="4"/>
      <c r="F51" s="4"/>
      <c r="G51" s="4"/>
      <c r="H51" s="4"/>
      <c r="I51" s="4"/>
      <c r="J51" s="4"/>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row>
    <row r="52" spans="2:37" ht="15" customHeight="1">
      <c r="B52" s="7">
        <v>49</v>
      </c>
      <c r="D52" s="4"/>
      <c r="E52" s="4"/>
      <c r="F52" s="4"/>
      <c r="G52" s="4"/>
      <c r="H52" s="4"/>
      <c r="I52" s="4"/>
      <c r="J52" s="4"/>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2:37" ht="15" customHeight="1">
      <c r="B53" s="7">
        <v>50</v>
      </c>
      <c r="D53" s="4"/>
      <c r="E53" s="4"/>
      <c r="F53" s="4"/>
      <c r="G53" s="4"/>
      <c r="H53" s="4"/>
      <c r="I53" s="4"/>
      <c r="J53" s="4"/>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54" spans="2:37" ht="15" customHeight="1">
      <c r="B54" s="7">
        <v>51</v>
      </c>
      <c r="D54" s="4"/>
      <c r="E54" s="4"/>
      <c r="F54" s="4"/>
      <c r="G54" s="4"/>
      <c r="H54" s="4"/>
      <c r="I54" s="4"/>
      <c r="J54" s="4"/>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row>
    <row r="55" spans="2:37" ht="15" customHeight="1">
      <c r="B55" s="7">
        <v>52</v>
      </c>
      <c r="D55" s="4"/>
      <c r="E55" s="4"/>
      <c r="F55" s="4"/>
      <c r="G55" s="4"/>
      <c r="H55" s="4"/>
      <c r="I55" s="4"/>
      <c r="J55" s="4"/>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row>
    <row r="56" spans="2:37" ht="15" customHeight="1">
      <c r="B56" s="7">
        <v>53</v>
      </c>
      <c r="D56" s="4"/>
      <c r="E56" s="4"/>
      <c r="F56" s="4"/>
      <c r="G56" s="4"/>
      <c r="H56" s="4"/>
      <c r="I56" s="4"/>
      <c r="J56" s="4"/>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row>
    <row r="57" spans="2:37" ht="15" customHeight="1">
      <c r="B57" s="7"/>
    </row>
    <row r="58" spans="2:37" ht="15" customHeight="1">
      <c r="B58" s="7"/>
    </row>
  </sheetData>
  <mergeCells count="26">
    <mergeCell ref="R14:T14"/>
    <mergeCell ref="M23:N23"/>
    <mergeCell ref="H5:AI5"/>
    <mergeCell ref="AH7:AI7"/>
    <mergeCell ref="AE7:AF7"/>
    <mergeCell ref="E10:H10"/>
    <mergeCell ref="J10:N10"/>
    <mergeCell ref="AB7:AC7"/>
    <mergeCell ref="Z7:AA7"/>
    <mergeCell ref="Z41:AD41"/>
    <mergeCell ref="H41:M41"/>
    <mergeCell ref="H35:M35"/>
    <mergeCell ref="R23:S23"/>
    <mergeCell ref="U23:Y23"/>
    <mergeCell ref="Z35:AF35"/>
    <mergeCell ref="Q37:AJ38"/>
    <mergeCell ref="AH25:AI25"/>
    <mergeCell ref="AA25:AE25"/>
    <mergeCell ref="R44:V44"/>
    <mergeCell ref="H44:M44"/>
    <mergeCell ref="R16:T16"/>
    <mergeCell ref="R18:T18"/>
    <mergeCell ref="H38:M38"/>
    <mergeCell ref="R41:V41"/>
    <mergeCell ref="J23:K23"/>
    <mergeCell ref="Q35:W35"/>
  </mergeCells>
  <phoneticPr fontId="18"/>
  <dataValidations count="1">
    <dataValidation type="list" allowBlank="1" showInputMessage="1" showErrorMessage="1" sqref="AH25:AI25" xr:uid="{00000000-0002-0000-0900-000000000000}">
      <formula1>"精算,概算"</formula1>
    </dataValidation>
  </dataValidations>
  <printOptions horizontalCentered="1"/>
  <pageMargins left="0.78740157480314965" right="0.78740157480314965" top="0.78740157480314965" bottom="0.78740157480314965" header="0.19685039370078741" footer="0.19685039370078741"/>
  <pageSetup paperSize="9" orientation="portrait" blackAndWhite="1"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B2:BM50"/>
  <sheetViews>
    <sheetView showZeros="0" view="pageBreakPreview" zoomScale="80" zoomScaleNormal="100" zoomScaleSheetLayoutView="80" workbookViewId="0">
      <selection activeCell="AS10" sqref="AS10"/>
    </sheetView>
  </sheetViews>
  <sheetFormatPr defaultColWidth="2.5" defaultRowHeight="15" customHeight="1"/>
  <cols>
    <col min="1" max="246" width="2.5" style="1" customWidth="1"/>
    <col min="247" max="16384" width="2.5" style="1"/>
  </cols>
  <sheetData>
    <row r="2" spans="2:65"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65" ht="15" customHeight="1">
      <c r="B4" s="7">
        <v>1</v>
      </c>
      <c r="D4" s="1" t="s">
        <v>427</v>
      </c>
    </row>
    <row r="5" spans="2:65" ht="15" customHeight="1">
      <c r="B5" s="7">
        <v>2</v>
      </c>
      <c r="D5" s="3"/>
      <c r="E5" s="3"/>
      <c r="F5" s="3"/>
      <c r="G5" s="3"/>
      <c r="H5" s="193" t="s">
        <v>461</v>
      </c>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4"/>
      <c r="AK5" s="4"/>
      <c r="AO5" s="31"/>
      <c r="AP5" s="31"/>
      <c r="AQ5" s="31"/>
      <c r="AR5" s="31"/>
      <c r="AS5" s="31"/>
      <c r="AT5" s="31"/>
      <c r="AU5" s="31"/>
      <c r="AV5" s="31"/>
      <c r="AW5" s="31"/>
      <c r="AX5" s="31"/>
      <c r="AY5" s="31"/>
      <c r="AZ5" s="31"/>
      <c r="BA5" s="31"/>
      <c r="BB5" s="31"/>
      <c r="BC5" s="31"/>
      <c r="BD5" s="3"/>
      <c r="BE5" s="3"/>
      <c r="BF5" s="3"/>
      <c r="BG5" s="3"/>
      <c r="BH5" s="3"/>
      <c r="BI5" s="3"/>
      <c r="BJ5" s="3"/>
      <c r="BK5" s="3"/>
      <c r="BL5" s="3"/>
      <c r="BM5" s="3"/>
    </row>
    <row r="6" spans="2:65" ht="15" customHeight="1">
      <c r="B6" s="7">
        <v>3</v>
      </c>
      <c r="D6" s="3"/>
      <c r="E6" s="3"/>
      <c r="F6" s="65"/>
      <c r="G6" s="65"/>
      <c r="H6" s="3"/>
      <c r="I6" s="3"/>
      <c r="J6" s="3"/>
      <c r="K6" s="3"/>
      <c r="L6" s="3"/>
      <c r="M6" s="3"/>
      <c r="N6" s="3"/>
      <c r="O6" s="3"/>
      <c r="P6" s="3"/>
      <c r="Q6" s="3"/>
      <c r="R6" s="3"/>
      <c r="S6" s="3"/>
      <c r="T6" s="3"/>
      <c r="U6" s="3"/>
      <c r="V6" s="3"/>
      <c r="W6" s="3"/>
      <c r="X6" s="3"/>
      <c r="Y6" s="3"/>
      <c r="Z6" s="3"/>
      <c r="AJ6" s="4"/>
      <c r="AK6" s="4"/>
    </row>
    <row r="7" spans="2:65" ht="15" customHeight="1">
      <c r="B7" s="7">
        <v>4</v>
      </c>
      <c r="Z7" s="189"/>
      <c r="AA7" s="189"/>
      <c r="AB7" s="189"/>
      <c r="AC7" s="189"/>
      <c r="AD7" s="7" t="s">
        <v>3</v>
      </c>
      <c r="AE7" s="189"/>
      <c r="AF7" s="189"/>
      <c r="AG7" s="7" t="s">
        <v>4</v>
      </c>
      <c r="AH7" s="189"/>
      <c r="AI7" s="189"/>
      <c r="AJ7" s="10" t="s">
        <v>5</v>
      </c>
    </row>
    <row r="8" spans="2:65" ht="15" customHeight="1">
      <c r="B8" s="7">
        <v>5</v>
      </c>
      <c r="AA8" s="5"/>
      <c r="AB8" s="14"/>
      <c r="AC8" s="14"/>
      <c r="AD8" s="7"/>
      <c r="AE8" s="14"/>
      <c r="AF8" s="14"/>
      <c r="AG8" s="7"/>
      <c r="AH8" s="14"/>
      <c r="AI8" s="14"/>
      <c r="AJ8" s="10"/>
      <c r="AP8" s="3"/>
      <c r="AQ8" s="3"/>
      <c r="AR8" s="3"/>
      <c r="AS8" s="3"/>
      <c r="AT8" s="3"/>
    </row>
    <row r="9" spans="2:65" ht="15" customHeight="1">
      <c r="B9" s="7">
        <v>6</v>
      </c>
    </row>
    <row r="10" spans="2:65" ht="15" customHeight="1">
      <c r="B10" s="7">
        <v>7</v>
      </c>
      <c r="E10" s="192" t="s">
        <v>6</v>
      </c>
      <c r="F10" s="192"/>
      <c r="G10" s="192"/>
      <c r="H10" s="192"/>
      <c r="J10" s="190">
        <f>第１号様式!J10</f>
        <v>0</v>
      </c>
      <c r="K10" s="190"/>
      <c r="L10" s="190"/>
      <c r="M10" s="190"/>
      <c r="N10" s="190"/>
      <c r="O10" s="2"/>
      <c r="P10" s="7" t="s">
        <v>7</v>
      </c>
    </row>
    <row r="11" spans="2:65" ht="15" customHeight="1">
      <c r="B11" s="7">
        <v>8</v>
      </c>
      <c r="E11" s="7"/>
      <c r="F11" s="7"/>
      <c r="G11" s="7"/>
      <c r="H11" s="7"/>
      <c r="J11" s="8"/>
      <c r="K11" s="8"/>
      <c r="L11" s="8"/>
      <c r="M11" s="8"/>
      <c r="N11" s="8"/>
      <c r="O11" s="2"/>
      <c r="P11" s="7"/>
    </row>
    <row r="12" spans="2:65" ht="15" customHeight="1">
      <c r="B12" s="7">
        <v>9</v>
      </c>
      <c r="E12" s="7"/>
      <c r="F12" s="7"/>
      <c r="G12" s="7"/>
      <c r="H12" s="7"/>
      <c r="J12" s="8"/>
      <c r="K12" s="8"/>
      <c r="L12" s="8"/>
      <c r="M12" s="8"/>
      <c r="N12" s="8"/>
      <c r="O12" s="2"/>
      <c r="P12" s="7"/>
    </row>
    <row r="13" spans="2:65" ht="15" customHeight="1">
      <c r="B13" s="7">
        <v>10</v>
      </c>
      <c r="R13" s="1" t="s">
        <v>10</v>
      </c>
    </row>
    <row r="14" spans="2:65" ht="15" customHeight="1">
      <c r="B14" s="7">
        <v>11</v>
      </c>
      <c r="R14" s="190" t="s">
        <v>1</v>
      </c>
      <c r="S14" s="190"/>
      <c r="T14" s="190"/>
      <c r="V14" s="1">
        <f>第１号様式!V14</f>
        <v>0</v>
      </c>
    </row>
    <row r="15" spans="2:65" ht="15" customHeight="1">
      <c r="B15" s="7">
        <v>12</v>
      </c>
    </row>
    <row r="16" spans="2:65" ht="15" customHeight="1">
      <c r="B16" s="7">
        <v>13</v>
      </c>
      <c r="R16" s="190" t="s">
        <v>0</v>
      </c>
      <c r="S16" s="190"/>
      <c r="T16" s="190"/>
      <c r="V16" s="1">
        <f>第１号様式!V16</f>
        <v>0</v>
      </c>
    </row>
    <row r="17" spans="2:59" ht="15" customHeight="1">
      <c r="B17" s="7">
        <v>14</v>
      </c>
    </row>
    <row r="18" spans="2:59" ht="15" customHeight="1">
      <c r="B18" s="7">
        <v>15</v>
      </c>
      <c r="R18" s="190" t="s">
        <v>2</v>
      </c>
      <c r="S18" s="190"/>
      <c r="T18" s="190"/>
      <c r="V18" s="1">
        <f>第１号様式!V18</f>
        <v>0</v>
      </c>
      <c r="AI18" s="7"/>
      <c r="AJ18" s="7"/>
    </row>
    <row r="19" spans="2:59" ht="15" customHeight="1">
      <c r="B19" s="7">
        <v>16</v>
      </c>
    </row>
    <row r="20" spans="2:59" ht="15" customHeight="1">
      <c r="B20" s="7">
        <v>17</v>
      </c>
      <c r="R20" s="1" t="s">
        <v>297</v>
      </c>
      <c r="V20" s="1">
        <f>第１号様式!V20</f>
        <v>0</v>
      </c>
    </row>
    <row r="21" spans="2:59" ht="15" customHeight="1">
      <c r="B21" s="7">
        <v>18</v>
      </c>
      <c r="R21" s="1" t="s">
        <v>298</v>
      </c>
      <c r="V21" s="1">
        <f>第１号様式!V21</f>
        <v>0</v>
      </c>
    </row>
    <row r="22" spans="2:59" ht="15" customHeight="1">
      <c r="B22" s="7">
        <v>19</v>
      </c>
      <c r="S22" s="2"/>
      <c r="T22" s="2"/>
      <c r="U22" s="2"/>
      <c r="V22" s="2"/>
      <c r="W22" s="2"/>
      <c r="X22" s="2"/>
      <c r="Y22" s="2"/>
      <c r="Z22" s="2"/>
      <c r="AA22" s="2"/>
      <c r="AB22" s="2"/>
      <c r="AC22" s="2"/>
      <c r="AD22" s="2"/>
      <c r="AE22" s="2"/>
      <c r="AF22" s="2"/>
      <c r="AG22" s="2"/>
      <c r="AH22" s="2"/>
      <c r="AI22" s="2"/>
      <c r="AJ22" s="2"/>
      <c r="AK22" s="2"/>
    </row>
    <row r="23" spans="2:59" ht="15" customHeight="1">
      <c r="B23" s="7">
        <v>20</v>
      </c>
      <c r="E23" s="4"/>
      <c r="F23" s="4"/>
      <c r="G23" s="4"/>
      <c r="H23" s="4"/>
      <c r="I23" s="4" t="s">
        <v>34</v>
      </c>
      <c r="J23" s="267"/>
      <c r="K23" s="267"/>
      <c r="L23" s="4" t="s">
        <v>35</v>
      </c>
      <c r="M23" s="267"/>
      <c r="N23" s="267"/>
      <c r="O23" s="4" t="s">
        <v>36</v>
      </c>
      <c r="P23" s="4" t="s">
        <v>37</v>
      </c>
      <c r="Q23" s="4" t="s">
        <v>38</v>
      </c>
      <c r="R23" s="198"/>
      <c r="S23" s="198"/>
      <c r="T23" s="4" t="s">
        <v>26</v>
      </c>
      <c r="U23" s="198"/>
      <c r="V23" s="198"/>
      <c r="W23" s="198"/>
      <c r="X23" s="198"/>
      <c r="Y23" s="198"/>
      <c r="Z23" s="4" t="s">
        <v>25</v>
      </c>
      <c r="AA23" s="4" t="s">
        <v>39</v>
      </c>
      <c r="AB23" s="4" t="s">
        <v>40</v>
      </c>
      <c r="AC23" s="4" t="s">
        <v>41</v>
      </c>
      <c r="AD23" s="4" t="s">
        <v>42</v>
      </c>
      <c r="AE23" s="4" t="s">
        <v>43</v>
      </c>
      <c r="AF23" s="4" t="s">
        <v>44</v>
      </c>
      <c r="AG23" s="4" t="s">
        <v>45</v>
      </c>
      <c r="AH23" s="4" t="s">
        <v>46</v>
      </c>
      <c r="AI23" s="4" t="s">
        <v>47</v>
      </c>
      <c r="AJ23" s="4" t="s">
        <v>48</v>
      </c>
      <c r="AK23" s="4" t="s">
        <v>49</v>
      </c>
      <c r="AL23" s="7"/>
      <c r="AM23" s="4"/>
      <c r="AN23" s="4"/>
      <c r="AO23" s="4"/>
      <c r="AP23" s="4"/>
      <c r="AQ23" s="4"/>
      <c r="AR23" s="4"/>
      <c r="AS23" s="4"/>
    </row>
    <row r="24" spans="2:59" ht="15" customHeight="1">
      <c r="B24" s="7">
        <v>21</v>
      </c>
      <c r="S24" s="2"/>
      <c r="T24" s="2"/>
      <c r="U24" s="2"/>
      <c r="V24" s="2"/>
      <c r="W24" s="2"/>
      <c r="X24" s="2"/>
      <c r="Y24" s="2"/>
      <c r="Z24" s="2"/>
      <c r="AA24" s="2"/>
      <c r="AB24" s="2"/>
      <c r="AC24" s="2"/>
      <c r="AD24" s="2"/>
      <c r="AE24" s="2"/>
      <c r="AF24" s="2"/>
      <c r="AG24" s="2"/>
      <c r="AH24" s="2"/>
      <c r="AI24" s="2"/>
      <c r="AJ24" s="2"/>
      <c r="AK24" s="2"/>
    </row>
    <row r="25" spans="2:59" ht="15" customHeight="1">
      <c r="B25" s="7">
        <v>22</v>
      </c>
      <c r="D25" s="1" t="s">
        <v>91</v>
      </c>
      <c r="E25" s="1" t="s">
        <v>19</v>
      </c>
      <c r="F25" s="7" t="s">
        <v>46</v>
      </c>
      <c r="G25" s="4" t="s">
        <v>58</v>
      </c>
      <c r="H25" s="4" t="s">
        <v>59</v>
      </c>
      <c r="I25" s="4" t="s">
        <v>60</v>
      </c>
      <c r="J25" s="4" t="s">
        <v>62</v>
      </c>
      <c r="K25" s="4" t="s">
        <v>92</v>
      </c>
      <c r="L25" s="4" t="s">
        <v>61</v>
      </c>
      <c r="M25" s="4" t="s">
        <v>79</v>
      </c>
      <c r="N25" s="1" t="s">
        <v>94</v>
      </c>
      <c r="O25" s="4" t="s">
        <v>81</v>
      </c>
      <c r="P25" s="4" t="s">
        <v>19</v>
      </c>
      <c r="Q25" s="4" t="s">
        <v>108</v>
      </c>
      <c r="R25" s="4" t="s">
        <v>109</v>
      </c>
      <c r="S25" s="4" t="s">
        <v>113</v>
      </c>
      <c r="T25" s="4" t="s">
        <v>114</v>
      </c>
      <c r="U25" s="4" t="s">
        <v>115</v>
      </c>
      <c r="V25" s="4" t="s">
        <v>116</v>
      </c>
      <c r="W25" s="4" t="s">
        <v>96</v>
      </c>
      <c r="X25" s="4" t="s">
        <v>97</v>
      </c>
      <c r="Y25" s="4" t="s">
        <v>98</v>
      </c>
      <c r="Z25" s="4" t="s">
        <v>99</v>
      </c>
      <c r="AA25" s="2" t="s">
        <v>94</v>
      </c>
      <c r="AB25" s="1" t="s">
        <v>51</v>
      </c>
      <c r="AC25" s="1" t="s">
        <v>52</v>
      </c>
      <c r="AD25" s="1" t="s">
        <v>53</v>
      </c>
      <c r="AE25" s="1" t="s">
        <v>134</v>
      </c>
      <c r="AF25" s="1" t="s">
        <v>135</v>
      </c>
      <c r="AG25" s="1" t="s">
        <v>193</v>
      </c>
      <c r="AH25" s="1" t="s">
        <v>56</v>
      </c>
      <c r="AI25" s="1" t="s">
        <v>271</v>
      </c>
      <c r="AJ25" s="1" t="s">
        <v>283</v>
      </c>
      <c r="AK25" s="1" t="s">
        <v>329</v>
      </c>
      <c r="AU25" s="4"/>
      <c r="AV25" s="4"/>
      <c r="AW25" s="4"/>
      <c r="AX25" s="4"/>
      <c r="AY25" s="13"/>
      <c r="AZ25" s="13"/>
      <c r="BA25" s="4"/>
      <c r="BB25" s="4"/>
      <c r="BC25" s="4"/>
      <c r="BD25" s="4"/>
      <c r="BE25" s="4"/>
      <c r="BF25" s="4"/>
      <c r="BG25" s="4"/>
    </row>
    <row r="26" spans="2:59" ht="15" customHeight="1">
      <c r="B26" s="7">
        <v>23</v>
      </c>
      <c r="K26" s="8"/>
      <c r="L26" s="8"/>
      <c r="M26" s="8"/>
      <c r="N26" s="8"/>
      <c r="O26" s="8"/>
      <c r="P26" s="8"/>
      <c r="Q26" s="8"/>
      <c r="R26" s="8"/>
      <c r="S26" s="2"/>
      <c r="T26" s="2"/>
      <c r="U26" s="2"/>
      <c r="V26" s="2"/>
      <c r="W26" s="2"/>
      <c r="X26" s="2"/>
      <c r="Y26" s="2"/>
      <c r="Z26" s="2"/>
      <c r="AA26" s="2"/>
      <c r="AB26" s="2"/>
      <c r="AC26" s="2"/>
      <c r="AD26" s="2"/>
      <c r="AE26" s="2"/>
      <c r="AF26" s="2"/>
      <c r="AG26" s="2"/>
      <c r="AH26" s="2"/>
      <c r="AI26" s="2"/>
      <c r="AJ26" s="2"/>
      <c r="AK26" s="2"/>
    </row>
    <row r="27" spans="2:59" ht="15" customHeight="1">
      <c r="B27" s="7">
        <v>24</v>
      </c>
      <c r="D27" s="1" t="s">
        <v>330</v>
      </c>
      <c r="E27" s="1" t="s">
        <v>367</v>
      </c>
      <c r="F27" s="1" t="s">
        <v>194</v>
      </c>
      <c r="G27" s="1" t="s">
        <v>409</v>
      </c>
      <c r="H27" s="1" t="s">
        <v>182</v>
      </c>
      <c r="I27" s="1" t="s">
        <v>58</v>
      </c>
      <c r="J27" s="1" t="s">
        <v>184</v>
      </c>
      <c r="K27" s="1" t="s">
        <v>60</v>
      </c>
      <c r="L27" s="1" t="s">
        <v>40</v>
      </c>
      <c r="M27" s="4" t="s">
        <v>37</v>
      </c>
      <c r="N27" s="4" t="s">
        <v>65</v>
      </c>
      <c r="O27" s="4" t="s">
        <v>395</v>
      </c>
      <c r="P27" s="4" t="s">
        <v>394</v>
      </c>
      <c r="Q27" s="4">
        <v>9</v>
      </c>
      <c r="R27" s="13" t="s">
        <v>393</v>
      </c>
      <c r="S27" s="4" t="s">
        <v>46</v>
      </c>
      <c r="T27" s="4" t="s">
        <v>67</v>
      </c>
      <c r="U27" s="4" t="s">
        <v>392</v>
      </c>
      <c r="V27" s="4" t="s">
        <v>383</v>
      </c>
      <c r="W27" s="4" t="s">
        <v>398</v>
      </c>
      <c r="X27" s="4" t="s">
        <v>390</v>
      </c>
      <c r="Y27" s="4" t="s">
        <v>428</v>
      </c>
      <c r="Z27" s="2" t="s">
        <v>429</v>
      </c>
      <c r="AA27" s="4" t="s">
        <v>98</v>
      </c>
      <c r="AB27" s="4" t="s">
        <v>115</v>
      </c>
      <c r="AC27" s="4" t="s">
        <v>430</v>
      </c>
      <c r="AD27" s="4" t="s">
        <v>431</v>
      </c>
      <c r="AE27" s="4" t="s">
        <v>432</v>
      </c>
      <c r="AF27" s="4" t="s">
        <v>433</v>
      </c>
      <c r="AG27" s="4" t="s">
        <v>117</v>
      </c>
      <c r="AH27" s="4" t="s">
        <v>434</v>
      </c>
      <c r="AI27" s="4" t="s">
        <v>431</v>
      </c>
      <c r="AJ27" s="4" t="s">
        <v>435</v>
      </c>
      <c r="AK27" s="4" t="s">
        <v>436</v>
      </c>
    </row>
    <row r="28" spans="2:59" ht="15" customHeight="1">
      <c r="B28" s="7">
        <v>25</v>
      </c>
    </row>
    <row r="29" spans="2:59" ht="15" customHeight="1">
      <c r="B29" s="7">
        <v>26</v>
      </c>
      <c r="D29" s="4" t="s">
        <v>437</v>
      </c>
      <c r="E29" s="4" t="s">
        <v>118</v>
      </c>
      <c r="F29" s="4" t="s">
        <v>438</v>
      </c>
      <c r="G29" s="4" t="s">
        <v>376</v>
      </c>
      <c r="H29" s="4" t="s">
        <v>405</v>
      </c>
      <c r="I29" s="4" t="s">
        <v>401</v>
      </c>
      <c r="J29" s="4" t="s">
        <v>408</v>
      </c>
      <c r="K29" s="2"/>
      <c r="L29" s="2"/>
      <c r="V29" s="2"/>
      <c r="W29" s="2"/>
      <c r="X29" s="2"/>
      <c r="Y29" s="2"/>
      <c r="Z29" s="2"/>
      <c r="AA29" s="2"/>
      <c r="AB29" s="2"/>
      <c r="AC29" s="2"/>
      <c r="AD29" s="2"/>
      <c r="AE29" s="2"/>
      <c r="AF29" s="2"/>
      <c r="AG29" s="2"/>
      <c r="AH29" s="2"/>
      <c r="AI29" s="2"/>
      <c r="AJ29" s="2"/>
      <c r="AK29" s="2"/>
      <c r="AL29" s="2"/>
      <c r="AM29" s="2"/>
      <c r="AN29" s="2"/>
    </row>
    <row r="30" spans="2:59" ht="15" customHeight="1">
      <c r="B30" s="7">
        <v>27</v>
      </c>
      <c r="D30" s="4"/>
      <c r="E30" s="4"/>
      <c r="F30" s="4"/>
      <c r="G30" s="4"/>
      <c r="H30" s="4"/>
      <c r="I30" s="2"/>
      <c r="S30" s="2"/>
      <c r="T30" s="2"/>
      <c r="U30" s="2"/>
      <c r="V30" s="2"/>
      <c r="W30" s="2"/>
      <c r="X30" s="2"/>
      <c r="Y30" s="2"/>
      <c r="Z30" s="2"/>
      <c r="AA30" s="2"/>
      <c r="AB30" s="2"/>
      <c r="AC30" s="2"/>
      <c r="AD30" s="2"/>
      <c r="AE30" s="2"/>
      <c r="AF30" s="2"/>
      <c r="AG30" s="2"/>
      <c r="AH30" s="2"/>
      <c r="AI30" s="2"/>
      <c r="AJ30" s="2"/>
      <c r="AK30" s="2"/>
    </row>
    <row r="31" spans="2:59" ht="15" customHeight="1">
      <c r="B31" s="7">
        <v>28</v>
      </c>
      <c r="D31" s="4"/>
      <c r="E31" s="4"/>
      <c r="F31" s="4"/>
      <c r="G31" s="4"/>
      <c r="H31" s="4"/>
      <c r="I31" s="2"/>
      <c r="S31" s="2"/>
      <c r="T31" s="2"/>
      <c r="U31" s="2"/>
      <c r="V31" s="2"/>
      <c r="W31" s="2"/>
      <c r="X31" s="2"/>
      <c r="Y31" s="2"/>
      <c r="Z31" s="2"/>
      <c r="AA31" s="2"/>
      <c r="AB31" s="2"/>
      <c r="AC31" s="2"/>
      <c r="AD31" s="2"/>
      <c r="AE31" s="2"/>
      <c r="AF31" s="2"/>
      <c r="AG31" s="2"/>
      <c r="AH31" s="2"/>
      <c r="AI31" s="2"/>
      <c r="AJ31" s="2"/>
      <c r="AK31" s="2"/>
    </row>
    <row r="32" spans="2:59" ht="15" customHeight="1">
      <c r="B32" s="7">
        <v>29</v>
      </c>
      <c r="S32" s="2"/>
      <c r="T32" s="2" t="s">
        <v>19</v>
      </c>
      <c r="U32" s="2"/>
      <c r="V32" s="2"/>
      <c r="W32" s="2"/>
      <c r="X32" s="2"/>
      <c r="Y32" s="2"/>
      <c r="Z32" s="2"/>
      <c r="AA32" s="2"/>
      <c r="AB32" s="2"/>
      <c r="AC32" s="2"/>
      <c r="AD32" s="2"/>
      <c r="AE32" s="2"/>
      <c r="AF32" s="2"/>
      <c r="AG32" s="2"/>
      <c r="AH32" s="2"/>
      <c r="AI32" s="2"/>
      <c r="AJ32" s="2"/>
      <c r="AK32" s="2"/>
    </row>
    <row r="33" spans="2:53" ht="15" customHeight="1">
      <c r="B33" s="7">
        <v>30</v>
      </c>
      <c r="K33" s="8"/>
      <c r="L33" s="8"/>
      <c r="M33" s="8"/>
      <c r="N33" s="8"/>
      <c r="O33" s="8"/>
      <c r="P33" s="8"/>
      <c r="Q33" s="8"/>
      <c r="R33" s="8"/>
      <c r="S33" s="2"/>
      <c r="T33" s="2"/>
      <c r="U33" s="2"/>
      <c r="V33" s="2"/>
      <c r="W33" s="2"/>
      <c r="X33" s="2"/>
      <c r="Y33" s="2"/>
      <c r="Z33" s="2"/>
      <c r="AA33" s="2"/>
      <c r="AB33" s="2"/>
      <c r="AC33" s="2"/>
      <c r="AD33" s="2"/>
      <c r="AE33" s="2"/>
      <c r="AF33" s="2"/>
      <c r="AG33" s="2"/>
      <c r="AH33" s="2"/>
      <c r="AI33" s="2"/>
      <c r="AJ33" s="2"/>
      <c r="AK33" s="2"/>
    </row>
    <row r="34" spans="2:53" ht="15" customHeight="1">
      <c r="B34" s="7">
        <v>31</v>
      </c>
      <c r="S34" s="2"/>
      <c r="T34" s="2"/>
      <c r="U34" s="2"/>
      <c r="V34" s="2"/>
      <c r="W34" s="2"/>
      <c r="X34" s="2"/>
      <c r="Y34" s="2"/>
      <c r="Z34" s="2"/>
      <c r="AA34" s="2"/>
      <c r="AB34" s="2"/>
      <c r="AC34" s="2"/>
      <c r="AD34" s="2"/>
      <c r="AE34" s="2"/>
      <c r="AF34" s="2"/>
      <c r="AG34" s="2"/>
      <c r="AH34" s="2"/>
      <c r="AI34" s="2"/>
      <c r="AJ34" s="2"/>
      <c r="AK34" s="2"/>
    </row>
    <row r="35" spans="2:53" ht="15" customHeight="1">
      <c r="B35" s="7">
        <v>32</v>
      </c>
      <c r="F35" s="1">
        <v>1</v>
      </c>
      <c r="G35" s="4" t="s">
        <v>20</v>
      </c>
      <c r="H35" s="190" t="s">
        <v>124</v>
      </c>
      <c r="I35" s="190"/>
      <c r="J35" s="190"/>
      <c r="K35" s="190"/>
      <c r="L35" s="190"/>
      <c r="M35" s="190"/>
      <c r="P35" s="189"/>
      <c r="Q35" s="189"/>
      <c r="R35" s="189"/>
      <c r="S35" s="189"/>
      <c r="T35" s="7" t="s">
        <v>3</v>
      </c>
      <c r="U35" s="189"/>
      <c r="V35" s="189"/>
      <c r="W35" s="7" t="s">
        <v>4</v>
      </c>
      <c r="X35" s="189"/>
      <c r="Y35" s="189"/>
      <c r="Z35" s="10" t="s">
        <v>5</v>
      </c>
    </row>
    <row r="36" spans="2:53" ht="15" customHeight="1">
      <c r="B36" s="7">
        <v>33</v>
      </c>
      <c r="S36" s="2"/>
      <c r="T36" s="2"/>
      <c r="U36" s="2"/>
      <c r="V36" s="2"/>
      <c r="W36" s="2"/>
      <c r="X36" s="2"/>
      <c r="Y36" s="2"/>
      <c r="Z36" s="2"/>
      <c r="AA36" s="2"/>
      <c r="AB36" s="2"/>
      <c r="AC36" s="2"/>
      <c r="AD36" s="2"/>
      <c r="AE36" s="2"/>
      <c r="AF36" s="2"/>
      <c r="AG36" s="2"/>
      <c r="AH36" s="2"/>
      <c r="AI36" s="2"/>
      <c r="AJ36" s="2"/>
      <c r="AK36" s="2"/>
    </row>
    <row r="37" spans="2:53" ht="15" customHeight="1">
      <c r="B37" s="7">
        <v>34</v>
      </c>
      <c r="F37" s="1" t="s">
        <v>21</v>
      </c>
    </row>
    <row r="38" spans="2:53" ht="15" customHeight="1">
      <c r="B38" s="7">
        <v>35</v>
      </c>
      <c r="G38" s="11" t="s">
        <v>22</v>
      </c>
      <c r="AT38" s="32"/>
      <c r="AU38" s="32"/>
      <c r="AW38" s="32"/>
      <c r="AX38" s="32"/>
      <c r="AZ38" s="32"/>
      <c r="BA38" s="32"/>
    </row>
    <row r="39" spans="2:53" ht="15" customHeight="1">
      <c r="B39" s="7">
        <v>36</v>
      </c>
      <c r="H39" s="1" t="s">
        <v>439</v>
      </c>
    </row>
    <row r="40" spans="2:53" ht="15" customHeight="1">
      <c r="B40" s="7">
        <v>37</v>
      </c>
      <c r="H40" s="1" t="s">
        <v>440</v>
      </c>
    </row>
    <row r="41" spans="2:53" ht="15" customHeight="1">
      <c r="B41" s="7">
        <v>38</v>
      </c>
      <c r="H41" s="1" t="s">
        <v>311</v>
      </c>
    </row>
    <row r="42" spans="2:53" ht="15" customHeight="1">
      <c r="B42" s="7">
        <v>39</v>
      </c>
      <c r="G42" s="11" t="s">
        <v>23</v>
      </c>
    </row>
    <row r="43" spans="2:53" ht="15" customHeight="1">
      <c r="B43" s="7">
        <v>40</v>
      </c>
      <c r="H43" s="1" t="s">
        <v>312</v>
      </c>
    </row>
    <row r="44" spans="2:53" ht="15" customHeight="1">
      <c r="B44" s="7">
        <v>41</v>
      </c>
      <c r="G44" s="11"/>
      <c r="H44" s="1" t="s">
        <v>441</v>
      </c>
    </row>
    <row r="45" spans="2:53" ht="15" customHeight="1">
      <c r="B45" s="7">
        <v>42</v>
      </c>
      <c r="H45" s="1" t="s">
        <v>442</v>
      </c>
      <c r="X45" s="12"/>
      <c r="Y45" s="12"/>
      <c r="AC45" s="12"/>
      <c r="AD45" s="12"/>
      <c r="AE45" s="12"/>
      <c r="AF45" s="12"/>
      <c r="AG45" s="12"/>
      <c r="AH45" s="12"/>
    </row>
    <row r="46" spans="2:53" ht="15" customHeight="1">
      <c r="B46" s="7">
        <v>43</v>
      </c>
      <c r="H46" s="1" t="s">
        <v>443</v>
      </c>
    </row>
    <row r="47" spans="2:53" ht="15" customHeight="1">
      <c r="B47" s="7">
        <v>44</v>
      </c>
      <c r="H47" s="1" t="s">
        <v>444</v>
      </c>
    </row>
    <row r="48" spans="2:53" ht="15" customHeight="1">
      <c r="B48" s="7">
        <v>45</v>
      </c>
      <c r="H48" s="1" t="s">
        <v>445</v>
      </c>
    </row>
    <row r="49" spans="2:2" ht="15" customHeight="1">
      <c r="B49" s="7">
        <v>46</v>
      </c>
    </row>
    <row r="50" spans="2:2" ht="15" customHeight="1">
      <c r="B50" s="7">
        <v>47</v>
      </c>
    </row>
  </sheetData>
  <mergeCells count="19">
    <mergeCell ref="R23:S23"/>
    <mergeCell ref="J10:N10"/>
    <mergeCell ref="R18:T18"/>
    <mergeCell ref="H5:AI5"/>
    <mergeCell ref="R35:S35"/>
    <mergeCell ref="U35:V35"/>
    <mergeCell ref="X35:Y35"/>
    <mergeCell ref="H35:M35"/>
    <mergeCell ref="AH7:AI7"/>
    <mergeCell ref="AB7:AC7"/>
    <mergeCell ref="AE7:AF7"/>
    <mergeCell ref="Z7:AA7"/>
    <mergeCell ref="U23:Y23"/>
    <mergeCell ref="R14:T14"/>
    <mergeCell ref="R16:T16"/>
    <mergeCell ref="P35:Q35"/>
    <mergeCell ref="E10:H10"/>
    <mergeCell ref="J23:K23"/>
    <mergeCell ref="M23:N23"/>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B2:AU60"/>
  <sheetViews>
    <sheetView showZeros="0" view="pageBreakPreview" zoomScale="80" zoomScaleNormal="100" zoomScaleSheetLayoutView="80" workbookViewId="0">
      <selection activeCell="BF19" sqref="BF19"/>
    </sheetView>
  </sheetViews>
  <sheetFormatPr defaultColWidth="2.5" defaultRowHeight="15" customHeight="1"/>
  <cols>
    <col min="1" max="244" width="2.5" style="27" customWidth="1"/>
    <col min="245" max="16384" width="2.5" style="27"/>
  </cols>
  <sheetData>
    <row r="2" spans="2:40" ht="15" customHeight="1">
      <c r="C2" s="1" t="s">
        <v>446</v>
      </c>
    </row>
    <row r="3" spans="2:40" ht="15" customHeight="1">
      <c r="C3" s="209" t="s">
        <v>218</v>
      </c>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row>
    <row r="6" spans="2:40" s="1" customFormat="1" ht="15" customHeight="1">
      <c r="B6" s="7"/>
      <c r="D6" s="1">
        <v>1</v>
      </c>
      <c r="E6" s="1" t="s">
        <v>234</v>
      </c>
    </row>
    <row r="7" spans="2:40" s="1" customFormat="1" ht="15" customHeight="1">
      <c r="B7" s="7"/>
    </row>
    <row r="8" spans="2:40" s="1" customFormat="1" ht="15" customHeight="1">
      <c r="B8" s="7"/>
      <c r="E8" s="1" t="s">
        <v>305</v>
      </c>
      <c r="F8" s="163"/>
      <c r="G8" s="163"/>
      <c r="H8" s="163"/>
      <c r="I8" s="163"/>
      <c r="J8" s="163"/>
      <c r="K8" s="163"/>
      <c r="L8" s="163"/>
      <c r="M8" s="198" t="s">
        <v>306</v>
      </c>
      <c r="N8" s="198"/>
      <c r="O8" s="198"/>
      <c r="P8" s="198"/>
      <c r="Q8" s="198"/>
      <c r="R8" s="198"/>
      <c r="S8" s="198"/>
      <c r="T8" s="198"/>
      <c r="U8" s="198"/>
      <c r="V8" s="198"/>
      <c r="W8" s="198"/>
      <c r="X8" s="198" t="s">
        <v>307</v>
      </c>
      <c r="Y8" s="198"/>
      <c r="Z8" s="198"/>
      <c r="AA8" s="198"/>
      <c r="AB8" s="198"/>
      <c r="AC8" s="198"/>
      <c r="AD8" s="198"/>
      <c r="AE8" s="198"/>
      <c r="AF8" s="198"/>
      <c r="AG8" s="198"/>
      <c r="AH8" s="198"/>
      <c r="AM8" s="1">
        <v>1</v>
      </c>
      <c r="AN8" s="1" t="str">
        <f>IF(AM8=1,"通常枠","賃上げ枠")</f>
        <v>通常枠</v>
      </c>
    </row>
    <row r="9" spans="2:40" s="1" customFormat="1" ht="15" customHeight="1">
      <c r="B9" s="7"/>
      <c r="E9" s="163"/>
      <c r="F9" s="163"/>
      <c r="G9" s="163"/>
      <c r="H9" s="163"/>
      <c r="I9" s="163"/>
      <c r="J9" s="163"/>
      <c r="K9" s="163"/>
      <c r="L9" s="163"/>
      <c r="M9" s="198"/>
      <c r="N9" s="198"/>
      <c r="O9" s="198"/>
      <c r="P9" s="198"/>
      <c r="Q9" s="198"/>
      <c r="R9" s="198"/>
      <c r="S9" s="198"/>
      <c r="T9" s="198"/>
      <c r="U9" s="198"/>
      <c r="V9" s="198"/>
      <c r="W9" s="198"/>
      <c r="X9" s="198"/>
      <c r="Y9" s="198"/>
      <c r="Z9" s="198"/>
      <c r="AA9" s="198"/>
      <c r="AB9" s="198"/>
      <c r="AC9" s="198"/>
      <c r="AD9" s="198"/>
      <c r="AE9" s="198"/>
      <c r="AF9" s="198"/>
      <c r="AG9" s="198"/>
      <c r="AH9" s="198"/>
    </row>
    <row r="10" spans="2:40" s="1" customFormat="1" ht="15" customHeight="1">
      <c r="B10" s="7"/>
    </row>
    <row r="11" spans="2:40" s="1" customFormat="1" ht="15" customHeight="1">
      <c r="B11" s="7"/>
      <c r="E11" s="11" t="s">
        <v>447</v>
      </c>
      <c r="M11" s="189"/>
      <c r="N11" s="189"/>
      <c r="O11" s="189"/>
      <c r="P11" s="189"/>
      <c r="Q11" s="7" t="s">
        <v>3</v>
      </c>
      <c r="R11" s="189"/>
      <c r="S11" s="189"/>
      <c r="T11" s="7" t="s">
        <v>4</v>
      </c>
      <c r="U11" s="189"/>
      <c r="V11" s="189"/>
      <c r="W11" s="10" t="s">
        <v>5</v>
      </c>
      <c r="X11" s="4" t="s">
        <v>319</v>
      </c>
      <c r="Y11" s="4" t="s">
        <v>320</v>
      </c>
      <c r="Z11" s="189"/>
      <c r="AA11" s="189"/>
      <c r="AB11" s="189"/>
      <c r="AC11" s="189"/>
      <c r="AD11" s="7" t="s">
        <v>3</v>
      </c>
      <c r="AE11" s="189"/>
      <c r="AF11" s="189"/>
      <c r="AG11" s="7" t="s">
        <v>4</v>
      </c>
      <c r="AH11" s="189"/>
      <c r="AI11" s="189"/>
      <c r="AJ11" s="10" t="s">
        <v>5</v>
      </c>
    </row>
    <row r="12" spans="2:40" s="1" customFormat="1" ht="15" customHeight="1">
      <c r="B12" s="7"/>
      <c r="D12" s="11"/>
    </row>
    <row r="13" spans="2:40" s="1" customFormat="1" ht="15" customHeight="1">
      <c r="B13" s="7"/>
      <c r="E13" s="1" t="s">
        <v>448</v>
      </c>
    </row>
    <row r="14" spans="2:40" s="1" customFormat="1" ht="15" customHeight="1">
      <c r="B14" s="7"/>
      <c r="E14" s="33"/>
      <c r="F14" s="212" t="s">
        <v>201</v>
      </c>
      <c r="G14" s="213"/>
      <c r="H14" s="213"/>
      <c r="I14" s="213"/>
      <c r="J14" s="213"/>
      <c r="K14" s="213"/>
      <c r="L14" s="214"/>
      <c r="M14" s="212" t="s">
        <v>202</v>
      </c>
      <c r="N14" s="213"/>
      <c r="O14" s="213"/>
      <c r="P14" s="213"/>
      <c r="Q14" s="213"/>
      <c r="R14" s="213"/>
      <c r="S14" s="213"/>
      <c r="T14" s="213"/>
      <c r="U14" s="213"/>
      <c r="V14" s="213"/>
      <c r="W14" s="214"/>
      <c r="X14" s="296" t="s">
        <v>240</v>
      </c>
      <c r="Y14" s="297"/>
      <c r="Z14" s="297"/>
      <c r="AA14" s="297"/>
      <c r="AB14" s="297"/>
      <c r="AC14" s="297"/>
      <c r="AD14" s="297"/>
      <c r="AE14" s="297"/>
      <c r="AF14" s="297"/>
      <c r="AG14" s="297"/>
      <c r="AH14" s="297"/>
      <c r="AI14" s="298"/>
      <c r="AJ14" s="34"/>
    </row>
    <row r="15" spans="2:40" s="1" customFormat="1" ht="15" customHeight="1">
      <c r="B15" s="7"/>
      <c r="D15" s="35"/>
      <c r="E15" s="36"/>
      <c r="F15" s="48"/>
      <c r="G15" s="46"/>
      <c r="H15" s="46"/>
      <c r="I15" s="46"/>
      <c r="J15" s="46"/>
      <c r="K15" s="46"/>
      <c r="L15" s="47"/>
      <c r="M15" s="228"/>
      <c r="N15" s="229"/>
      <c r="O15" s="229"/>
      <c r="P15" s="229"/>
      <c r="Q15" s="229"/>
      <c r="R15" s="229"/>
      <c r="S15" s="229"/>
      <c r="T15" s="229"/>
      <c r="U15" s="229"/>
      <c r="V15" s="229"/>
      <c r="W15" s="230"/>
      <c r="X15" s="228"/>
      <c r="Y15" s="229"/>
      <c r="Z15" s="229"/>
      <c r="AA15" s="229"/>
      <c r="AB15" s="229"/>
      <c r="AC15" s="229"/>
      <c r="AD15" s="229"/>
      <c r="AE15" s="229"/>
      <c r="AF15" s="229"/>
      <c r="AG15" s="229"/>
      <c r="AH15" s="229"/>
      <c r="AI15" s="230"/>
      <c r="AJ15" s="40"/>
    </row>
    <row r="16" spans="2:40" s="1" customFormat="1" ht="15" customHeight="1">
      <c r="B16" s="7"/>
      <c r="D16" s="35"/>
      <c r="E16" s="36"/>
      <c r="F16" s="34">
        <f>第２号様式!F16</f>
        <v>0</v>
      </c>
      <c r="L16" s="33"/>
      <c r="M16" s="231"/>
      <c r="N16" s="232"/>
      <c r="O16" s="232"/>
      <c r="P16" s="232"/>
      <c r="Q16" s="232"/>
      <c r="R16" s="232"/>
      <c r="S16" s="232"/>
      <c r="T16" s="232"/>
      <c r="U16" s="232"/>
      <c r="V16" s="232"/>
      <c r="W16" s="233"/>
      <c r="X16" s="231"/>
      <c r="Y16" s="232"/>
      <c r="Z16" s="232"/>
      <c r="AA16" s="232"/>
      <c r="AB16" s="232"/>
      <c r="AC16" s="232"/>
      <c r="AD16" s="232"/>
      <c r="AE16" s="232"/>
      <c r="AF16" s="232"/>
      <c r="AG16" s="232"/>
      <c r="AH16" s="232"/>
      <c r="AI16" s="233"/>
      <c r="AJ16" s="40"/>
    </row>
    <row r="17" spans="2:36" s="1" customFormat="1" ht="15" customHeight="1">
      <c r="B17" s="7"/>
      <c r="D17" s="35"/>
      <c r="E17" s="36"/>
      <c r="F17" s="34">
        <f>第２号様式!F17</f>
        <v>0</v>
      </c>
      <c r="L17" s="33"/>
      <c r="M17" s="231"/>
      <c r="N17" s="232"/>
      <c r="O17" s="232"/>
      <c r="P17" s="232"/>
      <c r="Q17" s="232"/>
      <c r="R17" s="232"/>
      <c r="S17" s="232"/>
      <c r="T17" s="232"/>
      <c r="U17" s="232"/>
      <c r="V17" s="232"/>
      <c r="W17" s="233"/>
      <c r="X17" s="231"/>
      <c r="Y17" s="232"/>
      <c r="Z17" s="232"/>
      <c r="AA17" s="232"/>
      <c r="AB17" s="232"/>
      <c r="AC17" s="232"/>
      <c r="AD17" s="232"/>
      <c r="AE17" s="232"/>
      <c r="AF17" s="232"/>
      <c r="AG17" s="232"/>
      <c r="AH17" s="232"/>
      <c r="AI17" s="233"/>
      <c r="AJ17" s="40"/>
    </row>
    <row r="18" spans="2:36" s="1" customFormat="1" ht="15" customHeight="1">
      <c r="B18" s="7"/>
      <c r="D18" s="35"/>
      <c r="E18" s="36"/>
      <c r="F18" s="34"/>
      <c r="L18" s="33"/>
      <c r="M18" s="231"/>
      <c r="N18" s="232"/>
      <c r="O18" s="232"/>
      <c r="P18" s="232"/>
      <c r="Q18" s="232"/>
      <c r="R18" s="232"/>
      <c r="S18" s="232"/>
      <c r="T18" s="232"/>
      <c r="U18" s="232"/>
      <c r="V18" s="232"/>
      <c r="W18" s="233"/>
      <c r="X18" s="231"/>
      <c r="Y18" s="232"/>
      <c r="Z18" s="232"/>
      <c r="AA18" s="232"/>
      <c r="AB18" s="232"/>
      <c r="AC18" s="232"/>
      <c r="AD18" s="232"/>
      <c r="AE18" s="232"/>
      <c r="AF18" s="232"/>
      <c r="AG18" s="232"/>
      <c r="AH18" s="232"/>
      <c r="AI18" s="233"/>
      <c r="AJ18" s="40"/>
    </row>
    <row r="19" spans="2:36" s="1" customFormat="1" ht="15" customHeight="1">
      <c r="B19" s="7"/>
      <c r="D19" s="35"/>
      <c r="E19" s="36"/>
      <c r="F19" s="34"/>
      <c r="L19" s="33"/>
      <c r="M19" s="231"/>
      <c r="N19" s="232"/>
      <c r="O19" s="232"/>
      <c r="P19" s="232"/>
      <c r="Q19" s="232"/>
      <c r="R19" s="232"/>
      <c r="S19" s="232"/>
      <c r="T19" s="232"/>
      <c r="U19" s="232"/>
      <c r="V19" s="232"/>
      <c r="W19" s="233"/>
      <c r="X19" s="231"/>
      <c r="Y19" s="232"/>
      <c r="Z19" s="232"/>
      <c r="AA19" s="232"/>
      <c r="AB19" s="232"/>
      <c r="AC19" s="232"/>
      <c r="AD19" s="232"/>
      <c r="AE19" s="232"/>
      <c r="AF19" s="232"/>
      <c r="AG19" s="232"/>
      <c r="AH19" s="232"/>
      <c r="AI19" s="233"/>
      <c r="AJ19" s="40"/>
    </row>
    <row r="20" spans="2:36" s="1" customFormat="1" ht="15" customHeight="1">
      <c r="B20" s="7"/>
      <c r="D20" s="35"/>
      <c r="E20" s="36"/>
      <c r="F20" s="51"/>
      <c r="G20" s="53"/>
      <c r="H20" s="53"/>
      <c r="I20" s="53"/>
      <c r="J20" s="53"/>
      <c r="K20" s="53"/>
      <c r="L20" s="54"/>
      <c r="M20" s="234"/>
      <c r="N20" s="235"/>
      <c r="O20" s="235"/>
      <c r="P20" s="235"/>
      <c r="Q20" s="235"/>
      <c r="R20" s="235"/>
      <c r="S20" s="235"/>
      <c r="T20" s="235"/>
      <c r="U20" s="235"/>
      <c r="V20" s="235"/>
      <c r="W20" s="236"/>
      <c r="X20" s="234"/>
      <c r="Y20" s="235"/>
      <c r="Z20" s="235"/>
      <c r="AA20" s="235"/>
      <c r="AB20" s="235"/>
      <c r="AC20" s="235"/>
      <c r="AD20" s="235"/>
      <c r="AE20" s="235"/>
      <c r="AF20" s="235"/>
      <c r="AG20" s="235"/>
      <c r="AH20" s="235"/>
      <c r="AI20" s="236"/>
      <c r="AJ20" s="40"/>
    </row>
    <row r="21" spans="2:36" s="1" customFormat="1" ht="15" customHeight="1">
      <c r="B21" s="7"/>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row>
    <row r="22" spans="2:36" s="1" customFormat="1" ht="15" customHeight="1">
      <c r="B22" s="7"/>
      <c r="D22" s="35"/>
      <c r="E22" s="1" t="s">
        <v>321</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row>
    <row r="23" spans="2:36" s="1" customFormat="1" ht="15" customHeight="1">
      <c r="B23" s="7"/>
      <c r="E23" s="33"/>
      <c r="F23" s="299" t="s">
        <v>204</v>
      </c>
      <c r="G23" s="300"/>
      <c r="H23" s="300"/>
      <c r="I23" s="300"/>
      <c r="J23" s="300"/>
      <c r="K23" s="300"/>
      <c r="L23" s="301"/>
      <c r="M23" s="296" t="s">
        <v>205</v>
      </c>
      <c r="N23" s="297"/>
      <c r="O23" s="297"/>
      <c r="P23" s="297"/>
      <c r="Q23" s="297"/>
      <c r="R23" s="297"/>
      <c r="S23" s="297"/>
      <c r="T23" s="297"/>
      <c r="U23" s="297"/>
      <c r="V23" s="297"/>
      <c r="W23" s="298"/>
      <c r="X23" s="296" t="s">
        <v>206</v>
      </c>
      <c r="Y23" s="297"/>
      <c r="Z23" s="297"/>
      <c r="AA23" s="297"/>
      <c r="AB23" s="297"/>
      <c r="AC23" s="297"/>
      <c r="AD23" s="297"/>
      <c r="AE23" s="297"/>
      <c r="AF23" s="297"/>
      <c r="AG23" s="297"/>
      <c r="AH23" s="297"/>
      <c r="AI23" s="298"/>
      <c r="AJ23" s="34"/>
    </row>
    <row r="24" spans="2:36" s="1" customFormat="1" ht="15" customHeight="1">
      <c r="B24" s="7"/>
      <c r="D24" s="35"/>
      <c r="E24" s="36"/>
      <c r="L24" s="27"/>
      <c r="M24" s="37"/>
      <c r="N24" s="46"/>
      <c r="O24" s="46"/>
      <c r="P24" s="46"/>
      <c r="Q24" s="46"/>
      <c r="R24" s="46"/>
      <c r="S24" s="46"/>
      <c r="T24" s="46"/>
      <c r="U24" s="46"/>
      <c r="V24" s="38"/>
      <c r="W24" s="39"/>
      <c r="X24" s="38"/>
      <c r="Y24" s="38"/>
      <c r="Z24" s="38"/>
      <c r="AA24" s="38"/>
      <c r="AB24" s="38"/>
      <c r="AC24" s="38"/>
      <c r="AD24" s="38"/>
      <c r="AE24" s="38"/>
      <c r="AF24" s="38"/>
      <c r="AG24" s="38"/>
      <c r="AH24" s="38"/>
      <c r="AI24" s="39"/>
      <c r="AJ24" s="40"/>
    </row>
    <row r="25" spans="2:36" s="1" customFormat="1" ht="15" customHeight="1">
      <c r="B25" s="7"/>
      <c r="D25" s="35"/>
      <c r="E25" s="36"/>
      <c r="F25" s="272"/>
      <c r="G25" s="272"/>
      <c r="H25" s="272"/>
      <c r="I25" s="272"/>
      <c r="J25" s="272"/>
      <c r="K25" s="272"/>
      <c r="L25" s="272"/>
      <c r="M25" s="40"/>
      <c r="N25" s="241">
        <f>第２号様式!N26</f>
        <v>0</v>
      </c>
      <c r="O25" s="241"/>
      <c r="P25" s="241"/>
      <c r="Q25" s="241"/>
      <c r="R25" s="241"/>
      <c r="S25" s="241"/>
      <c r="T25" s="241"/>
      <c r="U25" s="241"/>
      <c r="V25" s="35"/>
      <c r="W25" s="36"/>
      <c r="X25" s="35"/>
      <c r="Y25" s="35"/>
      <c r="Z25" s="35"/>
      <c r="AA25" s="35"/>
      <c r="AB25" s="35"/>
      <c r="AC25" s="35"/>
      <c r="AD25" s="35"/>
      <c r="AE25" s="35"/>
      <c r="AF25" s="35"/>
      <c r="AG25" s="35"/>
      <c r="AH25" s="35"/>
      <c r="AI25" s="36"/>
      <c r="AJ25" s="40"/>
    </row>
    <row r="26" spans="2:36" s="1" customFormat="1" ht="15" customHeight="1">
      <c r="B26" s="7"/>
      <c r="D26" s="35"/>
      <c r="E26" s="36"/>
      <c r="L26" s="27"/>
      <c r="M26" s="40"/>
      <c r="V26" s="35"/>
      <c r="W26" s="36"/>
      <c r="X26" s="35"/>
      <c r="Y26" s="35"/>
      <c r="Z26" s="35"/>
      <c r="AA26" s="35"/>
      <c r="AB26" s="35"/>
      <c r="AC26" s="35"/>
      <c r="AD26" s="35"/>
      <c r="AE26" s="35"/>
      <c r="AF26" s="35"/>
      <c r="AG26" s="35"/>
      <c r="AH26" s="35"/>
      <c r="AI26" s="36"/>
      <c r="AJ26" s="40"/>
    </row>
    <row r="27" spans="2:36" s="1" customFormat="1" ht="15" customHeight="1">
      <c r="B27" s="7"/>
      <c r="D27" s="35"/>
      <c r="E27" s="36"/>
      <c r="F27" s="272"/>
      <c r="G27" s="272"/>
      <c r="H27" s="272"/>
      <c r="I27" s="272"/>
      <c r="J27" s="272"/>
      <c r="K27" s="272"/>
      <c r="L27" s="272"/>
      <c r="M27" s="40"/>
      <c r="N27" s="241">
        <f>第２号様式!N28</f>
        <v>0</v>
      </c>
      <c r="O27" s="241"/>
      <c r="P27" s="241"/>
      <c r="Q27" s="241"/>
      <c r="R27" s="241"/>
      <c r="S27" s="241"/>
      <c r="T27" s="241"/>
      <c r="U27" s="241"/>
      <c r="V27" s="35"/>
      <c r="W27" s="36"/>
      <c r="X27" s="35"/>
      <c r="Y27" s="295">
        <f>第２号様式!Y28</f>
        <v>0</v>
      </c>
      <c r="Z27" s="295"/>
      <c r="AA27" s="295"/>
      <c r="AB27" s="295"/>
      <c r="AC27" s="295"/>
      <c r="AD27" s="295"/>
      <c r="AE27" s="295"/>
      <c r="AF27" s="295"/>
      <c r="AG27" s="295"/>
      <c r="AH27" s="295"/>
      <c r="AI27" s="36"/>
      <c r="AJ27" s="40"/>
    </row>
    <row r="28" spans="2:36" s="1" customFormat="1" ht="15" customHeight="1">
      <c r="B28" s="7"/>
      <c r="D28" s="35"/>
      <c r="E28" s="36"/>
      <c r="F28" s="119"/>
      <c r="G28" s="119"/>
      <c r="H28" s="119"/>
      <c r="I28" s="119"/>
      <c r="J28" s="119"/>
      <c r="K28" s="119"/>
      <c r="L28" s="119"/>
      <c r="M28" s="40"/>
      <c r="V28" s="35"/>
      <c r="W28" s="36"/>
      <c r="X28" s="35"/>
      <c r="Y28" s="35"/>
      <c r="Z28" s="35"/>
      <c r="AA28" s="35"/>
      <c r="AB28" s="35"/>
      <c r="AC28" s="35"/>
      <c r="AD28" s="35"/>
      <c r="AE28" s="35"/>
      <c r="AF28" s="35"/>
      <c r="AG28" s="35"/>
      <c r="AH28" s="35"/>
      <c r="AI28" s="36"/>
      <c r="AJ28" s="40"/>
    </row>
    <row r="29" spans="2:36" s="1" customFormat="1" ht="15" customHeight="1">
      <c r="B29" s="7"/>
      <c r="D29" s="35"/>
      <c r="E29" s="36"/>
      <c r="F29" s="272"/>
      <c r="G29" s="272"/>
      <c r="H29" s="272"/>
      <c r="I29" s="272"/>
      <c r="J29" s="272"/>
      <c r="K29" s="272"/>
      <c r="L29" s="272"/>
      <c r="M29" s="40"/>
      <c r="N29" s="241">
        <f>第２号様式!N30</f>
        <v>0</v>
      </c>
      <c r="O29" s="241"/>
      <c r="P29" s="241"/>
      <c r="Q29" s="241"/>
      <c r="R29" s="241"/>
      <c r="S29" s="241"/>
      <c r="T29" s="241"/>
      <c r="U29" s="241"/>
      <c r="V29" s="35"/>
      <c r="W29" s="36"/>
      <c r="X29" s="35"/>
      <c r="Y29" s="295">
        <f>第２号様式!Y30</f>
        <v>0</v>
      </c>
      <c r="Z29" s="295"/>
      <c r="AA29" s="295"/>
      <c r="AB29" s="295"/>
      <c r="AC29" s="295"/>
      <c r="AD29" s="295"/>
      <c r="AE29" s="295"/>
      <c r="AF29" s="295"/>
      <c r="AG29" s="295"/>
      <c r="AH29" s="295"/>
      <c r="AI29" s="36"/>
      <c r="AJ29" s="40"/>
    </row>
    <row r="30" spans="2:36" ht="15" customHeight="1">
      <c r="C30" s="44"/>
      <c r="D30" s="44"/>
      <c r="E30" s="44"/>
      <c r="F30" s="51"/>
      <c r="G30" s="53"/>
      <c r="H30" s="53"/>
      <c r="I30" s="53"/>
      <c r="J30" s="53"/>
      <c r="K30" s="53"/>
      <c r="L30" s="164"/>
      <c r="M30" s="41"/>
      <c r="N30" s="53"/>
      <c r="O30" s="53"/>
      <c r="P30" s="53"/>
      <c r="Q30" s="53"/>
      <c r="R30" s="53"/>
      <c r="S30" s="53"/>
      <c r="T30" s="53"/>
      <c r="U30" s="53"/>
      <c r="V30" s="42"/>
      <c r="W30" s="43"/>
      <c r="X30" s="42"/>
      <c r="Y30" s="42"/>
      <c r="Z30" s="42"/>
      <c r="AA30" s="42"/>
      <c r="AB30" s="42"/>
      <c r="AC30" s="42"/>
      <c r="AD30" s="42"/>
      <c r="AE30" s="42"/>
      <c r="AF30" s="42"/>
      <c r="AG30" s="42"/>
      <c r="AH30" s="42"/>
      <c r="AI30" s="43"/>
    </row>
    <row r="31" spans="2:36" ht="15" customHeight="1">
      <c r="C31" s="44"/>
      <c r="D31" s="44"/>
      <c r="E31" s="44"/>
      <c r="F31" s="1"/>
      <c r="G31" s="1"/>
      <c r="H31" s="1"/>
      <c r="I31" s="1"/>
      <c r="J31" s="1"/>
      <c r="K31" s="1"/>
      <c r="M31" s="35"/>
      <c r="N31" s="1"/>
      <c r="O31" s="1"/>
      <c r="P31" s="1"/>
      <c r="Q31" s="1"/>
      <c r="R31" s="1"/>
      <c r="S31" s="1"/>
      <c r="T31" s="1"/>
      <c r="U31" s="1"/>
      <c r="V31" s="35"/>
      <c r="W31" s="35"/>
      <c r="X31" s="35"/>
      <c r="Y31" s="35"/>
      <c r="Z31" s="35"/>
      <c r="AA31" s="35"/>
      <c r="AB31" s="35"/>
      <c r="AC31" s="35"/>
      <c r="AD31" s="35"/>
      <c r="AE31" s="35"/>
      <c r="AF31" s="35"/>
      <c r="AG31" s="35"/>
      <c r="AH31" s="35"/>
      <c r="AI31" s="35"/>
    </row>
    <row r="32" spans="2:36" ht="15" customHeight="1">
      <c r="C32" s="26"/>
      <c r="D32" s="1">
        <v>2</v>
      </c>
      <c r="E32" s="1" t="s">
        <v>219</v>
      </c>
    </row>
    <row r="33" spans="2:35" s="1" customFormat="1" ht="15" customHeight="1">
      <c r="B33" s="7"/>
      <c r="E33" s="33"/>
      <c r="F33" s="212" t="s">
        <v>30</v>
      </c>
      <c r="G33" s="213"/>
      <c r="H33" s="213"/>
      <c r="I33" s="213"/>
      <c r="J33" s="214"/>
      <c r="K33" s="212" t="s">
        <v>235</v>
      </c>
      <c r="L33" s="213"/>
      <c r="M33" s="213"/>
      <c r="N33" s="213"/>
      <c r="O33" s="213"/>
      <c r="P33" s="213"/>
      <c r="Q33" s="214"/>
      <c r="R33" s="212" t="s">
        <v>229</v>
      </c>
      <c r="S33" s="213"/>
      <c r="T33" s="213"/>
      <c r="U33" s="213"/>
      <c r="V33" s="213"/>
      <c r="W33" s="213"/>
      <c r="X33" s="214"/>
      <c r="Y33" s="212" t="s">
        <v>241</v>
      </c>
      <c r="Z33" s="213"/>
      <c r="AA33" s="213"/>
      <c r="AB33" s="213"/>
      <c r="AC33" s="213"/>
      <c r="AD33" s="213"/>
      <c r="AE33" s="213"/>
      <c r="AF33" s="213"/>
      <c r="AG33" s="213"/>
      <c r="AH33" s="213"/>
      <c r="AI33" s="214"/>
    </row>
    <row r="34" spans="2:35" s="1" customFormat="1" ht="15" customHeight="1">
      <c r="B34" s="7"/>
      <c r="E34" s="33"/>
      <c r="F34" s="46"/>
      <c r="G34" s="46"/>
      <c r="H34" s="46"/>
      <c r="I34" s="46"/>
      <c r="J34" s="47"/>
      <c r="K34" s="48"/>
      <c r="L34" s="46"/>
      <c r="M34" s="46"/>
      <c r="N34" s="46"/>
      <c r="O34" s="46"/>
      <c r="P34" s="46"/>
      <c r="Q34" s="47" t="s">
        <v>9</v>
      </c>
      <c r="R34" s="48"/>
      <c r="S34" s="46"/>
      <c r="T34" s="46"/>
      <c r="U34" s="46"/>
      <c r="V34" s="46"/>
      <c r="W34" s="46"/>
      <c r="X34" s="47" t="s">
        <v>9</v>
      </c>
      <c r="Y34" s="48"/>
      <c r="Z34" s="46"/>
      <c r="AA34" s="46"/>
      <c r="AB34" s="46"/>
      <c r="AC34" s="46"/>
      <c r="AD34" s="46"/>
      <c r="AE34" s="46"/>
      <c r="AF34" s="46"/>
      <c r="AG34" s="46"/>
      <c r="AH34" s="46"/>
      <c r="AI34" s="47"/>
    </row>
    <row r="35" spans="2:35" s="1" customFormat="1" ht="15" customHeight="1">
      <c r="B35" s="7"/>
      <c r="E35" s="33"/>
      <c r="F35" s="231">
        <f>第２号様式!F36</f>
        <v>0</v>
      </c>
      <c r="G35" s="232"/>
      <c r="H35" s="232"/>
      <c r="I35" s="232"/>
      <c r="J35" s="233"/>
      <c r="K35" s="34"/>
      <c r="L35" s="293">
        <f>AA36</f>
        <v>0</v>
      </c>
      <c r="M35" s="293"/>
      <c r="N35" s="293"/>
      <c r="O35" s="293"/>
      <c r="P35" s="293"/>
      <c r="Q35" s="294"/>
      <c r="R35" s="34"/>
      <c r="S35" s="293">
        <f>第２号様式!S36</f>
        <v>0</v>
      </c>
      <c r="T35" s="293"/>
      <c r="U35" s="293"/>
      <c r="V35" s="293"/>
      <c r="W35" s="293"/>
      <c r="X35" s="294"/>
      <c r="Y35" s="34"/>
      <c r="AA35" s="197"/>
      <c r="AB35" s="198"/>
      <c r="AC35" s="198"/>
      <c r="AD35" s="198"/>
      <c r="AE35" s="198"/>
      <c r="AI35" s="33"/>
    </row>
    <row r="36" spans="2:35" s="1" customFormat="1" ht="15" customHeight="1">
      <c r="B36" s="7"/>
      <c r="E36" s="33"/>
      <c r="F36" s="231"/>
      <c r="G36" s="232"/>
      <c r="H36" s="232"/>
      <c r="I36" s="232"/>
      <c r="J36" s="233"/>
      <c r="K36" s="34"/>
      <c r="L36" s="30"/>
      <c r="M36" s="30"/>
      <c r="N36" s="30"/>
      <c r="O36" s="30"/>
      <c r="P36" s="30"/>
      <c r="Q36" s="49"/>
      <c r="R36" s="34"/>
      <c r="S36" s="30"/>
      <c r="T36" s="30"/>
      <c r="U36" s="30"/>
      <c r="V36" s="30"/>
      <c r="W36" s="30"/>
      <c r="X36" s="49"/>
      <c r="Y36" s="34"/>
      <c r="Z36" s="4"/>
      <c r="AA36" s="197"/>
      <c r="AB36" s="198"/>
      <c r="AC36" s="198"/>
      <c r="AD36" s="198"/>
      <c r="AE36" s="198"/>
      <c r="AI36" s="33"/>
    </row>
    <row r="37" spans="2:35" s="1" customFormat="1" ht="15" customHeight="1">
      <c r="B37" s="7"/>
      <c r="E37" s="50"/>
      <c r="F37" s="231"/>
      <c r="G37" s="232"/>
      <c r="H37" s="232"/>
      <c r="I37" s="232"/>
      <c r="J37" s="233"/>
      <c r="K37" s="34"/>
      <c r="Q37" s="33"/>
      <c r="R37" s="34"/>
      <c r="X37" s="33"/>
      <c r="Y37" s="34"/>
      <c r="AI37" s="33"/>
    </row>
    <row r="38" spans="2:35" s="1" customFormat="1" ht="15" customHeight="1">
      <c r="B38" s="7"/>
      <c r="E38" s="33"/>
      <c r="F38" s="231"/>
      <c r="G38" s="232"/>
      <c r="H38" s="232"/>
      <c r="I38" s="232"/>
      <c r="J38" s="233"/>
      <c r="K38" s="34"/>
      <c r="L38" s="30"/>
      <c r="M38" s="30"/>
      <c r="N38" s="30"/>
      <c r="O38" s="30"/>
      <c r="P38" s="30"/>
      <c r="Q38" s="49"/>
      <c r="R38" s="34"/>
      <c r="S38" s="30"/>
      <c r="T38" s="30"/>
      <c r="U38" s="30"/>
      <c r="V38" s="30"/>
      <c r="W38" s="30"/>
      <c r="X38" s="49"/>
      <c r="Y38" s="34"/>
      <c r="AI38" s="33"/>
    </row>
    <row r="39" spans="2:35" s="1" customFormat="1" ht="15" customHeight="1">
      <c r="B39" s="7"/>
      <c r="E39" s="33"/>
      <c r="F39" s="231"/>
      <c r="G39" s="232"/>
      <c r="H39" s="232"/>
      <c r="I39" s="232"/>
      <c r="J39" s="233"/>
      <c r="K39" s="34"/>
      <c r="L39" s="30"/>
      <c r="M39" s="30"/>
      <c r="N39" s="30"/>
      <c r="O39" s="30"/>
      <c r="P39" s="30"/>
      <c r="Q39" s="49"/>
      <c r="R39" s="34"/>
      <c r="S39" s="30"/>
      <c r="T39" s="30"/>
      <c r="U39" s="30"/>
      <c r="V39" s="30"/>
      <c r="W39" s="30"/>
      <c r="X39" s="49"/>
      <c r="Y39" s="34"/>
      <c r="AI39" s="33"/>
    </row>
    <row r="40" spans="2:35" s="1" customFormat="1" ht="15" customHeight="1">
      <c r="B40" s="7"/>
      <c r="E40" s="33"/>
      <c r="J40" s="33"/>
      <c r="K40" s="34"/>
      <c r="L40" s="30"/>
      <c r="M40" s="30"/>
      <c r="N40" s="30"/>
      <c r="O40" s="30"/>
      <c r="P40" s="30"/>
      <c r="Q40" s="49"/>
      <c r="R40" s="34"/>
      <c r="S40" s="30"/>
      <c r="T40" s="30"/>
      <c r="U40" s="30"/>
      <c r="V40" s="30"/>
      <c r="W40" s="30"/>
      <c r="X40" s="49"/>
      <c r="Y40" s="34"/>
      <c r="AI40" s="33"/>
    </row>
    <row r="41" spans="2:35" s="1" customFormat="1" ht="15" customHeight="1">
      <c r="B41" s="7"/>
      <c r="E41" s="33"/>
      <c r="J41" s="33"/>
      <c r="K41" s="34"/>
      <c r="L41" s="30"/>
      <c r="M41" s="30"/>
      <c r="N41" s="30"/>
      <c r="O41" s="30"/>
      <c r="P41" s="30"/>
      <c r="Q41" s="49"/>
      <c r="R41" s="34"/>
      <c r="S41" s="30"/>
      <c r="T41" s="30"/>
      <c r="U41" s="30"/>
      <c r="V41" s="30"/>
      <c r="W41" s="30"/>
      <c r="X41" s="49"/>
      <c r="Y41" s="34"/>
      <c r="AI41" s="33"/>
    </row>
    <row r="42" spans="2:35" s="1" customFormat="1" ht="15" customHeight="1">
      <c r="B42" s="7"/>
      <c r="F42" s="48"/>
      <c r="G42" s="46"/>
      <c r="H42" s="46"/>
      <c r="I42" s="46"/>
      <c r="J42" s="47"/>
      <c r="K42" s="48"/>
      <c r="L42" s="46"/>
      <c r="M42" s="46"/>
      <c r="N42" s="46"/>
      <c r="O42" s="46"/>
      <c r="P42" s="46"/>
      <c r="Q42" s="47" t="s">
        <v>9</v>
      </c>
      <c r="R42" s="46"/>
      <c r="S42" s="46"/>
      <c r="T42" s="46"/>
      <c r="U42" s="46"/>
      <c r="V42" s="46"/>
      <c r="W42" s="46"/>
      <c r="X42" s="47" t="s">
        <v>9</v>
      </c>
      <c r="Y42" s="48"/>
      <c r="Z42" s="46"/>
      <c r="AA42" s="46"/>
      <c r="AB42" s="46"/>
      <c r="AC42" s="46"/>
      <c r="AD42" s="46"/>
      <c r="AE42" s="46"/>
      <c r="AF42" s="46"/>
      <c r="AG42" s="46"/>
      <c r="AH42" s="46"/>
      <c r="AI42" s="47"/>
    </row>
    <row r="43" spans="2:35" s="1" customFormat="1" ht="15" customHeight="1">
      <c r="B43" s="7"/>
      <c r="F43" s="204" t="s">
        <v>128</v>
      </c>
      <c r="G43" s="205"/>
      <c r="H43" s="205"/>
      <c r="I43" s="205"/>
      <c r="J43" s="206"/>
      <c r="K43" s="51"/>
      <c r="L43" s="196">
        <f>SUM(L35:Q41)</f>
        <v>0</v>
      </c>
      <c r="M43" s="196"/>
      <c r="N43" s="196"/>
      <c r="O43" s="196"/>
      <c r="P43" s="196"/>
      <c r="Q43" s="52"/>
      <c r="R43" s="51"/>
      <c r="S43" s="196">
        <f>SUM(S35:X41)</f>
        <v>0</v>
      </c>
      <c r="T43" s="196"/>
      <c r="U43" s="196"/>
      <c r="V43" s="196"/>
      <c r="W43" s="196"/>
      <c r="X43" s="52"/>
      <c r="Y43" s="51"/>
      <c r="Z43" s="53"/>
      <c r="AA43" s="53"/>
      <c r="AB43" s="53"/>
      <c r="AC43" s="53"/>
      <c r="AD43" s="53"/>
      <c r="AE43" s="53"/>
      <c r="AF43" s="53"/>
      <c r="AG43" s="53"/>
      <c r="AH43" s="53"/>
      <c r="AI43" s="54"/>
    </row>
    <row r="44" spans="2:35" s="1" customFormat="1" ht="15" customHeight="1">
      <c r="B44" s="7"/>
      <c r="F44" s="4"/>
      <c r="G44" s="4"/>
      <c r="H44" s="4"/>
      <c r="I44" s="4"/>
      <c r="J44" s="4"/>
      <c r="K44" s="212" t="s">
        <v>220</v>
      </c>
      <c r="L44" s="213"/>
      <c r="M44" s="213"/>
      <c r="N44" s="213"/>
      <c r="O44" s="213"/>
      <c r="P44" s="213"/>
      <c r="Q44" s="214"/>
      <c r="R44" s="212" t="s">
        <v>236</v>
      </c>
      <c r="S44" s="213"/>
      <c r="T44" s="213"/>
      <c r="U44" s="213"/>
      <c r="V44" s="213"/>
      <c r="W44" s="213"/>
      <c r="X44" s="214"/>
    </row>
    <row r="45" spans="2:35" s="1" customFormat="1" ht="15" customHeight="1">
      <c r="B45" s="7"/>
      <c r="F45" s="4"/>
      <c r="G45" s="4"/>
      <c r="H45" s="4"/>
      <c r="I45" s="4"/>
      <c r="J45" s="4"/>
      <c r="K45" s="34"/>
      <c r="L45" s="30"/>
      <c r="M45" s="30"/>
      <c r="N45" s="30"/>
      <c r="O45" s="30"/>
      <c r="P45" s="30"/>
      <c r="Q45" s="49"/>
      <c r="R45" s="34"/>
      <c r="S45" s="30"/>
      <c r="T45" s="30"/>
      <c r="U45" s="30"/>
      <c r="V45" s="30"/>
      <c r="W45" s="30"/>
      <c r="X45" s="49"/>
    </row>
    <row r="46" spans="2:35" s="1" customFormat="1" ht="15" customHeight="1">
      <c r="B46" s="7"/>
      <c r="F46" s="4"/>
      <c r="G46" s="4"/>
      <c r="H46" s="4"/>
      <c r="I46" s="4"/>
      <c r="J46" s="4"/>
      <c r="K46" s="51"/>
      <c r="L46" s="196">
        <f>第３号様式!R32</f>
        <v>0</v>
      </c>
      <c r="M46" s="196"/>
      <c r="N46" s="196"/>
      <c r="O46" s="196"/>
      <c r="P46" s="196"/>
      <c r="Q46" s="52"/>
      <c r="R46" s="51"/>
      <c r="S46" s="196">
        <f>第３号様式!AF32</f>
        <v>0</v>
      </c>
      <c r="T46" s="196"/>
      <c r="U46" s="196"/>
      <c r="V46" s="196"/>
      <c r="W46" s="196"/>
      <c r="X46" s="52"/>
    </row>
    <row r="47" spans="2:35" s="1" customFormat="1" ht="15" customHeight="1">
      <c r="B47" s="7"/>
      <c r="F47" s="4"/>
      <c r="G47" s="4"/>
      <c r="H47" s="4"/>
      <c r="I47" s="4"/>
      <c r="J47" s="4"/>
      <c r="K47" s="201" t="s">
        <v>237</v>
      </c>
      <c r="L47" s="202"/>
      <c r="M47" s="202"/>
      <c r="N47" s="202"/>
      <c r="O47" s="202"/>
      <c r="P47" s="202"/>
      <c r="Q47" s="203"/>
      <c r="R47" s="201" t="s">
        <v>238</v>
      </c>
      <c r="S47" s="202"/>
      <c r="T47" s="202"/>
      <c r="U47" s="202"/>
      <c r="V47" s="202"/>
      <c r="W47" s="202"/>
      <c r="X47" s="203"/>
    </row>
    <row r="48" spans="2:35" s="1" customFormat="1" ht="15" customHeight="1">
      <c r="B48" s="7"/>
      <c r="F48" s="4"/>
      <c r="G48" s="4"/>
      <c r="H48" s="4"/>
      <c r="I48" s="4"/>
      <c r="J48" s="4"/>
      <c r="K48" s="34"/>
      <c r="L48" s="30"/>
      <c r="M48" s="30"/>
      <c r="N48" s="30"/>
      <c r="O48" s="30"/>
      <c r="P48" s="30"/>
      <c r="Q48" s="49"/>
      <c r="R48" s="34"/>
      <c r="S48" s="30"/>
      <c r="T48" s="30"/>
      <c r="U48" s="30"/>
      <c r="V48" s="30"/>
      <c r="W48" s="30"/>
      <c r="X48" s="49"/>
    </row>
    <row r="49" spans="2:47" s="1" customFormat="1" ht="15" customHeight="1">
      <c r="B49" s="7"/>
      <c r="F49" s="4"/>
      <c r="G49" s="4"/>
      <c r="H49" s="4"/>
      <c r="I49" s="4"/>
      <c r="J49" s="4"/>
      <c r="K49" s="51"/>
      <c r="L49" s="196"/>
      <c r="M49" s="196"/>
      <c r="N49" s="196"/>
      <c r="O49" s="196"/>
      <c r="P49" s="196"/>
      <c r="Q49" s="52"/>
      <c r="R49" s="51"/>
      <c r="S49" s="196"/>
      <c r="T49" s="196"/>
      <c r="U49" s="196"/>
      <c r="V49" s="196"/>
      <c r="W49" s="196"/>
      <c r="X49" s="52"/>
    </row>
    <row r="50" spans="2:47" s="1" customFormat="1" ht="15" customHeight="1">
      <c r="B50" s="7"/>
    </row>
    <row r="51" spans="2:47" s="1" customFormat="1" ht="15" customHeight="1">
      <c r="B51" s="7"/>
      <c r="F51" s="1" t="s">
        <v>131</v>
      </c>
    </row>
    <row r="52" spans="2:47" s="1" customFormat="1" ht="15" customHeight="1">
      <c r="B52" s="7"/>
      <c r="F52" s="201" t="s">
        <v>221</v>
      </c>
      <c r="G52" s="202"/>
      <c r="H52" s="202"/>
      <c r="I52" s="202"/>
      <c r="J52" s="202"/>
      <c r="K52" s="202"/>
      <c r="L52" s="203"/>
      <c r="M52" s="201" t="s">
        <v>230</v>
      </c>
      <c r="N52" s="202"/>
      <c r="O52" s="202"/>
      <c r="P52" s="202"/>
      <c r="Q52" s="202"/>
      <c r="R52" s="202"/>
      <c r="S52" s="202"/>
      <c r="T52" s="202"/>
      <c r="U52" s="202"/>
      <c r="V52" s="202"/>
      <c r="W52" s="202"/>
      <c r="X52" s="202"/>
      <c r="Y52" s="203"/>
      <c r="Z52" s="201" t="s">
        <v>239</v>
      </c>
      <c r="AA52" s="202"/>
      <c r="AB52" s="202"/>
      <c r="AC52" s="202"/>
      <c r="AD52" s="202"/>
      <c r="AE52" s="202"/>
      <c r="AF52" s="203"/>
      <c r="AG52" s="4"/>
    </row>
    <row r="53" spans="2:47" s="1" customFormat="1" ht="15" customHeight="1">
      <c r="B53" s="7"/>
      <c r="F53" s="48"/>
      <c r="G53" s="46"/>
      <c r="H53" s="46"/>
      <c r="I53" s="46"/>
      <c r="J53" s="46"/>
      <c r="K53" s="46"/>
      <c r="L53" s="47" t="s">
        <v>9</v>
      </c>
      <c r="M53" s="48"/>
      <c r="N53" s="46"/>
      <c r="O53" s="46"/>
      <c r="P53" s="46"/>
      <c r="Q53" s="46"/>
      <c r="R53" s="46"/>
      <c r="S53" s="46"/>
      <c r="T53" s="46"/>
      <c r="U53" s="46"/>
      <c r="V53" s="46"/>
      <c r="W53" s="46"/>
      <c r="X53" s="46"/>
      <c r="Y53" s="47" t="s">
        <v>9</v>
      </c>
      <c r="Z53" s="48"/>
      <c r="AA53" s="46"/>
      <c r="AB53" s="46"/>
      <c r="AC53" s="46"/>
      <c r="AD53" s="46"/>
      <c r="AE53" s="46"/>
      <c r="AF53" s="47" t="s">
        <v>9</v>
      </c>
      <c r="AJ53" s="4"/>
      <c r="AK53" s="4"/>
      <c r="AL53" s="4"/>
      <c r="AM53" s="4"/>
    </row>
    <row r="54" spans="2:47" s="1" customFormat="1" ht="15" customHeight="1">
      <c r="B54" s="7"/>
      <c r="F54" s="97"/>
      <c r="G54" s="196"/>
      <c r="H54" s="196"/>
      <c r="I54" s="196"/>
      <c r="J54" s="196"/>
      <c r="K54" s="196"/>
      <c r="L54" s="96"/>
      <c r="M54" s="97"/>
      <c r="N54" s="98"/>
      <c r="O54" s="98"/>
      <c r="P54" s="98"/>
      <c r="Q54" s="98"/>
      <c r="R54" s="98"/>
      <c r="S54" s="98"/>
      <c r="T54" s="196">
        <f>ROUNDDOWN(S35/2,-3)</f>
        <v>0</v>
      </c>
      <c r="U54" s="196"/>
      <c r="V54" s="196"/>
      <c r="W54" s="196"/>
      <c r="X54" s="196"/>
      <c r="Y54" s="96"/>
      <c r="Z54" s="97"/>
      <c r="AA54" s="196">
        <f>MIN(G54,T54)</f>
        <v>0</v>
      </c>
      <c r="AB54" s="196"/>
      <c r="AC54" s="196"/>
      <c r="AD54" s="196"/>
      <c r="AE54" s="196"/>
      <c r="AF54" s="96"/>
      <c r="AG54" s="30"/>
    </row>
    <row r="55" spans="2:47" s="1" customFormat="1" ht="3" customHeight="1">
      <c r="B55" s="7"/>
      <c r="W55" s="30"/>
      <c r="X55" s="30"/>
      <c r="AA55" s="30"/>
      <c r="AB55" s="30"/>
      <c r="AC55" s="30"/>
      <c r="AD55" s="30"/>
      <c r="AE55" s="30"/>
      <c r="AG55" s="30"/>
      <c r="AQ55" s="30"/>
      <c r="AR55" s="30"/>
      <c r="AS55" s="30"/>
      <c r="AT55" s="30"/>
      <c r="AU55" s="30"/>
    </row>
    <row r="56" spans="2:47" s="1" customFormat="1" ht="15" customHeight="1">
      <c r="B56" s="7"/>
      <c r="AQ56" s="30"/>
      <c r="AR56" s="30"/>
      <c r="AS56" s="30"/>
      <c r="AT56" s="30"/>
      <c r="AU56" s="30"/>
    </row>
    <row r="57" spans="2:47" s="1" customFormat="1" ht="15" customHeight="1">
      <c r="B57" s="7"/>
    </row>
    <row r="58" spans="2:47" s="1" customFormat="1" ht="15" customHeight="1">
      <c r="B58" s="7"/>
    </row>
    <row r="59" spans="2:47" s="1" customFormat="1" ht="15" customHeight="1">
      <c r="B59" s="7"/>
    </row>
    <row r="60" spans="2:47" s="1" customFormat="1" ht="15" customHeight="1">
      <c r="B60" s="7"/>
    </row>
  </sheetData>
  <mergeCells count="53">
    <mergeCell ref="C3:AI3"/>
    <mergeCell ref="F14:L14"/>
    <mergeCell ref="M14:W14"/>
    <mergeCell ref="X14:AI14"/>
    <mergeCell ref="F23:L23"/>
    <mergeCell ref="X23:AI23"/>
    <mergeCell ref="X15:AI20"/>
    <mergeCell ref="M23:W23"/>
    <mergeCell ref="M8:W9"/>
    <mergeCell ref="X8:AH9"/>
    <mergeCell ref="M11:N11"/>
    <mergeCell ref="O11:P11"/>
    <mergeCell ref="R11:S11"/>
    <mergeCell ref="U11:V11"/>
    <mergeCell ref="Z11:AA11"/>
    <mergeCell ref="AB11:AC11"/>
    <mergeCell ref="Y27:AH27"/>
    <mergeCell ref="AA35:AE35"/>
    <mergeCell ref="L35:Q35"/>
    <mergeCell ref="F27:L27"/>
    <mergeCell ref="G54:K54"/>
    <mergeCell ref="T54:X54"/>
    <mergeCell ref="AA54:AE54"/>
    <mergeCell ref="L49:P49"/>
    <mergeCell ref="S49:W49"/>
    <mergeCell ref="F52:L52"/>
    <mergeCell ref="M52:Y52"/>
    <mergeCell ref="N27:U27"/>
    <mergeCell ref="F33:J33"/>
    <mergeCell ref="F43:J43"/>
    <mergeCell ref="Z52:AF52"/>
    <mergeCell ref="S43:W43"/>
    <mergeCell ref="Y33:AI33"/>
    <mergeCell ref="L46:P46"/>
    <mergeCell ref="R47:X47"/>
    <mergeCell ref="AA36:AE36"/>
    <mergeCell ref="F29:L29"/>
    <mergeCell ref="N29:U29"/>
    <mergeCell ref="L43:P43"/>
    <mergeCell ref="R33:X33"/>
    <mergeCell ref="K33:Q33"/>
    <mergeCell ref="S35:X35"/>
    <mergeCell ref="K44:Q44"/>
    <mergeCell ref="R44:X44"/>
    <mergeCell ref="K47:Q47"/>
    <mergeCell ref="S46:W46"/>
    <mergeCell ref="Y29:AH29"/>
    <mergeCell ref="F35:J39"/>
    <mergeCell ref="AE11:AF11"/>
    <mergeCell ref="AH11:AI11"/>
    <mergeCell ref="F25:L25"/>
    <mergeCell ref="N25:U25"/>
    <mergeCell ref="M15:W20"/>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2388" r:id="rId4" name="Option Button 100">
              <controlPr defaultSize="0" autoFill="0" autoLine="0" autoPict="0">
                <anchor moveWithCells="1">
                  <from>
                    <xdr:col>12</xdr:col>
                    <xdr:colOff>123825</xdr:colOff>
                    <xdr:row>7</xdr:row>
                    <xdr:rowOff>57150</xdr:rowOff>
                  </from>
                  <to>
                    <xdr:col>14</xdr:col>
                    <xdr:colOff>47625</xdr:colOff>
                    <xdr:row>8</xdr:row>
                    <xdr:rowOff>114300</xdr:rowOff>
                  </to>
                </anchor>
              </controlPr>
            </control>
          </mc:Choice>
        </mc:AlternateContent>
        <mc:AlternateContent xmlns:mc="http://schemas.openxmlformats.org/markup-compatibility/2006">
          <mc:Choice Requires="x14">
            <control shapeId="12389" r:id="rId5" name="Option Button 101">
              <controlPr defaultSize="0" autoFill="0" autoLine="0" autoPict="0">
                <anchor moveWithCells="1">
                  <from>
                    <xdr:col>23</xdr:col>
                    <xdr:colOff>76200</xdr:colOff>
                    <xdr:row>7</xdr:row>
                    <xdr:rowOff>57150</xdr:rowOff>
                  </from>
                  <to>
                    <xdr:col>25</xdr:col>
                    <xdr:colOff>0</xdr:colOff>
                    <xdr:row>8</xdr:row>
                    <xdr:rowOff>114300</xdr:rowOff>
                  </to>
                </anchor>
              </controlPr>
            </control>
          </mc:Choice>
        </mc:AlternateContent>
        <mc:AlternateContent xmlns:mc="http://schemas.openxmlformats.org/markup-compatibility/2006">
          <mc:Choice Requires="x14">
            <control shapeId="12390" r:id="rId6" name="Group Box 102">
              <controlPr defaultSize="0" autoFill="0" autoPict="0">
                <anchor moveWithCells="1">
                  <from>
                    <xdr:col>11</xdr:col>
                    <xdr:colOff>152400</xdr:colOff>
                    <xdr:row>6</xdr:row>
                    <xdr:rowOff>161925</xdr:rowOff>
                  </from>
                  <to>
                    <xdr:col>31</xdr:col>
                    <xdr:colOff>180975</xdr:colOff>
                    <xdr:row>9</xdr:row>
                    <xdr:rowOff>76200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B2:AK46"/>
  <sheetViews>
    <sheetView showZeros="0" view="pageBreakPreview" zoomScale="80" zoomScaleNormal="100" zoomScaleSheetLayoutView="80" workbookViewId="0">
      <selection activeCell="AN14" sqref="AN14"/>
    </sheetView>
  </sheetViews>
  <sheetFormatPr defaultColWidth="2.5" defaultRowHeight="15" customHeight="1"/>
  <cols>
    <col min="1" max="246" width="2.5" style="1" customWidth="1"/>
    <col min="247" max="16384" width="2.5" style="1"/>
  </cols>
  <sheetData>
    <row r="2" spans="2:3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37" ht="15" customHeight="1">
      <c r="B4" s="7">
        <v>1</v>
      </c>
      <c r="D4" s="1" t="s">
        <v>449</v>
      </c>
    </row>
    <row r="5" spans="2:37" ht="15" customHeight="1">
      <c r="B5" s="7">
        <v>2</v>
      </c>
    </row>
    <row r="6" spans="2:37" ht="15" customHeight="1">
      <c r="B6" s="7">
        <v>3</v>
      </c>
      <c r="D6" s="238" t="s">
        <v>222</v>
      </c>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row>
    <row r="7" spans="2:37" ht="15" customHeight="1">
      <c r="B7" s="7">
        <v>4</v>
      </c>
    </row>
    <row r="8" spans="2:37" ht="15" customHeight="1">
      <c r="B8" s="7">
        <v>5</v>
      </c>
      <c r="D8" s="1" t="s">
        <v>125</v>
      </c>
    </row>
    <row r="9" spans="2:37" ht="15" customHeight="1">
      <c r="B9" s="7">
        <v>6</v>
      </c>
      <c r="D9" s="212" t="s">
        <v>30</v>
      </c>
      <c r="E9" s="213"/>
      <c r="F9" s="213"/>
      <c r="G9" s="213"/>
      <c r="H9" s="213"/>
      <c r="I9" s="213"/>
      <c r="J9" s="214"/>
      <c r="K9" s="212" t="s">
        <v>223</v>
      </c>
      <c r="L9" s="213"/>
      <c r="M9" s="213"/>
      <c r="N9" s="213"/>
      <c r="O9" s="213"/>
      <c r="P9" s="213"/>
      <c r="Q9" s="213"/>
      <c r="R9" s="212" t="s">
        <v>220</v>
      </c>
      <c r="S9" s="213"/>
      <c r="T9" s="213"/>
      <c r="U9" s="213"/>
      <c r="V9" s="213"/>
      <c r="W9" s="213"/>
      <c r="X9" s="214"/>
      <c r="Y9" s="212" t="s">
        <v>224</v>
      </c>
      <c r="Z9" s="213"/>
      <c r="AA9" s="213"/>
      <c r="AB9" s="213"/>
      <c r="AC9" s="213"/>
      <c r="AD9" s="213"/>
      <c r="AE9" s="212" t="s">
        <v>226</v>
      </c>
      <c r="AF9" s="213"/>
      <c r="AG9" s="213"/>
      <c r="AH9" s="213"/>
      <c r="AI9" s="213"/>
      <c r="AJ9" s="213"/>
      <c r="AK9" s="214"/>
    </row>
    <row r="10" spans="2:37" ht="15" customHeight="1">
      <c r="B10" s="7">
        <v>7</v>
      </c>
      <c r="D10" s="48"/>
      <c r="E10" s="46"/>
      <c r="F10" s="46"/>
      <c r="G10" s="46"/>
      <c r="H10" s="46"/>
      <c r="I10" s="46"/>
      <c r="J10" s="47"/>
      <c r="K10" s="48"/>
      <c r="L10" s="46"/>
      <c r="M10" s="46"/>
      <c r="N10" s="46"/>
      <c r="O10" s="46"/>
      <c r="P10" s="46"/>
      <c r="Q10" s="84" t="s">
        <v>9</v>
      </c>
      <c r="R10" s="48"/>
      <c r="S10" s="46"/>
      <c r="T10" s="46"/>
      <c r="U10" s="46"/>
      <c r="V10" s="46"/>
      <c r="W10" s="46"/>
      <c r="X10" s="55" t="s">
        <v>9</v>
      </c>
      <c r="Y10" s="48"/>
      <c r="Z10" s="46"/>
      <c r="AA10" s="46"/>
      <c r="AB10" s="46"/>
      <c r="AC10" s="46"/>
      <c r="AD10" s="46"/>
      <c r="AE10" s="48"/>
      <c r="AF10" s="46"/>
      <c r="AG10" s="46"/>
      <c r="AH10" s="46"/>
      <c r="AI10" s="46"/>
      <c r="AJ10" s="46"/>
      <c r="AK10" s="47"/>
    </row>
    <row r="11" spans="2:37" ht="15" customHeight="1">
      <c r="B11" s="7">
        <v>8</v>
      </c>
      <c r="D11" s="34" t="s">
        <v>233</v>
      </c>
      <c r="J11" s="33"/>
      <c r="K11" s="34"/>
      <c r="L11" s="239">
        <f>第１３号様式!AA55</f>
        <v>0</v>
      </c>
      <c r="M11" s="239"/>
      <c r="N11" s="239"/>
      <c r="O11" s="239"/>
      <c r="P11" s="239"/>
      <c r="Q11" s="56"/>
      <c r="R11" s="34"/>
      <c r="S11" s="239">
        <f>第３号様式!R11</f>
        <v>0</v>
      </c>
      <c r="T11" s="239"/>
      <c r="U11" s="239"/>
      <c r="V11" s="239"/>
      <c r="W11" s="239"/>
      <c r="X11" s="33"/>
      <c r="Y11" s="34"/>
      <c r="Z11" s="239">
        <f>L11-S11</f>
        <v>0</v>
      </c>
      <c r="AA11" s="239"/>
      <c r="AB11" s="239"/>
      <c r="AC11" s="239"/>
      <c r="AD11" s="239"/>
      <c r="AE11" s="34"/>
      <c r="AK11" s="33"/>
    </row>
    <row r="12" spans="2:37" ht="15" customHeight="1">
      <c r="B12" s="7">
        <v>9</v>
      </c>
      <c r="D12" s="34"/>
      <c r="J12" s="33"/>
      <c r="K12" s="34"/>
      <c r="R12" s="34"/>
      <c r="X12" s="33"/>
      <c r="Y12" s="34"/>
      <c r="AE12" s="34"/>
      <c r="AK12" s="33"/>
    </row>
    <row r="13" spans="2:37" ht="15" customHeight="1">
      <c r="B13" s="7">
        <v>10</v>
      </c>
      <c r="D13" s="34" t="s">
        <v>127</v>
      </c>
      <c r="J13" s="33"/>
      <c r="K13" s="34"/>
      <c r="L13" s="239">
        <f>L32-L11</f>
        <v>0</v>
      </c>
      <c r="M13" s="239"/>
      <c r="N13" s="239"/>
      <c r="O13" s="239"/>
      <c r="P13" s="239"/>
      <c r="Q13" s="56"/>
      <c r="R13" s="34"/>
      <c r="S13" s="239">
        <f>第３号様式!R13</f>
        <v>0</v>
      </c>
      <c r="T13" s="239"/>
      <c r="U13" s="239"/>
      <c r="V13" s="239"/>
      <c r="W13" s="239"/>
      <c r="X13" s="33"/>
      <c r="Y13" s="34"/>
      <c r="Z13" s="239">
        <f>L13-S13</f>
        <v>0</v>
      </c>
      <c r="AA13" s="239"/>
      <c r="AB13" s="239"/>
      <c r="AC13" s="239"/>
      <c r="AD13" s="239"/>
      <c r="AE13" s="34"/>
      <c r="AK13" s="33"/>
    </row>
    <row r="14" spans="2:37" ht="15" customHeight="1">
      <c r="B14" s="7">
        <v>11</v>
      </c>
      <c r="D14" s="34"/>
      <c r="J14" s="33"/>
      <c r="K14" s="34"/>
      <c r="R14" s="34"/>
      <c r="X14" s="33"/>
      <c r="Y14" s="34"/>
      <c r="AE14" s="34"/>
      <c r="AK14" s="33"/>
    </row>
    <row r="15" spans="2:37" ht="15" customHeight="1">
      <c r="B15" s="7">
        <v>12</v>
      </c>
      <c r="D15" s="51"/>
      <c r="E15" s="53"/>
      <c r="F15" s="53"/>
      <c r="G15" s="53"/>
      <c r="H15" s="53"/>
      <c r="I15" s="53"/>
      <c r="J15" s="54"/>
      <c r="K15" s="51"/>
      <c r="L15" s="53"/>
      <c r="M15" s="53"/>
      <c r="N15" s="53"/>
      <c r="O15" s="53"/>
      <c r="P15" s="53"/>
      <c r="Q15" s="53"/>
      <c r="R15" s="51"/>
      <c r="S15" s="53"/>
      <c r="T15" s="53"/>
      <c r="U15" s="53"/>
      <c r="V15" s="53"/>
      <c r="W15" s="53"/>
      <c r="X15" s="54"/>
      <c r="Y15" s="51"/>
      <c r="Z15" s="53"/>
      <c r="AA15" s="53"/>
      <c r="AB15" s="53"/>
      <c r="AC15" s="53"/>
      <c r="AD15" s="53"/>
      <c r="AE15" s="51"/>
      <c r="AF15" s="53"/>
      <c r="AG15" s="53"/>
      <c r="AH15" s="53"/>
      <c r="AI15" s="53"/>
      <c r="AJ15" s="53"/>
      <c r="AK15" s="54"/>
    </row>
    <row r="16" spans="2:37" ht="15" customHeight="1">
      <c r="B16" s="7">
        <v>13</v>
      </c>
      <c r="D16" s="48"/>
      <c r="E16" s="46"/>
      <c r="F16" s="46"/>
      <c r="G16" s="46"/>
      <c r="H16" s="46"/>
      <c r="I16" s="46"/>
      <c r="J16" s="47"/>
      <c r="K16" s="48"/>
      <c r="L16" s="46"/>
      <c r="M16" s="46"/>
      <c r="N16" s="46"/>
      <c r="O16" s="46"/>
      <c r="P16" s="46"/>
      <c r="Q16" s="84" t="s">
        <v>9</v>
      </c>
      <c r="R16" s="48"/>
      <c r="S16" s="46"/>
      <c r="T16" s="46"/>
      <c r="U16" s="46"/>
      <c r="V16" s="46"/>
      <c r="W16" s="46"/>
      <c r="X16" s="47" t="s">
        <v>9</v>
      </c>
      <c r="Y16" s="48"/>
      <c r="Z16" s="46"/>
      <c r="AA16" s="46"/>
      <c r="AB16" s="46"/>
      <c r="AC16" s="46"/>
      <c r="AD16" s="46"/>
      <c r="AE16" s="48" t="s">
        <v>322</v>
      </c>
      <c r="AF16" s="46"/>
      <c r="AG16" s="46"/>
      <c r="AH16" s="46"/>
      <c r="AI16" s="46"/>
      <c r="AJ16" s="46"/>
      <c r="AK16" s="47"/>
    </row>
    <row r="17" spans="2:37" ht="15" customHeight="1">
      <c r="B17" s="7">
        <v>14</v>
      </c>
      <c r="D17" s="51"/>
      <c r="E17" s="53"/>
      <c r="F17" s="53"/>
      <c r="G17" s="53" t="s">
        <v>128</v>
      </c>
      <c r="H17" s="53"/>
      <c r="I17" s="53"/>
      <c r="J17" s="54"/>
      <c r="K17" s="51"/>
      <c r="L17" s="196">
        <f>SUM(L11:P15)</f>
        <v>0</v>
      </c>
      <c r="M17" s="196"/>
      <c r="N17" s="196"/>
      <c r="O17" s="196"/>
      <c r="P17" s="196"/>
      <c r="Q17" s="57"/>
      <c r="R17" s="51"/>
      <c r="S17" s="196">
        <f>SUM(S11:W15)</f>
        <v>0</v>
      </c>
      <c r="T17" s="196"/>
      <c r="U17" s="196"/>
      <c r="V17" s="196"/>
      <c r="W17" s="196"/>
      <c r="X17" s="58"/>
      <c r="Y17" s="51"/>
      <c r="Z17" s="196">
        <f>Z11+Z13</f>
        <v>0</v>
      </c>
      <c r="AA17" s="196"/>
      <c r="AB17" s="196"/>
      <c r="AC17" s="196"/>
      <c r="AD17" s="196"/>
      <c r="AE17" s="303">
        <f>ROUND(L17/1.1,0)</f>
        <v>0</v>
      </c>
      <c r="AF17" s="304"/>
      <c r="AG17" s="304"/>
      <c r="AH17" s="304"/>
      <c r="AI17" s="304"/>
      <c r="AJ17" s="114"/>
      <c r="AK17" s="118" t="s">
        <v>310</v>
      </c>
    </row>
    <row r="18" spans="2:37" ht="15" customHeight="1">
      <c r="B18" s="7">
        <v>15</v>
      </c>
    </row>
    <row r="19" spans="2:37" ht="15" customHeight="1">
      <c r="B19" s="7">
        <v>16</v>
      </c>
      <c r="D19" s="1" t="s">
        <v>129</v>
      </c>
    </row>
    <row r="20" spans="2:37" ht="15" customHeight="1">
      <c r="B20" s="7">
        <v>17</v>
      </c>
      <c r="D20" s="212" t="s">
        <v>30</v>
      </c>
      <c r="E20" s="213"/>
      <c r="F20" s="213"/>
      <c r="G20" s="213"/>
      <c r="H20" s="213"/>
      <c r="I20" s="213"/>
      <c r="J20" s="214"/>
      <c r="K20" s="212" t="s">
        <v>223</v>
      </c>
      <c r="L20" s="213"/>
      <c r="M20" s="213"/>
      <c r="N20" s="213"/>
      <c r="O20" s="213"/>
      <c r="P20" s="213"/>
      <c r="Q20" s="213"/>
      <c r="R20" s="212" t="s">
        <v>220</v>
      </c>
      <c r="S20" s="213"/>
      <c r="T20" s="213"/>
      <c r="U20" s="213"/>
      <c r="V20" s="213"/>
      <c r="W20" s="213"/>
      <c r="X20" s="214"/>
      <c r="Y20" s="212" t="s">
        <v>224</v>
      </c>
      <c r="Z20" s="213"/>
      <c r="AA20" s="213"/>
      <c r="AB20" s="213"/>
      <c r="AC20" s="213"/>
      <c r="AD20" s="214"/>
      <c r="AE20" s="212" t="s">
        <v>225</v>
      </c>
      <c r="AF20" s="213"/>
      <c r="AG20" s="213"/>
      <c r="AH20" s="213"/>
      <c r="AI20" s="213"/>
      <c r="AJ20" s="213"/>
      <c r="AK20" s="214"/>
    </row>
    <row r="21" spans="2:37" ht="15" customHeight="1">
      <c r="B21" s="7">
        <v>18</v>
      </c>
      <c r="D21" s="48"/>
      <c r="E21" s="46"/>
      <c r="F21" s="46"/>
      <c r="G21" s="46"/>
      <c r="H21" s="46"/>
      <c r="I21" s="46"/>
      <c r="J21" s="47"/>
      <c r="K21" s="48"/>
      <c r="L21" s="46"/>
      <c r="M21" s="46"/>
      <c r="N21" s="46"/>
      <c r="O21" s="46"/>
      <c r="P21" s="46"/>
      <c r="Q21" s="46"/>
      <c r="R21" s="48"/>
      <c r="S21" s="46"/>
      <c r="T21" s="46"/>
      <c r="U21" s="46"/>
      <c r="V21" s="46"/>
      <c r="W21" s="46"/>
      <c r="X21" s="47" t="s">
        <v>9</v>
      </c>
      <c r="Y21" s="48"/>
      <c r="Z21" s="46"/>
      <c r="AA21" s="46"/>
      <c r="AB21" s="46"/>
      <c r="AC21" s="46"/>
      <c r="AD21" s="47"/>
      <c r="AE21" s="48"/>
      <c r="AF21" s="46"/>
      <c r="AG21" s="46"/>
      <c r="AH21" s="46"/>
      <c r="AI21" s="46"/>
      <c r="AJ21" s="46"/>
      <c r="AK21" s="47"/>
    </row>
    <row r="22" spans="2:37" ht="15" customHeight="1">
      <c r="B22" s="7">
        <v>19</v>
      </c>
      <c r="D22" s="231">
        <f>第３号様式!D22</f>
        <v>0</v>
      </c>
      <c r="E22" s="232"/>
      <c r="F22" s="232"/>
      <c r="G22" s="232"/>
      <c r="H22" s="232"/>
      <c r="I22" s="232"/>
      <c r="J22" s="233"/>
      <c r="K22" s="34"/>
      <c r="L22" s="239">
        <f>AF23</f>
        <v>0</v>
      </c>
      <c r="M22" s="239"/>
      <c r="N22" s="239"/>
      <c r="O22" s="239"/>
      <c r="P22" s="239"/>
      <c r="Q22" s="56"/>
      <c r="R22" s="34"/>
      <c r="S22" s="239">
        <f>第３号様式!L46</f>
        <v>0</v>
      </c>
      <c r="T22" s="239"/>
      <c r="U22" s="239"/>
      <c r="V22" s="239"/>
      <c r="W22" s="239"/>
      <c r="X22" s="49"/>
      <c r="Y22" s="34"/>
      <c r="Z22" s="239">
        <f>L22-S22</f>
        <v>0</v>
      </c>
      <c r="AA22" s="239"/>
      <c r="AB22" s="239"/>
      <c r="AC22" s="239"/>
      <c r="AD22" s="302"/>
      <c r="AE22" s="72"/>
      <c r="AF22" s="306"/>
      <c r="AG22" s="306"/>
      <c r="AH22" s="306"/>
      <c r="AK22" s="33"/>
    </row>
    <row r="23" spans="2:37" ht="15" customHeight="1">
      <c r="B23" s="7">
        <v>20</v>
      </c>
      <c r="D23" s="231"/>
      <c r="E23" s="232"/>
      <c r="F23" s="232"/>
      <c r="G23" s="232"/>
      <c r="H23" s="232"/>
      <c r="I23" s="232"/>
      <c r="J23" s="233"/>
      <c r="K23" s="34"/>
      <c r="R23" s="34"/>
      <c r="X23" s="33"/>
      <c r="Y23" s="34"/>
      <c r="AD23" s="33"/>
      <c r="AE23" s="95"/>
      <c r="AF23" s="306">
        <f>AF22*1.1</f>
        <v>0</v>
      </c>
      <c r="AG23" s="306"/>
      <c r="AH23" s="306"/>
      <c r="AI23" s="91"/>
      <c r="AJ23" s="91"/>
      <c r="AK23" s="85"/>
    </row>
    <row r="24" spans="2:37" ht="15" customHeight="1">
      <c r="B24" s="7">
        <v>21</v>
      </c>
      <c r="D24" s="231"/>
      <c r="E24" s="232"/>
      <c r="F24" s="232"/>
      <c r="G24" s="232"/>
      <c r="H24" s="232"/>
      <c r="I24" s="232"/>
      <c r="J24" s="233"/>
      <c r="K24" s="34"/>
      <c r="L24" s="30"/>
      <c r="M24" s="30"/>
      <c r="N24" s="30"/>
      <c r="O24" s="30"/>
      <c r="P24" s="30"/>
      <c r="Q24" s="56"/>
      <c r="R24" s="34"/>
      <c r="S24" s="30"/>
      <c r="T24" s="30"/>
      <c r="U24" s="30"/>
      <c r="V24" s="30"/>
      <c r="W24" s="30"/>
      <c r="X24" s="49"/>
      <c r="Y24" s="34"/>
      <c r="AD24" s="33"/>
      <c r="AE24" s="34"/>
      <c r="AK24" s="33"/>
    </row>
    <row r="25" spans="2:37" ht="15" customHeight="1">
      <c r="B25" s="7">
        <v>22</v>
      </c>
      <c r="D25" s="231"/>
      <c r="E25" s="232"/>
      <c r="F25" s="232"/>
      <c r="G25" s="232"/>
      <c r="H25" s="232"/>
      <c r="I25" s="232"/>
      <c r="J25" s="233"/>
      <c r="K25" s="34"/>
      <c r="L25" s="30"/>
      <c r="M25" s="30"/>
      <c r="N25" s="30"/>
      <c r="O25" s="30"/>
      <c r="P25" s="30"/>
      <c r="Q25" s="56"/>
      <c r="R25" s="34"/>
      <c r="S25" s="30"/>
      <c r="T25" s="30"/>
      <c r="U25" s="30"/>
      <c r="V25" s="30"/>
      <c r="W25" s="30"/>
      <c r="X25" s="49"/>
      <c r="Y25" s="34"/>
      <c r="AD25" s="33"/>
      <c r="AE25" s="34"/>
      <c r="AK25" s="33"/>
    </row>
    <row r="26" spans="2:37" ht="15" customHeight="1">
      <c r="B26" s="7">
        <v>23</v>
      </c>
      <c r="D26" s="231"/>
      <c r="E26" s="232"/>
      <c r="F26" s="232"/>
      <c r="G26" s="232"/>
      <c r="H26" s="232"/>
      <c r="I26" s="232"/>
      <c r="J26" s="233"/>
      <c r="K26" s="34"/>
      <c r="L26" s="30"/>
      <c r="M26" s="30"/>
      <c r="N26" s="30"/>
      <c r="O26" s="30"/>
      <c r="P26" s="30"/>
      <c r="Q26" s="56"/>
      <c r="R26" s="34"/>
      <c r="S26" s="30"/>
      <c r="T26" s="30"/>
      <c r="U26" s="30"/>
      <c r="V26" s="30"/>
      <c r="W26" s="30"/>
      <c r="X26" s="49"/>
      <c r="Y26" s="34"/>
      <c r="AD26" s="33"/>
      <c r="AE26" s="34"/>
      <c r="AK26" s="33"/>
    </row>
    <row r="27" spans="2:37" ht="15" customHeight="1">
      <c r="B27" s="7">
        <v>24</v>
      </c>
      <c r="D27" s="34"/>
      <c r="J27" s="33"/>
      <c r="K27" s="34"/>
      <c r="L27" s="30"/>
      <c r="M27" s="30"/>
      <c r="N27" s="30"/>
      <c r="O27" s="30"/>
      <c r="P27" s="30"/>
      <c r="Q27" s="56"/>
      <c r="R27" s="34"/>
      <c r="S27" s="30"/>
      <c r="T27" s="30"/>
      <c r="U27" s="30"/>
      <c r="V27" s="30"/>
      <c r="W27" s="30"/>
      <c r="X27" s="49"/>
      <c r="Y27" s="34"/>
      <c r="AD27" s="33"/>
      <c r="AE27" s="34"/>
      <c r="AK27" s="33"/>
    </row>
    <row r="28" spans="2:37" ht="15" customHeight="1">
      <c r="B28" s="7">
        <v>25</v>
      </c>
      <c r="D28" s="34"/>
      <c r="J28" s="33"/>
      <c r="K28" s="34"/>
      <c r="L28" s="30"/>
      <c r="M28" s="30"/>
      <c r="N28" s="30"/>
      <c r="O28" s="30"/>
      <c r="P28" s="30"/>
      <c r="Q28" s="56"/>
      <c r="R28" s="34"/>
      <c r="S28" s="30"/>
      <c r="T28" s="30"/>
      <c r="U28" s="30"/>
      <c r="V28" s="30"/>
      <c r="W28" s="30"/>
      <c r="X28" s="49"/>
      <c r="Y28" s="34"/>
      <c r="AD28" s="33"/>
      <c r="AE28" s="34"/>
      <c r="AK28" s="33"/>
    </row>
    <row r="29" spans="2:37" ht="15" customHeight="1">
      <c r="B29" s="7">
        <v>26</v>
      </c>
      <c r="D29" s="34"/>
      <c r="J29" s="33"/>
      <c r="K29" s="34"/>
      <c r="L29" s="30"/>
      <c r="M29" s="30"/>
      <c r="N29" s="30"/>
      <c r="O29" s="30"/>
      <c r="P29" s="30"/>
      <c r="Q29" s="56"/>
      <c r="R29" s="34"/>
      <c r="S29" s="30"/>
      <c r="T29" s="30"/>
      <c r="U29" s="30"/>
      <c r="V29" s="30"/>
      <c r="W29" s="30"/>
      <c r="X29" s="49"/>
      <c r="Y29" s="34"/>
      <c r="AD29" s="33"/>
      <c r="AE29" s="34"/>
      <c r="AK29" s="33"/>
    </row>
    <row r="30" spans="2:37" ht="15" customHeight="1">
      <c r="B30" s="7">
        <v>27</v>
      </c>
      <c r="D30" s="51"/>
      <c r="E30" s="53"/>
      <c r="F30" s="53"/>
      <c r="G30" s="53"/>
      <c r="H30" s="53"/>
      <c r="I30" s="53"/>
      <c r="J30" s="54"/>
      <c r="K30" s="51"/>
      <c r="L30" s="53"/>
      <c r="M30" s="53"/>
      <c r="N30" s="53"/>
      <c r="O30" s="53"/>
      <c r="P30" s="53"/>
      <c r="Q30" s="53"/>
      <c r="R30" s="51"/>
      <c r="S30" s="53"/>
      <c r="T30" s="53"/>
      <c r="U30" s="53"/>
      <c r="V30" s="53"/>
      <c r="W30" s="53"/>
      <c r="X30" s="54"/>
      <c r="Y30" s="51"/>
      <c r="Z30" s="53"/>
      <c r="AA30" s="53"/>
      <c r="AB30" s="53"/>
      <c r="AC30" s="53"/>
      <c r="AD30" s="54"/>
      <c r="AE30" s="51"/>
      <c r="AF30" s="53"/>
      <c r="AG30" s="53"/>
      <c r="AH30" s="53"/>
      <c r="AI30" s="53"/>
      <c r="AJ30" s="53"/>
      <c r="AK30" s="54"/>
    </row>
    <row r="31" spans="2:37" ht="15" customHeight="1">
      <c r="B31" s="7">
        <v>28</v>
      </c>
      <c r="D31" s="48"/>
      <c r="E31" s="46"/>
      <c r="F31" s="46"/>
      <c r="G31" s="46"/>
      <c r="H31" s="46"/>
      <c r="I31" s="46"/>
      <c r="J31" s="47"/>
      <c r="K31" s="48"/>
      <c r="L31" s="46"/>
      <c r="M31" s="46"/>
      <c r="N31" s="46"/>
      <c r="O31" s="46"/>
      <c r="P31" s="46"/>
      <c r="Q31" s="55" t="s">
        <v>9</v>
      </c>
      <c r="R31" s="48"/>
      <c r="S31" s="46"/>
      <c r="T31" s="46"/>
      <c r="U31" s="46"/>
      <c r="V31" s="46"/>
      <c r="W31" s="46"/>
      <c r="X31" s="47" t="s">
        <v>9</v>
      </c>
      <c r="Y31" s="48"/>
      <c r="Z31" s="46"/>
      <c r="AA31" s="46"/>
      <c r="AB31" s="46"/>
      <c r="AC31" s="46"/>
      <c r="AD31" s="55" t="s">
        <v>9</v>
      </c>
      <c r="AE31" s="48" t="s">
        <v>322</v>
      </c>
      <c r="AF31" s="46"/>
      <c r="AG31" s="46"/>
      <c r="AH31" s="46"/>
      <c r="AI31" s="46"/>
      <c r="AJ31" s="46"/>
      <c r="AK31" s="47"/>
    </row>
    <row r="32" spans="2:37" ht="15" customHeight="1">
      <c r="B32" s="7">
        <v>29</v>
      </c>
      <c r="D32" s="51"/>
      <c r="E32" s="53"/>
      <c r="F32" s="53"/>
      <c r="G32" s="53" t="s">
        <v>128</v>
      </c>
      <c r="H32" s="53"/>
      <c r="I32" s="53"/>
      <c r="J32" s="54"/>
      <c r="K32" s="51"/>
      <c r="L32" s="196">
        <f>SUM(L22:P30)</f>
        <v>0</v>
      </c>
      <c r="M32" s="196"/>
      <c r="N32" s="196"/>
      <c r="O32" s="196"/>
      <c r="P32" s="196"/>
      <c r="Q32" s="57"/>
      <c r="R32" s="51"/>
      <c r="S32" s="196">
        <f>SUM(S22:W29)</f>
        <v>0</v>
      </c>
      <c r="T32" s="196"/>
      <c r="U32" s="196"/>
      <c r="V32" s="196"/>
      <c r="W32" s="196"/>
      <c r="X32" s="52"/>
      <c r="Y32" s="51"/>
      <c r="Z32" s="196">
        <f>Z22</f>
        <v>0</v>
      </c>
      <c r="AA32" s="196"/>
      <c r="AB32" s="196"/>
      <c r="AC32" s="196"/>
      <c r="AD32" s="305"/>
      <c r="AE32" s="303">
        <f>ROUND(L32/1.1,0)</f>
        <v>0</v>
      </c>
      <c r="AF32" s="304"/>
      <c r="AG32" s="304"/>
      <c r="AH32" s="304"/>
      <c r="AI32" s="304"/>
      <c r="AJ32" s="114"/>
      <c r="AK32" s="118" t="s">
        <v>310</v>
      </c>
    </row>
    <row r="33" spans="2:2" ht="15" customHeight="1">
      <c r="B33" s="7">
        <v>30</v>
      </c>
    </row>
    <row r="34" spans="2:2" ht="15" customHeight="1">
      <c r="B34" s="7"/>
    </row>
    <row r="35" spans="2:2" ht="15" customHeight="1">
      <c r="B35" s="7"/>
    </row>
    <row r="36" spans="2:2" ht="15" customHeight="1">
      <c r="B36" s="7"/>
    </row>
    <row r="37" spans="2:2" ht="15" customHeight="1">
      <c r="B37" s="7"/>
    </row>
    <row r="38" spans="2:2" ht="15" customHeight="1">
      <c r="B38" s="7"/>
    </row>
    <row r="39" spans="2:2" ht="15" customHeight="1">
      <c r="B39" s="7"/>
    </row>
    <row r="40" spans="2:2" ht="15" customHeight="1">
      <c r="B40" s="7"/>
    </row>
    <row r="41" spans="2:2" ht="15" customHeight="1">
      <c r="B41" s="7"/>
    </row>
    <row r="42" spans="2:2" ht="15" customHeight="1">
      <c r="B42" s="7"/>
    </row>
    <row r="43" spans="2:2" ht="15" customHeight="1">
      <c r="B43" s="7"/>
    </row>
    <row r="44" spans="2:2" ht="15" customHeight="1">
      <c r="B44" s="7"/>
    </row>
    <row r="45" spans="2:2" ht="15" customHeight="1">
      <c r="B45" s="7"/>
    </row>
    <row r="46" spans="2:2" ht="15" customHeight="1">
      <c r="B46" s="7"/>
    </row>
  </sheetData>
  <mergeCells count="31">
    <mergeCell ref="AE17:AI17"/>
    <mergeCell ref="AE32:AI32"/>
    <mergeCell ref="Z32:AD32"/>
    <mergeCell ref="AF23:AH23"/>
    <mergeCell ref="AF22:AH22"/>
    <mergeCell ref="AE20:AK20"/>
    <mergeCell ref="D6:AK6"/>
    <mergeCell ref="D9:J9"/>
    <mergeCell ref="S11:W11"/>
    <mergeCell ref="S13:W13"/>
    <mergeCell ref="K9:Q9"/>
    <mergeCell ref="R9:X9"/>
    <mergeCell ref="Y9:AD9"/>
    <mergeCell ref="AE9:AK9"/>
    <mergeCell ref="L11:P11"/>
    <mergeCell ref="L13:P13"/>
    <mergeCell ref="Z11:AD11"/>
    <mergeCell ref="Z13:AD13"/>
    <mergeCell ref="S17:W17"/>
    <mergeCell ref="D20:J20"/>
    <mergeCell ref="L32:P32"/>
    <mergeCell ref="S32:W32"/>
    <mergeCell ref="Y20:AD20"/>
    <mergeCell ref="K20:Q20"/>
    <mergeCell ref="R20:X20"/>
    <mergeCell ref="L22:P22"/>
    <mergeCell ref="S22:W22"/>
    <mergeCell ref="Z22:AD22"/>
    <mergeCell ref="L17:P17"/>
    <mergeCell ref="Z17:AD17"/>
    <mergeCell ref="D22:J26"/>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4CD64-0E97-46D3-AF92-603EA13DA08B}">
  <sheetPr>
    <tabColor rgb="FF92D050"/>
    <pageSetUpPr fitToPage="1"/>
  </sheetPr>
  <dimension ref="A1:S43"/>
  <sheetViews>
    <sheetView showZeros="0" view="pageBreakPreview" zoomScale="80" zoomScaleNormal="100" zoomScaleSheetLayoutView="80" workbookViewId="0">
      <selection activeCell="P5" sqref="P5"/>
    </sheetView>
  </sheetViews>
  <sheetFormatPr defaultRowHeight="13.5"/>
  <cols>
    <col min="1" max="1" width="3.75" style="124" bestFit="1" customWidth="1"/>
    <col min="2" max="2" width="13.625" style="124" customWidth="1"/>
    <col min="3" max="3" width="10.25" style="124" customWidth="1"/>
    <col min="4" max="4" width="12.625" style="124" customWidth="1"/>
    <col min="5" max="5" width="8.625" style="124" customWidth="1"/>
    <col min="6" max="6" width="9.5" style="124" bestFit="1" customWidth="1"/>
    <col min="7" max="7" width="3.75" style="124" bestFit="1" customWidth="1"/>
    <col min="8" max="9" width="5.625" style="124" customWidth="1"/>
    <col min="10" max="10" width="13.25" style="124" bestFit="1" customWidth="1"/>
    <col min="11" max="11" width="3.75" style="124" bestFit="1" customWidth="1"/>
    <col min="12" max="12" width="9.5" style="124" bestFit="1" customWidth="1"/>
    <col min="13" max="13" width="3.75" style="124" bestFit="1" customWidth="1"/>
    <col min="14" max="14" width="5.625" style="124" bestFit="1" customWidth="1"/>
    <col min="15" max="15" width="5.625" style="124" customWidth="1"/>
    <col min="16" max="16" width="13.25" style="124" bestFit="1" customWidth="1"/>
    <col min="17" max="17" width="3.75" style="124" customWidth="1"/>
    <col min="18" max="18" width="10.25" style="124" customWidth="1"/>
    <col min="19" max="19" width="3.375" style="124" customWidth="1"/>
    <col min="20" max="16384" width="9" style="124"/>
  </cols>
  <sheetData>
    <row r="1" spans="1:19" ht="19.5" customHeight="1">
      <c r="A1" s="116"/>
      <c r="B1" s="116" t="s">
        <v>359</v>
      </c>
      <c r="C1" s="116"/>
      <c r="D1" s="116"/>
      <c r="E1" s="116"/>
      <c r="F1" s="116"/>
      <c r="G1" s="116"/>
      <c r="H1" s="116"/>
      <c r="I1" s="116"/>
      <c r="J1" s="116"/>
      <c r="K1" s="116"/>
      <c r="L1" s="116"/>
      <c r="M1" s="116"/>
      <c r="N1" s="116"/>
      <c r="O1" s="116"/>
      <c r="P1" s="116"/>
      <c r="Q1" s="123" t="s">
        <v>332</v>
      </c>
    </row>
    <row r="2" spans="1:19" ht="22.5" customHeight="1">
      <c r="A2" s="125"/>
      <c r="B2" s="125"/>
      <c r="C2" s="125"/>
      <c r="D2" s="125"/>
      <c r="E2" s="125"/>
      <c r="F2" s="253" t="s">
        <v>360</v>
      </c>
      <c r="G2" s="253"/>
      <c r="H2" s="253"/>
      <c r="I2" s="253"/>
      <c r="J2" s="253"/>
      <c r="K2" s="253"/>
      <c r="L2" s="125"/>
      <c r="M2" s="125"/>
      <c r="N2" s="125"/>
      <c r="O2" s="125"/>
      <c r="P2" s="125"/>
      <c r="Q2" s="116"/>
      <c r="R2" s="127"/>
      <c r="S2" s="127"/>
    </row>
    <row r="3" spans="1:19" ht="22.5" customHeight="1">
      <c r="A3" s="125"/>
      <c r="B3" s="125"/>
      <c r="C3" s="125"/>
      <c r="D3" s="125"/>
      <c r="E3" s="125"/>
      <c r="F3" s="126"/>
      <c r="G3" s="126"/>
      <c r="H3" s="126"/>
      <c r="I3" s="126"/>
      <c r="J3" s="126"/>
      <c r="K3" s="126"/>
      <c r="L3" s="125"/>
      <c r="M3" s="125"/>
      <c r="N3" s="125"/>
      <c r="O3" s="125"/>
      <c r="P3" s="125"/>
      <c r="Q3" s="123"/>
      <c r="R3" s="127"/>
      <c r="S3" s="127"/>
    </row>
    <row r="4" spans="1:19" ht="35.25" customHeight="1">
      <c r="A4" s="128" t="s">
        <v>334</v>
      </c>
      <c r="B4" s="254" t="s">
        <v>466</v>
      </c>
      <c r="C4" s="255"/>
      <c r="D4" s="255"/>
      <c r="E4" s="256"/>
      <c r="F4" s="254" t="s">
        <v>335</v>
      </c>
      <c r="G4" s="255"/>
      <c r="H4" s="255"/>
      <c r="I4" s="255"/>
      <c r="J4" s="255"/>
      <c r="K4" s="256"/>
      <c r="L4" s="116"/>
      <c r="M4" s="116"/>
      <c r="N4" s="116"/>
      <c r="O4" s="116"/>
      <c r="P4" s="116"/>
      <c r="Q4" s="116"/>
    </row>
    <row r="5" spans="1:19" ht="35.25" customHeight="1">
      <c r="A5" s="128" t="s">
        <v>336</v>
      </c>
      <c r="B5" s="254" t="s">
        <v>361</v>
      </c>
      <c r="C5" s="255"/>
      <c r="D5" s="255"/>
      <c r="E5" s="256"/>
      <c r="F5" s="257" t="s">
        <v>335</v>
      </c>
      <c r="G5" s="257"/>
      <c r="H5" s="257"/>
      <c r="I5" s="257"/>
      <c r="J5" s="257"/>
      <c r="K5" s="257"/>
      <c r="L5" s="116"/>
      <c r="M5" s="116"/>
      <c r="N5" s="116"/>
      <c r="O5" s="116"/>
      <c r="P5" s="116"/>
      <c r="Q5" s="116"/>
    </row>
    <row r="6" spans="1:19" ht="18.75" customHeight="1" thickBot="1">
      <c r="A6" s="116"/>
      <c r="B6" s="116"/>
      <c r="C6" s="116"/>
      <c r="D6" s="116"/>
      <c r="E6" s="116"/>
      <c r="F6" s="260" t="s">
        <v>339</v>
      </c>
      <c r="G6" s="260"/>
      <c r="H6" s="129"/>
      <c r="I6" s="129"/>
      <c r="J6" s="260"/>
      <c r="K6" s="260"/>
      <c r="L6" s="260" t="s">
        <v>340</v>
      </c>
      <c r="M6" s="260"/>
      <c r="N6" s="129"/>
      <c r="O6" s="129"/>
      <c r="P6" s="260"/>
      <c r="Q6" s="260"/>
    </row>
    <row r="7" spans="1:19" s="134" customFormat="1" ht="51.75" customHeight="1">
      <c r="A7" s="130"/>
      <c r="B7" s="130" t="s">
        <v>341</v>
      </c>
      <c r="C7" s="130" t="s">
        <v>342</v>
      </c>
      <c r="D7" s="130" t="s">
        <v>343</v>
      </c>
      <c r="E7" s="131" t="s">
        <v>344</v>
      </c>
      <c r="F7" s="261" t="s">
        <v>362</v>
      </c>
      <c r="G7" s="262"/>
      <c r="H7" s="132" t="s">
        <v>346</v>
      </c>
      <c r="I7" s="133" t="s">
        <v>347</v>
      </c>
      <c r="J7" s="263" t="s">
        <v>348</v>
      </c>
      <c r="K7" s="264"/>
      <c r="L7" s="265" t="s">
        <v>363</v>
      </c>
      <c r="M7" s="262"/>
      <c r="N7" s="132" t="s">
        <v>346</v>
      </c>
      <c r="O7" s="133" t="s">
        <v>347</v>
      </c>
      <c r="P7" s="266" t="s">
        <v>364</v>
      </c>
      <c r="Q7" s="264"/>
    </row>
    <row r="8" spans="1:19" ht="26.25" customHeight="1">
      <c r="A8" s="128">
        <v>1</v>
      </c>
      <c r="B8" s="135"/>
      <c r="C8" s="136"/>
      <c r="D8" s="136"/>
      <c r="E8" s="137"/>
      <c r="F8" s="138"/>
      <c r="G8" s="139" t="s">
        <v>351</v>
      </c>
      <c r="H8" s="140"/>
      <c r="I8" s="141"/>
      <c r="J8" s="142">
        <f>F8*IF(H8="","1",H8)*IF(I8="","1",I8)</f>
        <v>0</v>
      </c>
      <c r="K8" s="143" t="s">
        <v>351</v>
      </c>
      <c r="L8" s="138"/>
      <c r="M8" s="139" t="s">
        <v>351</v>
      </c>
      <c r="N8" s="140" t="str">
        <f>IF(H8="","",H8)</f>
        <v/>
      </c>
      <c r="O8" s="141" t="str">
        <f>IF(I8="","",I8)</f>
        <v/>
      </c>
      <c r="P8" s="142">
        <f>L8*IF(N8="","1",N8)*IF(O8="","1",O8)</f>
        <v>0</v>
      </c>
      <c r="Q8" s="143" t="s">
        <v>351</v>
      </c>
    </row>
    <row r="9" spans="1:19" ht="26.25" customHeight="1">
      <c r="A9" s="128">
        <v>2</v>
      </c>
      <c r="B9" s="135"/>
      <c r="C9" s="136"/>
      <c r="D9" s="136"/>
      <c r="E9" s="137"/>
      <c r="F9" s="138"/>
      <c r="G9" s="139" t="s">
        <v>351</v>
      </c>
      <c r="H9" s="140"/>
      <c r="I9" s="141"/>
      <c r="J9" s="142">
        <f t="shared" ref="J9:J27" si="0">F9*IF(H9="","1",H9)*IF(I9="","1",I9)</f>
        <v>0</v>
      </c>
      <c r="K9" s="143" t="s">
        <v>351</v>
      </c>
      <c r="L9" s="138"/>
      <c r="M9" s="139" t="s">
        <v>351</v>
      </c>
      <c r="N9" s="140" t="str">
        <f t="shared" ref="N9:O28" si="1">IF(H9="","",H9)</f>
        <v/>
      </c>
      <c r="O9" s="141" t="str">
        <f t="shared" si="1"/>
        <v/>
      </c>
      <c r="P9" s="142">
        <f t="shared" ref="P9:P27" si="2">L9*IF(N9="","1",N9)*IF(O9="","1",O9)</f>
        <v>0</v>
      </c>
      <c r="Q9" s="143" t="s">
        <v>351</v>
      </c>
    </row>
    <row r="10" spans="1:19" ht="26.25" customHeight="1">
      <c r="A10" s="128">
        <v>3</v>
      </c>
      <c r="B10" s="135"/>
      <c r="C10" s="136"/>
      <c r="D10" s="136"/>
      <c r="E10" s="137"/>
      <c r="F10" s="138"/>
      <c r="G10" s="139" t="s">
        <v>351</v>
      </c>
      <c r="H10" s="140"/>
      <c r="I10" s="141"/>
      <c r="J10" s="142">
        <f t="shared" si="0"/>
        <v>0</v>
      </c>
      <c r="K10" s="143" t="s">
        <v>351</v>
      </c>
      <c r="L10" s="138"/>
      <c r="M10" s="139" t="s">
        <v>351</v>
      </c>
      <c r="N10" s="140" t="str">
        <f t="shared" si="1"/>
        <v/>
      </c>
      <c r="O10" s="141" t="str">
        <f t="shared" si="1"/>
        <v/>
      </c>
      <c r="P10" s="142">
        <f t="shared" si="2"/>
        <v>0</v>
      </c>
      <c r="Q10" s="143" t="s">
        <v>351</v>
      </c>
    </row>
    <row r="11" spans="1:19" ht="26.25" customHeight="1">
      <c r="A11" s="128">
        <v>4</v>
      </c>
      <c r="B11" s="135"/>
      <c r="C11" s="136"/>
      <c r="D11" s="136"/>
      <c r="E11" s="137"/>
      <c r="F11" s="138"/>
      <c r="G11" s="139" t="s">
        <v>351</v>
      </c>
      <c r="H11" s="140"/>
      <c r="I11" s="141"/>
      <c r="J11" s="142">
        <f t="shared" si="0"/>
        <v>0</v>
      </c>
      <c r="K11" s="143" t="s">
        <v>351</v>
      </c>
      <c r="L11" s="138"/>
      <c r="M11" s="139" t="s">
        <v>351</v>
      </c>
      <c r="N11" s="140" t="str">
        <f t="shared" si="1"/>
        <v/>
      </c>
      <c r="O11" s="141" t="str">
        <f t="shared" si="1"/>
        <v/>
      </c>
      <c r="P11" s="142">
        <f t="shared" si="2"/>
        <v>0</v>
      </c>
      <c r="Q11" s="143" t="s">
        <v>351</v>
      </c>
    </row>
    <row r="12" spans="1:19" ht="26.25" customHeight="1">
      <c r="A12" s="128">
        <v>5</v>
      </c>
      <c r="B12" s="144"/>
      <c r="C12" s="145"/>
      <c r="D12" s="145"/>
      <c r="E12" s="137"/>
      <c r="F12" s="146"/>
      <c r="G12" s="147" t="s">
        <v>351</v>
      </c>
      <c r="H12" s="148"/>
      <c r="I12" s="149"/>
      <c r="J12" s="142">
        <f t="shared" si="0"/>
        <v>0</v>
      </c>
      <c r="K12" s="150" t="s">
        <v>351</v>
      </c>
      <c r="L12" s="146"/>
      <c r="M12" s="147" t="s">
        <v>351</v>
      </c>
      <c r="N12" s="140" t="str">
        <f t="shared" si="1"/>
        <v/>
      </c>
      <c r="O12" s="141" t="str">
        <f t="shared" si="1"/>
        <v/>
      </c>
      <c r="P12" s="142">
        <f t="shared" si="2"/>
        <v>0</v>
      </c>
      <c r="Q12" s="150" t="s">
        <v>351</v>
      </c>
    </row>
    <row r="13" spans="1:19" ht="26.25" customHeight="1">
      <c r="A13" s="128">
        <v>6</v>
      </c>
      <c r="B13" s="135"/>
      <c r="C13" s="136"/>
      <c r="D13" s="136"/>
      <c r="E13" s="137"/>
      <c r="F13" s="138"/>
      <c r="G13" s="139" t="s">
        <v>351</v>
      </c>
      <c r="H13" s="140"/>
      <c r="I13" s="141"/>
      <c r="J13" s="142">
        <f t="shared" si="0"/>
        <v>0</v>
      </c>
      <c r="K13" s="143" t="s">
        <v>351</v>
      </c>
      <c r="L13" s="138"/>
      <c r="M13" s="139" t="s">
        <v>351</v>
      </c>
      <c r="N13" s="140" t="str">
        <f t="shared" si="1"/>
        <v/>
      </c>
      <c r="O13" s="141" t="str">
        <f t="shared" si="1"/>
        <v/>
      </c>
      <c r="P13" s="142">
        <f t="shared" si="2"/>
        <v>0</v>
      </c>
      <c r="Q13" s="143" t="s">
        <v>351</v>
      </c>
    </row>
    <row r="14" spans="1:19" ht="26.25" customHeight="1">
      <c r="A14" s="128">
        <v>7</v>
      </c>
      <c r="B14" s="135"/>
      <c r="C14" s="136"/>
      <c r="D14" s="136"/>
      <c r="E14" s="137"/>
      <c r="F14" s="138"/>
      <c r="G14" s="139" t="s">
        <v>351</v>
      </c>
      <c r="H14" s="140"/>
      <c r="I14" s="141"/>
      <c r="J14" s="142">
        <f t="shared" si="0"/>
        <v>0</v>
      </c>
      <c r="K14" s="143" t="s">
        <v>351</v>
      </c>
      <c r="L14" s="138"/>
      <c r="M14" s="139" t="s">
        <v>351</v>
      </c>
      <c r="N14" s="140" t="str">
        <f t="shared" si="1"/>
        <v/>
      </c>
      <c r="O14" s="141" t="str">
        <f t="shared" si="1"/>
        <v/>
      </c>
      <c r="P14" s="142">
        <f t="shared" si="2"/>
        <v>0</v>
      </c>
      <c r="Q14" s="143" t="s">
        <v>351</v>
      </c>
    </row>
    <row r="15" spans="1:19" ht="26.25" customHeight="1">
      <c r="A15" s="128">
        <v>8</v>
      </c>
      <c r="B15" s="135"/>
      <c r="C15" s="136"/>
      <c r="D15" s="136"/>
      <c r="E15" s="137"/>
      <c r="F15" s="138"/>
      <c r="G15" s="139" t="s">
        <v>351</v>
      </c>
      <c r="H15" s="140"/>
      <c r="I15" s="141"/>
      <c r="J15" s="142">
        <f t="shared" si="0"/>
        <v>0</v>
      </c>
      <c r="K15" s="143" t="s">
        <v>351</v>
      </c>
      <c r="L15" s="138"/>
      <c r="M15" s="139" t="s">
        <v>351</v>
      </c>
      <c r="N15" s="140" t="str">
        <f t="shared" si="1"/>
        <v/>
      </c>
      <c r="O15" s="141" t="str">
        <f t="shared" si="1"/>
        <v/>
      </c>
      <c r="P15" s="142">
        <f t="shared" si="2"/>
        <v>0</v>
      </c>
      <c r="Q15" s="143" t="s">
        <v>351</v>
      </c>
    </row>
    <row r="16" spans="1:19" ht="26.25" customHeight="1">
      <c r="A16" s="128">
        <v>9</v>
      </c>
      <c r="B16" s="135"/>
      <c r="C16" s="136"/>
      <c r="D16" s="136"/>
      <c r="E16" s="137"/>
      <c r="F16" s="138"/>
      <c r="G16" s="139" t="s">
        <v>351</v>
      </c>
      <c r="H16" s="140"/>
      <c r="I16" s="141"/>
      <c r="J16" s="142">
        <f t="shared" si="0"/>
        <v>0</v>
      </c>
      <c r="K16" s="143" t="s">
        <v>351</v>
      </c>
      <c r="L16" s="138"/>
      <c r="M16" s="139" t="s">
        <v>351</v>
      </c>
      <c r="N16" s="140" t="str">
        <f t="shared" si="1"/>
        <v/>
      </c>
      <c r="O16" s="141" t="str">
        <f t="shared" si="1"/>
        <v/>
      </c>
      <c r="P16" s="142">
        <f t="shared" si="2"/>
        <v>0</v>
      </c>
      <c r="Q16" s="143" t="s">
        <v>351</v>
      </c>
    </row>
    <row r="17" spans="1:17" ht="26.25" customHeight="1">
      <c r="A17" s="128">
        <v>10</v>
      </c>
      <c r="B17" s="135"/>
      <c r="C17" s="136"/>
      <c r="D17" s="136"/>
      <c r="E17" s="137"/>
      <c r="F17" s="138"/>
      <c r="G17" s="139" t="s">
        <v>351</v>
      </c>
      <c r="H17" s="140"/>
      <c r="I17" s="141"/>
      <c r="J17" s="142">
        <f t="shared" si="0"/>
        <v>0</v>
      </c>
      <c r="K17" s="143" t="s">
        <v>351</v>
      </c>
      <c r="L17" s="138"/>
      <c r="M17" s="139" t="s">
        <v>351</v>
      </c>
      <c r="N17" s="140" t="str">
        <f t="shared" si="1"/>
        <v/>
      </c>
      <c r="O17" s="141" t="str">
        <f t="shared" si="1"/>
        <v/>
      </c>
      <c r="P17" s="142">
        <f t="shared" si="2"/>
        <v>0</v>
      </c>
      <c r="Q17" s="143" t="s">
        <v>351</v>
      </c>
    </row>
    <row r="18" spans="1:17" ht="26.25" customHeight="1">
      <c r="A18" s="128">
        <v>11</v>
      </c>
      <c r="B18" s="135"/>
      <c r="C18" s="136"/>
      <c r="D18" s="136"/>
      <c r="E18" s="137"/>
      <c r="F18" s="138"/>
      <c r="G18" s="139" t="s">
        <v>351</v>
      </c>
      <c r="H18" s="140"/>
      <c r="I18" s="141"/>
      <c r="J18" s="142">
        <f t="shared" si="0"/>
        <v>0</v>
      </c>
      <c r="K18" s="143" t="s">
        <v>351</v>
      </c>
      <c r="L18" s="138"/>
      <c r="M18" s="139" t="s">
        <v>351</v>
      </c>
      <c r="N18" s="140" t="str">
        <f t="shared" si="1"/>
        <v/>
      </c>
      <c r="O18" s="141" t="str">
        <f t="shared" si="1"/>
        <v/>
      </c>
      <c r="P18" s="142">
        <f t="shared" si="2"/>
        <v>0</v>
      </c>
      <c r="Q18" s="143" t="s">
        <v>351</v>
      </c>
    </row>
    <row r="19" spans="1:17" ht="26.25" customHeight="1">
      <c r="A19" s="128">
        <v>12</v>
      </c>
      <c r="B19" s="135"/>
      <c r="C19" s="136"/>
      <c r="D19" s="136"/>
      <c r="E19" s="137"/>
      <c r="F19" s="138"/>
      <c r="G19" s="139" t="s">
        <v>351</v>
      </c>
      <c r="H19" s="140"/>
      <c r="I19" s="141"/>
      <c r="J19" s="142">
        <f t="shared" si="0"/>
        <v>0</v>
      </c>
      <c r="K19" s="143" t="s">
        <v>351</v>
      </c>
      <c r="L19" s="138"/>
      <c r="M19" s="139" t="s">
        <v>351</v>
      </c>
      <c r="N19" s="140" t="str">
        <f t="shared" si="1"/>
        <v/>
      </c>
      <c r="O19" s="141" t="str">
        <f t="shared" si="1"/>
        <v/>
      </c>
      <c r="P19" s="142">
        <f t="shared" si="2"/>
        <v>0</v>
      </c>
      <c r="Q19" s="143" t="s">
        <v>351</v>
      </c>
    </row>
    <row r="20" spans="1:17" ht="26.25" customHeight="1">
      <c r="A20" s="128">
        <v>13</v>
      </c>
      <c r="B20" s="135"/>
      <c r="C20" s="136"/>
      <c r="D20" s="136"/>
      <c r="E20" s="137"/>
      <c r="F20" s="138"/>
      <c r="G20" s="139" t="s">
        <v>351</v>
      </c>
      <c r="H20" s="140"/>
      <c r="I20" s="141"/>
      <c r="J20" s="142">
        <f t="shared" si="0"/>
        <v>0</v>
      </c>
      <c r="K20" s="143" t="s">
        <v>351</v>
      </c>
      <c r="L20" s="138"/>
      <c r="M20" s="139" t="s">
        <v>351</v>
      </c>
      <c r="N20" s="140" t="str">
        <f t="shared" si="1"/>
        <v/>
      </c>
      <c r="O20" s="141" t="str">
        <f t="shared" si="1"/>
        <v/>
      </c>
      <c r="P20" s="142">
        <f t="shared" si="2"/>
        <v>0</v>
      </c>
      <c r="Q20" s="143" t="s">
        <v>351</v>
      </c>
    </row>
    <row r="21" spans="1:17" ht="26.25" customHeight="1">
      <c r="A21" s="128">
        <v>14</v>
      </c>
      <c r="B21" s="135"/>
      <c r="C21" s="136"/>
      <c r="D21" s="136"/>
      <c r="E21" s="137"/>
      <c r="F21" s="138"/>
      <c r="G21" s="139" t="s">
        <v>351</v>
      </c>
      <c r="H21" s="140"/>
      <c r="I21" s="141"/>
      <c r="J21" s="142">
        <f t="shared" si="0"/>
        <v>0</v>
      </c>
      <c r="K21" s="143" t="s">
        <v>351</v>
      </c>
      <c r="L21" s="138"/>
      <c r="M21" s="139" t="s">
        <v>351</v>
      </c>
      <c r="N21" s="140" t="str">
        <f t="shared" si="1"/>
        <v/>
      </c>
      <c r="O21" s="141" t="str">
        <f t="shared" si="1"/>
        <v/>
      </c>
      <c r="P21" s="142">
        <f t="shared" si="2"/>
        <v>0</v>
      </c>
      <c r="Q21" s="143" t="s">
        <v>351</v>
      </c>
    </row>
    <row r="22" spans="1:17" ht="26.25" customHeight="1">
      <c r="A22" s="128">
        <v>15</v>
      </c>
      <c r="B22" s="135"/>
      <c r="C22" s="136"/>
      <c r="D22" s="136"/>
      <c r="E22" s="137"/>
      <c r="F22" s="138"/>
      <c r="G22" s="139" t="s">
        <v>351</v>
      </c>
      <c r="H22" s="140"/>
      <c r="I22" s="141"/>
      <c r="J22" s="142">
        <f t="shared" si="0"/>
        <v>0</v>
      </c>
      <c r="K22" s="143" t="s">
        <v>351</v>
      </c>
      <c r="L22" s="138"/>
      <c r="M22" s="139" t="s">
        <v>351</v>
      </c>
      <c r="N22" s="140" t="str">
        <f t="shared" si="1"/>
        <v/>
      </c>
      <c r="O22" s="141" t="str">
        <f t="shared" si="1"/>
        <v/>
      </c>
      <c r="P22" s="142">
        <f t="shared" si="2"/>
        <v>0</v>
      </c>
      <c r="Q22" s="143" t="s">
        <v>351</v>
      </c>
    </row>
    <row r="23" spans="1:17" ht="26.25" customHeight="1">
      <c r="A23" s="128">
        <v>16</v>
      </c>
      <c r="B23" s="135"/>
      <c r="C23" s="136"/>
      <c r="D23" s="136"/>
      <c r="E23" s="137"/>
      <c r="F23" s="138"/>
      <c r="G23" s="139" t="s">
        <v>351</v>
      </c>
      <c r="H23" s="140"/>
      <c r="I23" s="141"/>
      <c r="J23" s="142">
        <f t="shared" si="0"/>
        <v>0</v>
      </c>
      <c r="K23" s="143" t="s">
        <v>351</v>
      </c>
      <c r="L23" s="138"/>
      <c r="M23" s="139" t="s">
        <v>351</v>
      </c>
      <c r="N23" s="140" t="str">
        <f t="shared" si="1"/>
        <v/>
      </c>
      <c r="O23" s="141" t="str">
        <f t="shared" si="1"/>
        <v/>
      </c>
      <c r="P23" s="142">
        <f t="shared" si="2"/>
        <v>0</v>
      </c>
      <c r="Q23" s="143" t="s">
        <v>351</v>
      </c>
    </row>
    <row r="24" spans="1:17" ht="26.25" customHeight="1">
      <c r="A24" s="128">
        <v>17</v>
      </c>
      <c r="B24" s="135"/>
      <c r="C24" s="136"/>
      <c r="D24" s="136"/>
      <c r="E24" s="137"/>
      <c r="F24" s="138"/>
      <c r="G24" s="139" t="s">
        <v>351</v>
      </c>
      <c r="H24" s="140"/>
      <c r="I24" s="141"/>
      <c r="J24" s="142">
        <f t="shared" si="0"/>
        <v>0</v>
      </c>
      <c r="K24" s="143" t="s">
        <v>351</v>
      </c>
      <c r="L24" s="138"/>
      <c r="M24" s="139" t="s">
        <v>351</v>
      </c>
      <c r="N24" s="140" t="str">
        <f t="shared" si="1"/>
        <v/>
      </c>
      <c r="O24" s="141" t="str">
        <f t="shared" si="1"/>
        <v/>
      </c>
      <c r="P24" s="142">
        <f t="shared" si="2"/>
        <v>0</v>
      </c>
      <c r="Q24" s="143" t="s">
        <v>351</v>
      </c>
    </row>
    <row r="25" spans="1:17" ht="26.25" customHeight="1">
      <c r="A25" s="128">
        <v>18</v>
      </c>
      <c r="B25" s="135"/>
      <c r="C25" s="136"/>
      <c r="D25" s="136"/>
      <c r="E25" s="137"/>
      <c r="F25" s="138"/>
      <c r="G25" s="139" t="s">
        <v>351</v>
      </c>
      <c r="H25" s="140"/>
      <c r="I25" s="141"/>
      <c r="J25" s="142">
        <f t="shared" si="0"/>
        <v>0</v>
      </c>
      <c r="K25" s="143" t="s">
        <v>351</v>
      </c>
      <c r="L25" s="138"/>
      <c r="M25" s="139" t="s">
        <v>351</v>
      </c>
      <c r="N25" s="140" t="str">
        <f t="shared" si="1"/>
        <v/>
      </c>
      <c r="O25" s="141" t="str">
        <f t="shared" si="1"/>
        <v/>
      </c>
      <c r="P25" s="142">
        <f t="shared" si="2"/>
        <v>0</v>
      </c>
      <c r="Q25" s="143" t="s">
        <v>351</v>
      </c>
    </row>
    <row r="26" spans="1:17" ht="26.25" customHeight="1">
      <c r="A26" s="128">
        <v>19</v>
      </c>
      <c r="B26" s="135"/>
      <c r="C26" s="136"/>
      <c r="D26" s="136"/>
      <c r="E26" s="137"/>
      <c r="F26" s="138"/>
      <c r="G26" s="139" t="s">
        <v>351</v>
      </c>
      <c r="H26" s="140"/>
      <c r="I26" s="141"/>
      <c r="J26" s="142">
        <f t="shared" si="0"/>
        <v>0</v>
      </c>
      <c r="K26" s="143" t="s">
        <v>351</v>
      </c>
      <c r="L26" s="138"/>
      <c r="M26" s="139" t="s">
        <v>351</v>
      </c>
      <c r="N26" s="140" t="str">
        <f t="shared" si="1"/>
        <v/>
      </c>
      <c r="O26" s="141" t="str">
        <f t="shared" si="1"/>
        <v/>
      </c>
      <c r="P26" s="142">
        <f t="shared" si="2"/>
        <v>0</v>
      </c>
      <c r="Q26" s="143" t="s">
        <v>351</v>
      </c>
    </row>
    <row r="27" spans="1:17" ht="26.25" customHeight="1">
      <c r="A27" s="128">
        <v>20</v>
      </c>
      <c r="B27" s="135"/>
      <c r="C27" s="136"/>
      <c r="D27" s="136"/>
      <c r="E27" s="137"/>
      <c r="F27" s="138"/>
      <c r="G27" s="139" t="s">
        <v>351</v>
      </c>
      <c r="H27" s="140"/>
      <c r="I27" s="141"/>
      <c r="J27" s="142">
        <f t="shared" si="0"/>
        <v>0</v>
      </c>
      <c r="K27" s="143" t="s">
        <v>351</v>
      </c>
      <c r="L27" s="138"/>
      <c r="M27" s="139" t="s">
        <v>351</v>
      </c>
      <c r="N27" s="140" t="str">
        <f t="shared" si="1"/>
        <v/>
      </c>
      <c r="O27" s="141" t="str">
        <f t="shared" si="1"/>
        <v/>
      </c>
      <c r="P27" s="142">
        <f t="shared" si="2"/>
        <v>0</v>
      </c>
      <c r="Q27" s="143" t="s">
        <v>351</v>
      </c>
    </row>
    <row r="28" spans="1:17" ht="26.25" customHeight="1" thickBot="1">
      <c r="A28" s="151"/>
      <c r="B28" s="151"/>
      <c r="C28" s="151"/>
      <c r="D28" s="151"/>
      <c r="E28" s="151"/>
      <c r="F28" s="152"/>
      <c r="G28" s="153"/>
      <c r="H28" s="154"/>
      <c r="I28" s="155"/>
      <c r="J28" s="156">
        <f>SUM(J8:J27)</f>
        <v>0</v>
      </c>
      <c r="K28" s="157" t="s">
        <v>351</v>
      </c>
      <c r="L28" s="152"/>
      <c r="M28" s="153"/>
      <c r="N28" s="158" t="str">
        <f t="shared" si="1"/>
        <v/>
      </c>
      <c r="O28" s="159" t="str">
        <f t="shared" si="1"/>
        <v/>
      </c>
      <c r="P28" s="156">
        <f>SUM(P8:P27)</f>
        <v>0</v>
      </c>
      <c r="Q28" s="157" t="s">
        <v>351</v>
      </c>
    </row>
    <row r="29" spans="1:17" ht="24.75" customHeight="1" thickBot="1">
      <c r="A29" s="116"/>
      <c r="B29" s="116"/>
      <c r="C29" s="116"/>
      <c r="D29" s="116"/>
      <c r="E29" s="116"/>
      <c r="F29" s="116"/>
      <c r="G29" s="116"/>
      <c r="H29" s="116"/>
      <c r="I29" s="116"/>
      <c r="J29" s="116"/>
      <c r="K29" s="116"/>
      <c r="L29" s="116"/>
      <c r="M29" s="116"/>
      <c r="N29" s="258" t="s">
        <v>352</v>
      </c>
      <c r="O29" s="259"/>
      <c r="P29" s="160" t="str">
        <f>IFERROR((P28-J28)/J28*100,"-")</f>
        <v>-</v>
      </c>
      <c r="Q29" s="161" t="s">
        <v>353</v>
      </c>
    </row>
    <row r="30" spans="1:17" ht="24.75" customHeight="1">
      <c r="A30" s="116"/>
      <c r="B30" s="116"/>
      <c r="C30" s="116"/>
      <c r="D30" s="116"/>
      <c r="E30" s="116"/>
      <c r="F30" s="116"/>
      <c r="G30" s="116"/>
      <c r="H30" s="116"/>
      <c r="I30" s="116"/>
      <c r="J30" s="116"/>
      <c r="K30" s="116"/>
      <c r="L30" s="116"/>
      <c r="M30" s="116"/>
      <c r="N30" s="151"/>
      <c r="O30" s="151"/>
      <c r="P30" s="162"/>
      <c r="Q30" s="116"/>
    </row>
    <row r="31" spans="1:17" ht="19.5" customHeight="1">
      <c r="A31" s="116" t="s">
        <v>354</v>
      </c>
      <c r="B31" s="116"/>
      <c r="C31" s="116"/>
      <c r="D31" s="116"/>
      <c r="E31" s="116"/>
      <c r="F31" s="116"/>
      <c r="G31" s="116"/>
      <c r="H31" s="116"/>
      <c r="I31" s="116"/>
      <c r="J31" s="116"/>
      <c r="K31" s="116"/>
      <c r="L31" s="116"/>
      <c r="M31" s="116"/>
      <c r="N31" s="116"/>
      <c r="O31" s="116"/>
      <c r="P31" s="116"/>
      <c r="Q31" s="116"/>
    </row>
    <row r="32" spans="1:17" ht="19.5" customHeight="1">
      <c r="A32" s="116" t="s">
        <v>355</v>
      </c>
      <c r="B32" s="116"/>
      <c r="C32" s="116"/>
      <c r="D32" s="116"/>
      <c r="E32" s="116"/>
      <c r="F32" s="116"/>
      <c r="G32" s="116"/>
      <c r="H32" s="116"/>
      <c r="I32" s="116"/>
      <c r="J32" s="116"/>
      <c r="K32" s="116"/>
      <c r="L32" s="116"/>
      <c r="M32" s="116"/>
      <c r="N32" s="116"/>
      <c r="O32" s="116"/>
      <c r="P32" s="116"/>
      <c r="Q32" s="116"/>
    </row>
    <row r="33" spans="1:17" ht="19.5" customHeight="1">
      <c r="A33" s="116" t="s">
        <v>356</v>
      </c>
      <c r="B33" s="116"/>
      <c r="C33" s="116"/>
      <c r="D33" s="116"/>
      <c r="E33" s="116"/>
      <c r="F33" s="116"/>
      <c r="G33" s="116"/>
      <c r="H33" s="116"/>
      <c r="I33" s="116"/>
      <c r="J33" s="116"/>
      <c r="K33" s="116"/>
      <c r="L33" s="116"/>
      <c r="M33" s="116"/>
      <c r="N33" s="116"/>
      <c r="O33" s="116"/>
      <c r="P33" s="116"/>
      <c r="Q33" s="116"/>
    </row>
    <row r="34" spans="1:17" ht="19.5" customHeight="1">
      <c r="A34" s="116" t="s">
        <v>469</v>
      </c>
      <c r="B34" s="116"/>
      <c r="C34" s="116"/>
      <c r="D34" s="116"/>
      <c r="E34" s="116"/>
      <c r="F34" s="116"/>
      <c r="G34" s="116"/>
      <c r="H34" s="116"/>
      <c r="I34" s="116"/>
      <c r="J34" s="116"/>
      <c r="K34" s="116"/>
      <c r="L34" s="116"/>
      <c r="M34" s="116"/>
      <c r="N34" s="116"/>
      <c r="O34" s="116"/>
      <c r="P34" s="116"/>
      <c r="Q34" s="116"/>
    </row>
    <row r="35" spans="1:17" ht="19.5" customHeight="1">
      <c r="A35" s="116"/>
      <c r="B35" s="116" t="s">
        <v>365</v>
      </c>
      <c r="C35" s="116"/>
      <c r="D35" s="116"/>
      <c r="E35" s="116"/>
      <c r="F35" s="116"/>
      <c r="G35" s="116"/>
      <c r="H35" s="116"/>
      <c r="I35" s="116"/>
      <c r="J35" s="116"/>
      <c r="K35" s="116"/>
      <c r="L35" s="116"/>
      <c r="M35" s="116"/>
      <c r="N35" s="116"/>
      <c r="O35" s="116"/>
      <c r="P35" s="116"/>
      <c r="Q35" s="116"/>
    </row>
    <row r="36" spans="1:17" ht="19.5" customHeight="1">
      <c r="A36" s="116" t="s">
        <v>366</v>
      </c>
      <c r="B36" s="116"/>
      <c r="C36" s="116"/>
      <c r="D36" s="116"/>
      <c r="E36" s="116"/>
      <c r="F36" s="116"/>
      <c r="G36" s="116"/>
      <c r="H36" s="116"/>
      <c r="I36" s="116"/>
      <c r="J36" s="116"/>
      <c r="K36" s="116"/>
      <c r="L36" s="116"/>
      <c r="M36" s="116"/>
      <c r="N36" s="116"/>
      <c r="O36" s="116"/>
      <c r="P36" s="116"/>
      <c r="Q36" s="116"/>
    </row>
    <row r="37" spans="1:17" ht="19.5" customHeight="1">
      <c r="A37" s="116"/>
      <c r="B37" s="116" t="s">
        <v>365</v>
      </c>
      <c r="C37" s="116"/>
      <c r="D37" s="116"/>
      <c r="E37" s="116"/>
      <c r="F37" s="116"/>
      <c r="G37" s="116"/>
      <c r="H37" s="116"/>
      <c r="I37" s="116"/>
      <c r="J37" s="116"/>
      <c r="K37" s="116"/>
      <c r="L37" s="116"/>
      <c r="M37" s="116"/>
      <c r="N37" s="116"/>
      <c r="O37" s="116"/>
      <c r="P37" s="116"/>
      <c r="Q37" s="116"/>
    </row>
    <row r="38" spans="1:17" ht="19.5" customHeight="1">
      <c r="A38" s="116" t="s">
        <v>468</v>
      </c>
      <c r="B38" s="116"/>
      <c r="C38" s="116"/>
      <c r="D38" s="116"/>
      <c r="E38" s="116"/>
      <c r="F38" s="116"/>
      <c r="G38" s="116"/>
      <c r="H38" s="116"/>
      <c r="I38" s="116"/>
      <c r="J38" s="116"/>
      <c r="K38" s="116"/>
      <c r="L38" s="116"/>
      <c r="M38" s="116"/>
      <c r="N38" s="116"/>
      <c r="O38" s="116"/>
      <c r="P38" s="116"/>
      <c r="Q38" s="116"/>
    </row>
    <row r="39" spans="1:17" ht="19.5" customHeight="1"/>
    <row r="40" spans="1:17" ht="19.5" customHeight="1"/>
    <row r="41" spans="1:17" ht="19.5" customHeight="1"/>
    <row r="42" spans="1:17" ht="19.5" customHeight="1"/>
    <row r="43" spans="1:17" ht="19.5" customHeight="1"/>
  </sheetData>
  <mergeCells count="14">
    <mergeCell ref="N29:O29"/>
    <mergeCell ref="L6:M6"/>
    <mergeCell ref="P6:Q6"/>
    <mergeCell ref="F7:G7"/>
    <mergeCell ref="J7:K7"/>
    <mergeCell ref="L7:M7"/>
    <mergeCell ref="P7:Q7"/>
    <mergeCell ref="F6:G6"/>
    <mergeCell ref="J6:K6"/>
    <mergeCell ref="F2:K2"/>
    <mergeCell ref="B4:E4"/>
    <mergeCell ref="F4:K4"/>
    <mergeCell ref="B5:E5"/>
    <mergeCell ref="F5:K5"/>
  </mergeCells>
  <phoneticPr fontId="49"/>
  <dataValidations count="1">
    <dataValidation type="list" allowBlank="1" showInputMessage="1" showErrorMessage="1" sqref="E8:E27" xr:uid="{47F22A74-80AC-4724-881C-FC8D301AED19}">
      <formula1>"時給,日給,月給"</formula1>
    </dataValidation>
  </dataValidations>
  <printOptions horizontalCentered="1"/>
  <pageMargins left="0.51181102362204722" right="0.51181102362204722" top="0.51181102362204722" bottom="0.51181102362204722" header="0.31496062992125984" footer="0.31496062992125984"/>
  <pageSetup paperSize="9" scale="71" fitToHeight="0" orientation="portrait" blackAndWhite="1"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2:P21"/>
  <sheetViews>
    <sheetView showZeros="0" view="pageBreakPreview" zoomScale="80" zoomScaleNormal="100" zoomScaleSheetLayoutView="80" workbookViewId="0">
      <selection activeCell="S8" sqref="S8"/>
    </sheetView>
  </sheetViews>
  <sheetFormatPr defaultRowHeight="13.5"/>
  <cols>
    <col min="1" max="16384" width="9" style="1"/>
  </cols>
  <sheetData>
    <row r="2" spans="2:16" ht="17.25">
      <c r="B2" s="21" t="s">
        <v>155</v>
      </c>
      <c r="C2" s="22"/>
      <c r="D2" s="22"/>
      <c r="E2" s="22"/>
      <c r="F2" s="22"/>
      <c r="G2" s="22"/>
      <c r="H2" s="22"/>
      <c r="I2" s="22"/>
      <c r="J2" s="22"/>
      <c r="K2" s="22"/>
      <c r="L2" s="22"/>
      <c r="M2" s="22"/>
      <c r="N2" s="22"/>
      <c r="O2" s="22"/>
      <c r="P2" s="22"/>
    </row>
    <row r="3" spans="2:16" ht="20.25" customHeight="1">
      <c r="B3" s="307" t="s">
        <v>156</v>
      </c>
      <c r="C3" s="307"/>
      <c r="D3" s="307"/>
      <c r="E3" s="307"/>
      <c r="F3" s="307"/>
      <c r="G3" s="307"/>
      <c r="H3" s="307"/>
      <c r="I3" s="307"/>
      <c r="J3" s="307"/>
      <c r="K3" s="307"/>
      <c r="L3" s="307"/>
      <c r="M3" s="307"/>
      <c r="N3" s="307"/>
      <c r="O3" s="307"/>
      <c r="P3" s="307"/>
    </row>
    <row r="4" spans="2:16" ht="20.25" customHeight="1">
      <c r="B4" s="31"/>
      <c r="C4" s="23"/>
      <c r="D4" s="23"/>
      <c r="E4" s="23"/>
      <c r="F4" s="66"/>
      <c r="G4" s="66"/>
      <c r="H4" s="66"/>
      <c r="L4" s="87"/>
      <c r="M4" s="93" t="s">
        <v>186</v>
      </c>
      <c r="N4" s="314"/>
      <c r="O4" s="314"/>
      <c r="P4" s="314"/>
    </row>
    <row r="5" spans="2:16" ht="7.5" customHeight="1">
      <c r="E5" s="4"/>
      <c r="F5" s="4"/>
      <c r="G5" s="4"/>
      <c r="H5" s="4"/>
      <c r="L5" s="4"/>
      <c r="M5" s="4"/>
    </row>
    <row r="6" spans="2:16" ht="7.5" customHeight="1">
      <c r="E6" s="4"/>
      <c r="F6" s="4"/>
      <c r="G6" s="4"/>
      <c r="H6" s="4"/>
      <c r="L6" s="4"/>
      <c r="M6" s="4"/>
    </row>
    <row r="7" spans="2:16" s="8" customFormat="1" ht="48" customHeight="1">
      <c r="B7" s="308" t="s">
        <v>157</v>
      </c>
      <c r="C7" s="308" t="s">
        <v>158</v>
      </c>
      <c r="D7" s="308" t="s">
        <v>159</v>
      </c>
      <c r="E7" s="308" t="s">
        <v>160</v>
      </c>
      <c r="F7" s="308" t="s">
        <v>161</v>
      </c>
      <c r="G7" s="310" t="s">
        <v>162</v>
      </c>
      <c r="H7" s="311"/>
      <c r="I7" s="312"/>
      <c r="J7" s="313" t="s">
        <v>163</v>
      </c>
      <c r="K7" s="312"/>
      <c r="L7" s="310" t="s">
        <v>164</v>
      </c>
      <c r="M7" s="311"/>
      <c r="N7" s="312"/>
      <c r="O7" s="308" t="s">
        <v>165</v>
      </c>
      <c r="P7" s="308" t="s">
        <v>166</v>
      </c>
    </row>
    <row r="8" spans="2:16" s="8" customFormat="1" ht="48" customHeight="1">
      <c r="B8" s="309"/>
      <c r="C8" s="309"/>
      <c r="D8" s="309"/>
      <c r="E8" s="309"/>
      <c r="F8" s="309"/>
      <c r="G8" s="67" t="s">
        <v>167</v>
      </c>
      <c r="H8" s="67" t="s">
        <v>168</v>
      </c>
      <c r="I8" s="68" t="s">
        <v>169</v>
      </c>
      <c r="J8" s="68" t="s">
        <v>170</v>
      </c>
      <c r="K8" s="67" t="s">
        <v>171</v>
      </c>
      <c r="L8" s="68" t="s">
        <v>172</v>
      </c>
      <c r="M8" s="68" t="s">
        <v>173</v>
      </c>
      <c r="N8" s="68" t="s">
        <v>169</v>
      </c>
      <c r="O8" s="309"/>
      <c r="P8" s="309"/>
    </row>
    <row r="9" spans="2:16" ht="45.75" customHeight="1">
      <c r="B9" s="69">
        <v>1</v>
      </c>
      <c r="C9" s="165"/>
      <c r="D9" s="165"/>
      <c r="E9" s="166"/>
      <c r="F9" s="167"/>
      <c r="G9" s="168"/>
      <c r="H9" s="168">
        <f>E9*G9</f>
        <v>0</v>
      </c>
      <c r="I9" s="169"/>
      <c r="J9" s="170"/>
      <c r="K9" s="169"/>
      <c r="L9" s="170"/>
      <c r="M9" s="171"/>
      <c r="N9" s="172"/>
      <c r="O9" s="173"/>
      <c r="P9" s="174"/>
    </row>
    <row r="10" spans="2:16" ht="45.75" customHeight="1">
      <c r="B10" s="69">
        <v>2</v>
      </c>
      <c r="C10" s="175"/>
      <c r="D10" s="165"/>
      <c r="E10" s="166"/>
      <c r="F10" s="167"/>
      <c r="G10" s="176"/>
      <c r="H10" s="177">
        <f>E10*G10</f>
        <v>0</v>
      </c>
      <c r="I10" s="178"/>
      <c r="J10" s="179"/>
      <c r="K10" s="178"/>
      <c r="L10" s="179"/>
      <c r="M10" s="167"/>
      <c r="N10" s="178"/>
      <c r="O10" s="165"/>
      <c r="P10" s="165"/>
    </row>
    <row r="11" spans="2:16" ht="45.75" customHeight="1">
      <c r="B11" s="69">
        <v>3</v>
      </c>
      <c r="C11" s="180"/>
      <c r="D11" s="175"/>
      <c r="E11" s="181"/>
      <c r="F11" s="182"/>
      <c r="G11" s="183"/>
      <c r="H11" s="184">
        <f>E11*G11</f>
        <v>0</v>
      </c>
      <c r="I11" s="185"/>
      <c r="J11" s="186"/>
      <c r="K11" s="185"/>
      <c r="L11" s="187"/>
      <c r="M11" s="182"/>
      <c r="N11" s="185"/>
      <c r="O11" s="175"/>
      <c r="P11" s="175"/>
    </row>
    <row r="12" spans="2:16" ht="45.75" customHeight="1">
      <c r="B12" s="69">
        <v>4</v>
      </c>
      <c r="C12" s="175"/>
      <c r="D12" s="175"/>
      <c r="E12" s="181"/>
      <c r="F12" s="182"/>
      <c r="G12" s="183"/>
      <c r="H12" s="184">
        <f>E12*G12</f>
        <v>0</v>
      </c>
      <c r="I12" s="185"/>
      <c r="J12" s="186"/>
      <c r="K12" s="185"/>
      <c r="L12" s="187"/>
      <c r="M12" s="182"/>
      <c r="N12" s="185"/>
      <c r="O12" s="175"/>
      <c r="P12" s="165"/>
    </row>
    <row r="13" spans="2:16" ht="45.75" customHeight="1">
      <c r="B13" s="69">
        <v>5</v>
      </c>
      <c r="C13" s="175"/>
      <c r="D13" s="175"/>
      <c r="E13" s="181"/>
      <c r="F13" s="182"/>
      <c r="G13" s="183"/>
      <c r="H13" s="182">
        <f>E13*G13</f>
        <v>0</v>
      </c>
      <c r="I13" s="185"/>
      <c r="J13" s="186"/>
      <c r="K13" s="185"/>
      <c r="L13" s="187"/>
      <c r="M13" s="182"/>
      <c r="N13" s="185"/>
      <c r="O13" s="175"/>
      <c r="P13" s="175"/>
    </row>
    <row r="14" spans="2:16" ht="4.5" customHeight="1">
      <c r="E14" s="4"/>
      <c r="F14" s="4"/>
      <c r="G14" s="4"/>
      <c r="H14" s="4"/>
      <c r="L14" s="4"/>
      <c r="M14" s="4"/>
    </row>
    <row r="15" spans="2:16" ht="21.75" customHeight="1">
      <c r="B15" s="1" t="s">
        <v>174</v>
      </c>
      <c r="C15" s="241" t="s">
        <v>175</v>
      </c>
      <c r="D15" s="241"/>
      <c r="E15" s="241"/>
      <c r="F15" s="241"/>
      <c r="G15" s="241"/>
      <c r="H15" s="241"/>
      <c r="I15" s="241"/>
      <c r="J15" s="241"/>
      <c r="K15" s="241"/>
      <c r="L15" s="241"/>
      <c r="M15" s="241"/>
      <c r="N15" s="241"/>
      <c r="O15" s="241"/>
      <c r="P15" s="241"/>
    </row>
    <row r="16" spans="2:16" ht="29.25" customHeight="1">
      <c r="C16" s="295" t="s">
        <v>176</v>
      </c>
      <c r="D16" s="295"/>
      <c r="E16" s="295"/>
      <c r="F16" s="295"/>
      <c r="G16" s="295"/>
      <c r="H16" s="295"/>
      <c r="I16" s="295"/>
      <c r="J16" s="295"/>
      <c r="K16" s="295"/>
      <c r="L16" s="295"/>
      <c r="M16" s="295"/>
      <c r="N16" s="295"/>
      <c r="O16" s="295"/>
      <c r="P16" s="295"/>
    </row>
    <row r="17" spans="2:16" ht="19.5" customHeight="1">
      <c r="C17" s="241" t="s">
        <v>177</v>
      </c>
      <c r="D17" s="241"/>
      <c r="E17" s="241"/>
      <c r="F17" s="241"/>
      <c r="G17" s="241"/>
      <c r="H17" s="241"/>
      <c r="I17" s="241"/>
      <c r="J17" s="241"/>
      <c r="K17" s="241"/>
      <c r="L17" s="241"/>
      <c r="M17" s="241"/>
      <c r="N17" s="241"/>
      <c r="O17" s="241"/>
      <c r="P17" s="241"/>
    </row>
    <row r="18" spans="2:16" ht="20.25" customHeight="1">
      <c r="C18" s="241" t="s">
        <v>178</v>
      </c>
      <c r="D18" s="241"/>
      <c r="E18" s="241"/>
      <c r="F18" s="241"/>
      <c r="G18" s="241"/>
      <c r="H18" s="241"/>
      <c r="I18" s="241"/>
      <c r="J18" s="241"/>
      <c r="K18" s="241"/>
      <c r="L18" s="241"/>
      <c r="M18" s="241"/>
      <c r="N18" s="241"/>
      <c r="O18" s="241"/>
      <c r="P18" s="241"/>
    </row>
    <row r="19" spans="2:16" ht="18.75" customHeight="1">
      <c r="C19" s="241" t="s">
        <v>179</v>
      </c>
      <c r="D19" s="241"/>
      <c r="E19" s="241"/>
      <c r="F19" s="241"/>
      <c r="G19" s="241"/>
      <c r="H19" s="241"/>
      <c r="I19" s="241"/>
      <c r="J19" s="241"/>
      <c r="K19" s="241"/>
      <c r="L19" s="241"/>
      <c r="M19" s="241"/>
      <c r="N19" s="241"/>
      <c r="O19" s="241"/>
      <c r="P19" s="241"/>
    </row>
    <row r="20" spans="2:16" ht="24.75" customHeight="1">
      <c r="C20" s="241" t="s">
        <v>180</v>
      </c>
      <c r="D20" s="241"/>
      <c r="E20" s="241"/>
      <c r="F20" s="241"/>
      <c r="G20" s="241"/>
      <c r="H20" s="241"/>
      <c r="I20" s="241"/>
      <c r="J20" s="241"/>
      <c r="K20" s="241"/>
      <c r="L20" s="241"/>
      <c r="M20" s="241"/>
      <c r="N20" s="241"/>
      <c r="O20" s="241"/>
      <c r="P20" s="241"/>
    </row>
    <row r="21" spans="2:16">
      <c r="B21" s="1" t="s">
        <v>181</v>
      </c>
      <c r="D21" s="4"/>
      <c r="E21" s="4"/>
      <c r="F21" s="4"/>
      <c r="J21" s="4"/>
      <c r="K21" s="4"/>
    </row>
  </sheetData>
  <mergeCells count="18">
    <mergeCell ref="C20:P20"/>
    <mergeCell ref="P7:P8"/>
    <mergeCell ref="C15:P15"/>
    <mergeCell ref="C16:P16"/>
    <mergeCell ref="C17:P17"/>
    <mergeCell ref="C18:P18"/>
    <mergeCell ref="C19:P19"/>
    <mergeCell ref="B3:P3"/>
    <mergeCell ref="B7:B8"/>
    <mergeCell ref="C7:C8"/>
    <mergeCell ref="D7:D8"/>
    <mergeCell ref="E7:E8"/>
    <mergeCell ref="F7:F8"/>
    <mergeCell ref="G7:I7"/>
    <mergeCell ref="J7:K7"/>
    <mergeCell ref="L7:N7"/>
    <mergeCell ref="O7:O8"/>
    <mergeCell ref="N4:P4"/>
  </mergeCells>
  <phoneticPr fontId="18"/>
  <printOptions horizontalCentered="1"/>
  <pageMargins left="0.59055118110236227" right="0.59055118110236227" top="0.78740157480314965" bottom="0.59055118110236227" header="0.19685039370078741" footer="0.19685039370078741"/>
  <pageSetup paperSize="9" orientation="landscape" blackAndWhite="1"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B2:BQ55"/>
  <sheetViews>
    <sheetView view="pageBreakPreview" zoomScale="80" zoomScaleNormal="85" zoomScaleSheetLayoutView="80" workbookViewId="0">
      <selection activeCell="AN10" sqref="AN10"/>
    </sheetView>
  </sheetViews>
  <sheetFormatPr defaultColWidth="2.5" defaultRowHeight="15" customHeight="1"/>
  <cols>
    <col min="1" max="246" width="2.5" style="1" customWidth="1"/>
    <col min="247" max="16384" width="2.5" style="1"/>
  </cols>
  <sheetData>
    <row r="2" spans="2:3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37" ht="15" customHeight="1">
      <c r="B4" s="7">
        <v>1</v>
      </c>
      <c r="D4" s="1" t="s">
        <v>450</v>
      </c>
    </row>
    <row r="5" spans="2:37" ht="15" customHeight="1">
      <c r="B5" s="7">
        <v>2</v>
      </c>
      <c r="D5" s="3"/>
      <c r="E5" s="3"/>
      <c r="F5" s="191"/>
      <c r="G5" s="191"/>
      <c r="H5" s="193" t="s">
        <v>462</v>
      </c>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row>
    <row r="6" spans="2:37" ht="15" customHeight="1">
      <c r="B6" s="7">
        <v>3</v>
      </c>
    </row>
    <row r="7" spans="2:37" ht="15" customHeight="1">
      <c r="B7" s="7">
        <v>4</v>
      </c>
      <c r="AA7" s="198"/>
      <c r="AB7" s="198"/>
      <c r="AC7" s="198"/>
      <c r="AD7" s="1" t="s">
        <v>26</v>
      </c>
      <c r="AE7" s="198"/>
      <c r="AF7" s="198"/>
      <c r="AG7" s="198"/>
      <c r="AH7" s="198"/>
      <c r="AI7" s="198"/>
      <c r="AJ7" s="1" t="s">
        <v>25</v>
      </c>
    </row>
    <row r="8" spans="2:37" ht="15" customHeight="1">
      <c r="B8" s="7">
        <v>5</v>
      </c>
      <c r="AA8" s="189"/>
      <c r="AB8" s="189"/>
      <c r="AC8" s="4"/>
      <c r="AD8" s="7" t="s">
        <v>3</v>
      </c>
      <c r="AE8" s="189"/>
      <c r="AF8" s="189"/>
      <c r="AG8" s="7" t="s">
        <v>4</v>
      </c>
      <c r="AH8" s="189"/>
      <c r="AI8" s="189"/>
      <c r="AJ8" s="10" t="s">
        <v>5</v>
      </c>
    </row>
    <row r="9" spans="2:37" ht="15" customHeight="1">
      <c r="B9" s="7">
        <v>6</v>
      </c>
      <c r="AA9" s="5"/>
      <c r="AB9" s="6"/>
      <c r="AC9" s="6"/>
      <c r="AD9" s="7"/>
      <c r="AE9" s="6"/>
      <c r="AF9" s="6"/>
      <c r="AG9" s="7"/>
      <c r="AH9" s="6"/>
      <c r="AI9" s="6"/>
      <c r="AJ9" s="10"/>
    </row>
    <row r="10" spans="2:37" ht="15" customHeight="1">
      <c r="B10" s="7">
        <v>7</v>
      </c>
    </row>
    <row r="11" spans="2:37" ht="15" customHeight="1">
      <c r="B11" s="7">
        <v>8</v>
      </c>
      <c r="E11" s="192"/>
      <c r="F11" s="192"/>
      <c r="G11" s="192"/>
      <c r="H11" s="192"/>
      <c r="J11" s="190"/>
      <c r="K11" s="190"/>
      <c r="L11" s="190"/>
      <c r="M11" s="190"/>
      <c r="N11" s="190"/>
      <c r="O11" s="2"/>
      <c r="P11" s="7" t="s">
        <v>7</v>
      </c>
    </row>
    <row r="12" spans="2:37" ht="15" customHeight="1">
      <c r="B12" s="7">
        <v>9</v>
      </c>
    </row>
    <row r="13" spans="2:37" ht="15" customHeight="1">
      <c r="B13" s="7">
        <v>10</v>
      </c>
    </row>
    <row r="14" spans="2:37" ht="15" customHeight="1">
      <c r="B14" s="7">
        <v>11</v>
      </c>
    </row>
    <row r="15" spans="2:37" ht="15" customHeight="1">
      <c r="B15" s="7">
        <v>12</v>
      </c>
    </row>
    <row r="16" spans="2:37" ht="15" customHeight="1">
      <c r="B16" s="7">
        <v>13</v>
      </c>
      <c r="X16" s="192" t="s">
        <v>6</v>
      </c>
      <c r="Y16" s="192"/>
      <c r="Z16" s="192"/>
      <c r="AA16" s="192"/>
      <c r="AC16" s="190"/>
      <c r="AD16" s="190"/>
      <c r="AE16" s="190"/>
      <c r="AF16" s="190"/>
      <c r="AG16" s="190"/>
    </row>
    <row r="17" spans="2:69" ht="15" customHeight="1">
      <c r="B17" s="7">
        <v>14</v>
      </c>
      <c r="X17" s="237" t="s">
        <v>303</v>
      </c>
      <c r="Y17" s="237"/>
      <c r="Z17" s="237"/>
      <c r="AA17" s="237"/>
      <c r="AB17" s="237"/>
      <c r="AC17" s="237"/>
      <c r="AD17" s="237"/>
      <c r="AE17" s="237"/>
      <c r="AF17" s="237"/>
      <c r="AG17" s="237"/>
    </row>
    <row r="18" spans="2:69" ht="15" customHeight="1">
      <c r="B18" s="7">
        <v>15</v>
      </c>
    </row>
    <row r="19" spans="2:69" ht="15" customHeight="1">
      <c r="B19" s="7">
        <v>16</v>
      </c>
    </row>
    <row r="20" spans="2:69" ht="15" customHeight="1">
      <c r="B20" s="7">
        <v>17</v>
      </c>
      <c r="E20" s="4"/>
      <c r="F20" s="4"/>
      <c r="G20" s="4"/>
      <c r="H20" s="4"/>
      <c r="I20" s="4" t="s">
        <v>34</v>
      </c>
      <c r="J20" s="267"/>
      <c r="K20" s="267"/>
      <c r="L20" s="4" t="s">
        <v>35</v>
      </c>
      <c r="M20" s="267"/>
      <c r="N20" s="267"/>
      <c r="O20" s="4" t="s">
        <v>36</v>
      </c>
      <c r="P20" s="4" t="s">
        <v>37</v>
      </c>
      <c r="Q20" s="4" t="s">
        <v>38</v>
      </c>
      <c r="R20" s="4" t="s">
        <v>39</v>
      </c>
      <c r="S20" s="4" t="s">
        <v>119</v>
      </c>
      <c r="T20" s="4" t="s">
        <v>120</v>
      </c>
      <c r="U20" s="4" t="s">
        <v>46</v>
      </c>
      <c r="V20" s="4" t="s">
        <v>47</v>
      </c>
      <c r="W20" s="4" t="s">
        <v>48</v>
      </c>
      <c r="X20" s="4" t="s">
        <v>49</v>
      </c>
      <c r="Y20" s="4"/>
      <c r="Z20" s="4"/>
      <c r="AA20" s="198"/>
      <c r="AB20" s="198"/>
      <c r="AC20" s="4" t="s">
        <v>69</v>
      </c>
      <c r="AD20" s="4" t="s">
        <v>70</v>
      </c>
      <c r="AE20" s="4" t="s">
        <v>71</v>
      </c>
      <c r="AF20" s="4" t="s">
        <v>72</v>
      </c>
      <c r="AG20" s="4" t="s">
        <v>73</v>
      </c>
      <c r="AH20" s="4" t="s">
        <v>74</v>
      </c>
      <c r="AI20" s="4" t="s">
        <v>75</v>
      </c>
      <c r="AJ20" s="4" t="s">
        <v>227</v>
      </c>
      <c r="AK20" s="4" t="s">
        <v>56</v>
      </c>
      <c r="AL20" s="4"/>
      <c r="AW20" s="4"/>
      <c r="AX20" s="4"/>
      <c r="AY20" s="4"/>
      <c r="AZ20" s="4"/>
      <c r="BA20" s="4"/>
    </row>
    <row r="21" spans="2:69" ht="15" customHeight="1">
      <c r="B21" s="7">
        <v>18</v>
      </c>
    </row>
    <row r="22" spans="2:69" ht="15" customHeight="1">
      <c r="B22" s="7">
        <v>19</v>
      </c>
      <c r="D22" s="4" t="s">
        <v>271</v>
      </c>
      <c r="E22" s="4" t="s">
        <v>283</v>
      </c>
      <c r="F22" s="4" t="s">
        <v>329</v>
      </c>
      <c r="G22" s="4" t="s">
        <v>330</v>
      </c>
      <c r="H22" s="4" t="s">
        <v>367</v>
      </c>
      <c r="I22" s="4" t="s">
        <v>57</v>
      </c>
      <c r="J22" s="4" t="s">
        <v>56</v>
      </c>
      <c r="K22" s="4" t="s">
        <v>182</v>
      </c>
      <c r="L22" s="4" t="s">
        <v>76</v>
      </c>
      <c r="M22" s="4" t="s">
        <v>77</v>
      </c>
      <c r="N22" s="4" t="s">
        <v>78</v>
      </c>
      <c r="O22" s="4" t="s">
        <v>83</v>
      </c>
      <c r="P22" s="4" t="s">
        <v>84</v>
      </c>
      <c r="Q22" s="4" t="s">
        <v>85</v>
      </c>
      <c r="R22" s="4" t="s">
        <v>86</v>
      </c>
      <c r="S22" s="4" t="s">
        <v>87</v>
      </c>
      <c r="T22" s="4" t="s">
        <v>274</v>
      </c>
      <c r="U22" s="4" t="s">
        <v>121</v>
      </c>
      <c r="V22" s="4" t="s">
        <v>290</v>
      </c>
      <c r="W22" s="4" t="s">
        <v>291</v>
      </c>
      <c r="X22" s="4" t="s">
        <v>270</v>
      </c>
      <c r="Y22" s="4"/>
      <c r="Z22" s="4"/>
      <c r="AA22" s="198"/>
      <c r="AB22" s="198"/>
      <c r="AC22" s="4" t="s">
        <v>34</v>
      </c>
      <c r="AD22" s="198"/>
      <c r="AE22" s="198"/>
      <c r="AF22" s="4" t="s">
        <v>35</v>
      </c>
      <c r="AG22" s="198"/>
      <c r="AH22" s="198"/>
      <c r="AI22" s="4" t="s">
        <v>451</v>
      </c>
      <c r="AJ22" s="4" t="s">
        <v>37</v>
      </c>
      <c r="AK22" s="4" t="s">
        <v>292</v>
      </c>
      <c r="AL22" s="4"/>
      <c r="AN22" s="4"/>
      <c r="AO22" s="4"/>
      <c r="AP22" s="4"/>
      <c r="AQ22" s="22"/>
      <c r="AR22" s="22"/>
      <c r="AS22" s="22"/>
      <c r="AT22" s="4"/>
    </row>
    <row r="23" spans="2:69" ht="15" customHeight="1">
      <c r="B23" s="7">
        <v>20</v>
      </c>
      <c r="K23" s="8"/>
      <c r="L23" s="8"/>
    </row>
    <row r="24" spans="2:69" ht="15" customHeight="1">
      <c r="B24" s="7">
        <v>21</v>
      </c>
      <c r="D24" s="198"/>
      <c r="E24" s="198"/>
      <c r="F24" s="4" t="s">
        <v>26</v>
      </c>
      <c r="G24" s="198"/>
      <c r="H24" s="198"/>
      <c r="I24" s="198"/>
      <c r="J24" s="1" t="s">
        <v>25</v>
      </c>
      <c r="K24" s="4" t="s">
        <v>274</v>
      </c>
      <c r="L24" s="4" t="s">
        <v>275</v>
      </c>
      <c r="M24" s="4" t="s">
        <v>287</v>
      </c>
      <c r="N24" s="4" t="s">
        <v>40</v>
      </c>
      <c r="O24" s="4" t="s">
        <v>41</v>
      </c>
      <c r="P24" s="4" t="s">
        <v>42</v>
      </c>
      <c r="Q24" s="4" t="s">
        <v>43</v>
      </c>
      <c r="R24" s="4" t="s">
        <v>44</v>
      </c>
      <c r="S24" s="4" t="s">
        <v>45</v>
      </c>
      <c r="T24" s="4" t="s">
        <v>274</v>
      </c>
      <c r="U24" s="4" t="s">
        <v>122</v>
      </c>
      <c r="V24" s="4" t="s">
        <v>287</v>
      </c>
      <c r="W24" s="4" t="s">
        <v>76</v>
      </c>
      <c r="X24" s="4" t="s">
        <v>77</v>
      </c>
      <c r="Y24" s="4" t="s">
        <v>78</v>
      </c>
      <c r="Z24" s="4" t="s">
        <v>264</v>
      </c>
      <c r="AA24" s="4" t="s">
        <v>123</v>
      </c>
      <c r="AB24" s="315"/>
      <c r="AC24" s="315"/>
      <c r="AD24" s="315"/>
      <c r="AE24" s="315"/>
      <c r="AF24" s="315"/>
      <c r="AG24" s="1" t="s">
        <v>24</v>
      </c>
      <c r="AH24" s="16" t="s">
        <v>274</v>
      </c>
      <c r="AI24" s="4" t="s">
        <v>284</v>
      </c>
      <c r="AJ24" s="4" t="s">
        <v>268</v>
      </c>
      <c r="AK24" s="4" t="s">
        <v>79</v>
      </c>
      <c r="AM24" s="16"/>
      <c r="AN24" s="4"/>
      <c r="AO24" s="4"/>
      <c r="AP24" s="4"/>
      <c r="AQ24" s="4"/>
      <c r="AR24" s="4"/>
      <c r="AS24" s="2"/>
    </row>
    <row r="25" spans="2:69" ht="15" customHeight="1">
      <c r="B25" s="7">
        <v>22</v>
      </c>
      <c r="S25" s="2"/>
      <c r="T25" s="2"/>
      <c r="U25" s="2"/>
      <c r="V25" s="2"/>
      <c r="W25" s="2"/>
      <c r="X25" s="2"/>
      <c r="Y25" s="2"/>
      <c r="Z25" s="2"/>
      <c r="AA25" s="2"/>
      <c r="AB25" s="2"/>
      <c r="AC25" s="2"/>
      <c r="AD25" s="2"/>
      <c r="AE25" s="2"/>
      <c r="AF25" s="2"/>
    </row>
    <row r="26" spans="2:69" ht="15" customHeight="1">
      <c r="B26" s="7">
        <v>23</v>
      </c>
      <c r="D26" s="4" t="s">
        <v>93</v>
      </c>
      <c r="E26" s="4" t="s">
        <v>428</v>
      </c>
      <c r="F26" s="16" t="s">
        <v>426</v>
      </c>
      <c r="G26" s="315"/>
      <c r="H26" s="315"/>
      <c r="I26" s="315"/>
      <c r="J26" s="315"/>
      <c r="K26" s="315"/>
      <c r="L26" s="4" t="s">
        <v>299</v>
      </c>
      <c r="M26" s="4" t="s">
        <v>274</v>
      </c>
      <c r="N26" s="4" t="s">
        <v>90</v>
      </c>
      <c r="O26" s="4" t="s">
        <v>392</v>
      </c>
      <c r="P26" s="4" t="s">
        <v>279</v>
      </c>
      <c r="Q26" s="4" t="s">
        <v>267</v>
      </c>
      <c r="R26" s="4" t="s">
        <v>264</v>
      </c>
      <c r="S26" s="4" t="s">
        <v>269</v>
      </c>
      <c r="T26" s="4" t="s">
        <v>270</v>
      </c>
      <c r="U26" s="4" t="s">
        <v>71</v>
      </c>
      <c r="V26" s="4" t="s">
        <v>72</v>
      </c>
      <c r="W26" s="4" t="s">
        <v>73</v>
      </c>
      <c r="X26" s="4" t="s">
        <v>74</v>
      </c>
      <c r="Y26" s="4" t="s">
        <v>75</v>
      </c>
      <c r="Z26" s="4" t="s">
        <v>132</v>
      </c>
      <c r="AA26" s="1" t="s">
        <v>56</v>
      </c>
      <c r="AB26" s="1" t="s">
        <v>260</v>
      </c>
      <c r="AC26" s="4" t="s">
        <v>262</v>
      </c>
      <c r="AD26" s="4" t="s">
        <v>329</v>
      </c>
      <c r="AE26" s="4" t="s">
        <v>330</v>
      </c>
      <c r="AF26" s="1" t="s">
        <v>367</v>
      </c>
      <c r="AG26" s="1" t="s">
        <v>194</v>
      </c>
      <c r="AH26" s="4" t="s">
        <v>56</v>
      </c>
      <c r="AI26" s="4" t="s">
        <v>452</v>
      </c>
      <c r="AJ26" s="4" t="s">
        <v>76</v>
      </c>
      <c r="AK26" s="4" t="s">
        <v>453</v>
      </c>
      <c r="AL26" s="4"/>
      <c r="AM26" s="4"/>
      <c r="AN26" s="13"/>
      <c r="AO26" s="13"/>
      <c r="AP26" s="4"/>
      <c r="AQ26" s="4"/>
      <c r="AR26" s="4"/>
      <c r="AS26" s="4"/>
      <c r="AT26" s="4"/>
      <c r="AU26" s="4"/>
      <c r="AV26" s="4"/>
    </row>
    <row r="27" spans="2:69" ht="15" customHeight="1">
      <c r="B27" s="7">
        <v>24</v>
      </c>
    </row>
    <row r="28" spans="2:69" ht="15" customHeight="1">
      <c r="B28" s="7">
        <v>25</v>
      </c>
      <c r="D28" s="4" t="s">
        <v>396</v>
      </c>
      <c r="E28" s="4" t="s">
        <v>40</v>
      </c>
      <c r="F28" s="4" t="s">
        <v>37</v>
      </c>
      <c r="G28" s="4" t="s">
        <v>454</v>
      </c>
      <c r="H28" s="4" t="s">
        <v>395</v>
      </c>
      <c r="I28" s="5" t="s">
        <v>26</v>
      </c>
      <c r="J28" s="2">
        <v>1</v>
      </c>
      <c r="K28" s="9">
        <v>0</v>
      </c>
      <c r="L28" s="4" t="s">
        <v>66</v>
      </c>
      <c r="M28" s="4" t="s">
        <v>264</v>
      </c>
      <c r="N28" s="4" t="s">
        <v>414</v>
      </c>
      <c r="O28" s="4" t="s">
        <v>392</v>
      </c>
      <c r="P28" s="4" t="s">
        <v>274</v>
      </c>
      <c r="Q28" s="4" t="s">
        <v>275</v>
      </c>
      <c r="R28" s="4" t="s">
        <v>276</v>
      </c>
      <c r="S28" s="4" t="s">
        <v>455</v>
      </c>
      <c r="T28" s="4" t="s">
        <v>407</v>
      </c>
      <c r="U28" s="4" t="s">
        <v>279</v>
      </c>
      <c r="V28" s="4" t="s">
        <v>280</v>
      </c>
      <c r="W28" s="4" t="s">
        <v>281</v>
      </c>
      <c r="X28" s="2" t="s">
        <v>282</v>
      </c>
      <c r="AO28" s="16"/>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row>
    <row r="29" spans="2:69" ht="15" customHeight="1">
      <c r="B29" s="7">
        <v>26</v>
      </c>
    </row>
    <row r="30" spans="2:69" ht="15" customHeight="1">
      <c r="B30" s="7">
        <v>27</v>
      </c>
    </row>
    <row r="31" spans="2:69" ht="15" customHeight="1">
      <c r="B31" s="7">
        <v>28</v>
      </c>
    </row>
    <row r="32" spans="2:69" ht="15" customHeight="1">
      <c r="B32" s="7">
        <v>29</v>
      </c>
      <c r="T32" s="92"/>
    </row>
    <row r="33" spans="2:34" ht="15" customHeight="1">
      <c r="B33" s="7">
        <v>30</v>
      </c>
      <c r="X33" s="12"/>
      <c r="Y33" s="12"/>
      <c r="AC33" s="12"/>
      <c r="AD33" s="12"/>
      <c r="AE33" s="12"/>
      <c r="AF33" s="12"/>
      <c r="AG33" s="12"/>
      <c r="AH33" s="12"/>
    </row>
    <row r="34" spans="2:34" ht="15" customHeight="1">
      <c r="B34" s="7">
        <v>31</v>
      </c>
    </row>
    <row r="35" spans="2:34" ht="15" customHeight="1">
      <c r="B35" s="7">
        <v>32</v>
      </c>
    </row>
    <row r="36" spans="2:34" ht="15" customHeight="1">
      <c r="B36" s="7">
        <v>33</v>
      </c>
    </row>
    <row r="37" spans="2:34" ht="15" customHeight="1">
      <c r="B37" s="7">
        <v>34</v>
      </c>
    </row>
    <row r="38" spans="2:34" ht="15" customHeight="1">
      <c r="B38" s="7">
        <v>35</v>
      </c>
    </row>
    <row r="39" spans="2:34" ht="15" customHeight="1">
      <c r="B39" s="7">
        <v>36</v>
      </c>
    </row>
    <row r="40" spans="2:34" ht="15" customHeight="1">
      <c r="B40" s="7">
        <v>37</v>
      </c>
      <c r="G40" s="11"/>
    </row>
    <row r="41" spans="2:34" ht="15" customHeight="1">
      <c r="B41" s="7">
        <v>38</v>
      </c>
    </row>
    <row r="42" spans="2:34" ht="15" customHeight="1">
      <c r="B42" s="7">
        <v>39</v>
      </c>
    </row>
    <row r="43" spans="2:34" ht="15" customHeight="1">
      <c r="B43" s="7">
        <v>40</v>
      </c>
      <c r="G43" s="11"/>
    </row>
    <row r="44" spans="2:34" ht="15" customHeight="1">
      <c r="B44" s="7">
        <v>41</v>
      </c>
      <c r="G44" s="11"/>
    </row>
    <row r="45" spans="2:34" ht="15" customHeight="1">
      <c r="B45" s="7">
        <v>42</v>
      </c>
      <c r="X45" s="12"/>
      <c r="Y45" s="12"/>
      <c r="AC45" s="12"/>
      <c r="AD45" s="12"/>
      <c r="AE45" s="12"/>
      <c r="AF45" s="12"/>
      <c r="AG45" s="12"/>
      <c r="AH45" s="12"/>
    </row>
    <row r="46" spans="2:34" ht="15" customHeight="1">
      <c r="B46" s="7">
        <v>43</v>
      </c>
    </row>
    <row r="47" spans="2:34" ht="15" customHeight="1">
      <c r="B47" s="7">
        <v>44</v>
      </c>
    </row>
    <row r="48" spans="2:34" ht="15" customHeight="1">
      <c r="B48" s="7">
        <v>45</v>
      </c>
    </row>
    <row r="49" spans="2:29" ht="15" customHeight="1">
      <c r="B49" s="7">
        <v>46</v>
      </c>
    </row>
    <row r="50" spans="2:29" ht="15" customHeight="1">
      <c r="B50" s="7">
        <v>47</v>
      </c>
    </row>
    <row r="51" spans="2:29" ht="15" customHeight="1">
      <c r="B51" s="7">
        <v>48</v>
      </c>
    </row>
    <row r="52" spans="2:29" ht="15" customHeight="1">
      <c r="B52" s="7">
        <v>49</v>
      </c>
      <c r="AC52" s="1" t="str">
        <f>第１０号様式!AC56</f>
        <v>土木建築部建設政策課</v>
      </c>
    </row>
    <row r="53" spans="2:29" ht="15" customHeight="1">
      <c r="B53" s="7">
        <v>50</v>
      </c>
    </row>
    <row r="54" spans="2:29" ht="15" customHeight="1">
      <c r="B54" s="7">
        <v>51</v>
      </c>
    </row>
    <row r="55" spans="2:29" ht="15" customHeight="1">
      <c r="B55" s="7"/>
    </row>
  </sheetData>
  <mergeCells count="22">
    <mergeCell ref="G26:K26"/>
    <mergeCell ref="G24:I24"/>
    <mergeCell ref="M20:N20"/>
    <mergeCell ref="J20:K20"/>
    <mergeCell ref="AG22:AH22"/>
    <mergeCell ref="AD22:AE22"/>
    <mergeCell ref="AA22:AB22"/>
    <mergeCell ref="AA20:AB20"/>
    <mergeCell ref="X17:AG17"/>
    <mergeCell ref="D24:E24"/>
    <mergeCell ref="H5:AJ5"/>
    <mergeCell ref="X16:AA16"/>
    <mergeCell ref="AC16:AG16"/>
    <mergeCell ref="F5:G5"/>
    <mergeCell ref="AE8:AF8"/>
    <mergeCell ref="AH8:AI8"/>
    <mergeCell ref="E11:H11"/>
    <mergeCell ref="J11:N11"/>
    <mergeCell ref="AA7:AC7"/>
    <mergeCell ref="AE7:AI7"/>
    <mergeCell ref="AA8:AB8"/>
    <mergeCell ref="AB24:AF24"/>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2:AU55"/>
  <sheetViews>
    <sheetView showZeros="0" view="pageBreakPreview" zoomScale="80" zoomScaleNormal="100" zoomScaleSheetLayoutView="80" workbookViewId="0">
      <selection activeCell="AN19" sqref="AN19"/>
    </sheetView>
  </sheetViews>
  <sheetFormatPr defaultColWidth="2.5" defaultRowHeight="15" customHeight="1"/>
  <cols>
    <col min="1" max="38" width="2.5" style="27" customWidth="1"/>
    <col min="39" max="39" width="7.125" style="27" bestFit="1" customWidth="1"/>
    <col min="40" max="40" width="20.125" style="27" customWidth="1"/>
    <col min="41" max="244" width="2.5" style="27" customWidth="1"/>
    <col min="245" max="16384" width="2.5" style="27"/>
  </cols>
  <sheetData>
    <row r="2" spans="2:40" ht="15" customHeight="1">
      <c r="C2" s="1" t="s">
        <v>243</v>
      </c>
    </row>
    <row r="3" spans="2:40" ht="15" customHeight="1">
      <c r="C3" s="209" t="s">
        <v>198</v>
      </c>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row>
    <row r="6" spans="2:40" s="1" customFormat="1" ht="15" customHeight="1">
      <c r="B6" s="7"/>
      <c r="D6" s="1">
        <v>1</v>
      </c>
      <c r="E6" s="1" t="s">
        <v>200</v>
      </c>
    </row>
    <row r="7" spans="2:40" s="1" customFormat="1" ht="15" customHeight="1">
      <c r="B7" s="7"/>
    </row>
    <row r="8" spans="2:40" s="1" customFormat="1" ht="15" customHeight="1">
      <c r="B8" s="7"/>
      <c r="E8" s="1" t="s">
        <v>305</v>
      </c>
      <c r="F8" s="115"/>
      <c r="G8" s="115"/>
      <c r="H8" s="115"/>
      <c r="I8" s="115"/>
      <c r="J8" s="115"/>
      <c r="K8" s="115"/>
      <c r="L8" s="115"/>
      <c r="M8" s="198" t="s">
        <v>306</v>
      </c>
      <c r="N8" s="198"/>
      <c r="O8" s="198"/>
      <c r="P8" s="198"/>
      <c r="Q8" s="198"/>
      <c r="R8" s="198"/>
      <c r="S8" s="198"/>
      <c r="T8" s="198"/>
      <c r="U8" s="198"/>
      <c r="V8" s="198"/>
      <c r="W8" s="198"/>
      <c r="X8" s="198" t="s">
        <v>307</v>
      </c>
      <c r="Y8" s="198"/>
      <c r="Z8" s="198"/>
      <c r="AA8" s="198"/>
      <c r="AB8" s="198"/>
      <c r="AC8" s="198"/>
      <c r="AD8" s="198"/>
      <c r="AE8" s="198"/>
      <c r="AF8" s="198"/>
      <c r="AG8" s="198"/>
      <c r="AH8" s="198"/>
      <c r="AM8" s="1">
        <v>1</v>
      </c>
      <c r="AN8" s="1" t="str">
        <f>IF(AM8=1,"通常枠","賃上げ枠")</f>
        <v>通常枠</v>
      </c>
    </row>
    <row r="9" spans="2:40" s="1" customFormat="1" ht="15" customHeight="1">
      <c r="B9" s="7"/>
      <c r="E9" s="115"/>
      <c r="F9" s="115"/>
      <c r="G9" s="115"/>
      <c r="H9" s="115"/>
      <c r="I9" s="115"/>
      <c r="J9" s="115"/>
      <c r="K9" s="115"/>
      <c r="L9" s="115"/>
      <c r="M9" s="198"/>
      <c r="N9" s="198"/>
      <c r="O9" s="198"/>
      <c r="P9" s="198"/>
      <c r="Q9" s="198"/>
      <c r="R9" s="198"/>
      <c r="S9" s="198"/>
      <c r="T9" s="198"/>
      <c r="U9" s="198"/>
      <c r="V9" s="198"/>
      <c r="W9" s="198"/>
      <c r="X9" s="198"/>
      <c r="Y9" s="198"/>
      <c r="Z9" s="198"/>
      <c r="AA9" s="198"/>
      <c r="AB9" s="198"/>
      <c r="AC9" s="198"/>
      <c r="AD9" s="198"/>
      <c r="AE9" s="198"/>
      <c r="AF9" s="198"/>
      <c r="AG9" s="198"/>
      <c r="AH9" s="198"/>
    </row>
    <row r="10" spans="2:40" s="1" customFormat="1" ht="15" customHeight="1">
      <c r="B10" s="7"/>
    </row>
    <row r="11" spans="2:40" s="1" customFormat="1" ht="15" customHeight="1">
      <c r="B11" s="7"/>
      <c r="E11" s="11" t="s">
        <v>369</v>
      </c>
      <c r="M11" s="120"/>
      <c r="N11" s="120"/>
      <c r="O11" s="120"/>
      <c r="P11" s="120"/>
      <c r="Q11" s="7" t="s">
        <v>3</v>
      </c>
      <c r="R11" s="120"/>
      <c r="S11" s="120"/>
      <c r="T11" s="7" t="s">
        <v>4</v>
      </c>
      <c r="U11" s="120"/>
      <c r="V11" s="120"/>
      <c r="W11" s="10" t="s">
        <v>5</v>
      </c>
      <c r="X11" s="4" t="s">
        <v>319</v>
      </c>
      <c r="Y11" s="4" t="s">
        <v>320</v>
      </c>
      <c r="Z11" s="194"/>
      <c r="AA11" s="194"/>
      <c r="AB11" s="194"/>
      <c r="AC11" s="194"/>
      <c r="AD11" s="7" t="s">
        <v>3</v>
      </c>
      <c r="AE11" s="194"/>
      <c r="AF11" s="194"/>
      <c r="AG11" s="7" t="s">
        <v>4</v>
      </c>
      <c r="AH11" s="194"/>
      <c r="AI11" s="194"/>
      <c r="AJ11" s="10" t="s">
        <v>5</v>
      </c>
    </row>
    <row r="12" spans="2:40" s="1" customFormat="1" ht="15" customHeight="1">
      <c r="B12" s="7"/>
      <c r="D12" s="11"/>
    </row>
    <row r="13" spans="2:40" s="1" customFormat="1" ht="15" customHeight="1">
      <c r="B13" s="7"/>
      <c r="E13" s="1" t="s">
        <v>370</v>
      </c>
    </row>
    <row r="14" spans="2:40" s="1" customFormat="1" ht="15" customHeight="1">
      <c r="B14" s="7"/>
      <c r="E14" s="33"/>
      <c r="F14" s="212" t="s">
        <v>201</v>
      </c>
      <c r="G14" s="213"/>
      <c r="H14" s="213"/>
      <c r="I14" s="213"/>
      <c r="J14" s="213"/>
      <c r="K14" s="213"/>
      <c r="L14" s="214"/>
      <c r="M14" s="212" t="s">
        <v>202</v>
      </c>
      <c r="N14" s="213"/>
      <c r="O14" s="213"/>
      <c r="P14" s="213"/>
      <c r="Q14" s="213"/>
      <c r="R14" s="213"/>
      <c r="S14" s="213"/>
      <c r="T14" s="213"/>
      <c r="U14" s="213"/>
      <c r="V14" s="213"/>
      <c r="W14" s="214"/>
      <c r="X14" s="212" t="s">
        <v>203</v>
      </c>
      <c r="Y14" s="213"/>
      <c r="Z14" s="213"/>
      <c r="AA14" s="213"/>
      <c r="AB14" s="213"/>
      <c r="AC14" s="213"/>
      <c r="AD14" s="213"/>
      <c r="AE14" s="213"/>
      <c r="AF14" s="213"/>
      <c r="AG14" s="213"/>
      <c r="AH14" s="213"/>
      <c r="AI14" s="214"/>
      <c r="AJ14" s="34"/>
    </row>
    <row r="15" spans="2:40" s="1" customFormat="1" ht="15" customHeight="1">
      <c r="B15" s="7"/>
      <c r="D15" s="35"/>
      <c r="E15" s="36"/>
      <c r="F15" s="48"/>
      <c r="G15" s="46"/>
      <c r="H15" s="46"/>
      <c r="I15" s="46"/>
      <c r="J15" s="46"/>
      <c r="K15" s="46"/>
      <c r="L15" s="47"/>
      <c r="M15" s="228"/>
      <c r="N15" s="229"/>
      <c r="O15" s="229"/>
      <c r="P15" s="229"/>
      <c r="Q15" s="229"/>
      <c r="R15" s="229"/>
      <c r="S15" s="229"/>
      <c r="T15" s="229"/>
      <c r="U15" s="229"/>
      <c r="V15" s="229"/>
      <c r="W15" s="230"/>
      <c r="X15" s="216"/>
      <c r="Y15" s="217"/>
      <c r="Z15" s="217"/>
      <c r="AA15" s="217"/>
      <c r="AB15" s="217"/>
      <c r="AC15" s="217"/>
      <c r="AD15" s="217"/>
      <c r="AE15" s="217"/>
      <c r="AF15" s="217"/>
      <c r="AG15" s="217"/>
      <c r="AH15" s="217"/>
      <c r="AI15" s="218"/>
      <c r="AJ15" s="40"/>
    </row>
    <row r="16" spans="2:40" s="1" customFormat="1" ht="15" customHeight="1">
      <c r="B16" s="7"/>
      <c r="D16" s="35"/>
      <c r="E16" s="36"/>
      <c r="F16" s="72"/>
      <c r="L16" s="33"/>
      <c r="M16" s="231"/>
      <c r="N16" s="232"/>
      <c r="O16" s="232"/>
      <c r="P16" s="232"/>
      <c r="Q16" s="232"/>
      <c r="R16" s="232"/>
      <c r="S16" s="232"/>
      <c r="T16" s="232"/>
      <c r="U16" s="232"/>
      <c r="V16" s="232"/>
      <c r="W16" s="233"/>
      <c r="X16" s="219"/>
      <c r="Y16" s="220"/>
      <c r="Z16" s="220"/>
      <c r="AA16" s="220"/>
      <c r="AB16" s="220"/>
      <c r="AC16" s="220"/>
      <c r="AD16" s="220"/>
      <c r="AE16" s="220"/>
      <c r="AF16" s="220"/>
      <c r="AG16" s="220"/>
      <c r="AH16" s="220"/>
      <c r="AI16" s="221"/>
      <c r="AJ16" s="40"/>
    </row>
    <row r="17" spans="2:36" s="1" customFormat="1" ht="15" customHeight="1">
      <c r="B17" s="7"/>
      <c r="D17" s="35"/>
      <c r="E17" s="36"/>
      <c r="F17" s="72"/>
      <c r="L17" s="33"/>
      <c r="M17" s="231"/>
      <c r="N17" s="232"/>
      <c r="O17" s="232"/>
      <c r="P17" s="232"/>
      <c r="Q17" s="232"/>
      <c r="R17" s="232"/>
      <c r="S17" s="232"/>
      <c r="T17" s="232"/>
      <c r="U17" s="232"/>
      <c r="V17" s="232"/>
      <c r="W17" s="233"/>
      <c r="X17" s="219"/>
      <c r="Y17" s="220"/>
      <c r="Z17" s="220"/>
      <c r="AA17" s="220"/>
      <c r="AB17" s="220"/>
      <c r="AC17" s="220"/>
      <c r="AD17" s="220"/>
      <c r="AE17" s="220"/>
      <c r="AF17" s="220"/>
      <c r="AG17" s="220"/>
      <c r="AH17" s="220"/>
      <c r="AI17" s="221"/>
      <c r="AJ17" s="40"/>
    </row>
    <row r="18" spans="2:36" s="1" customFormat="1" ht="15" customHeight="1">
      <c r="B18" s="7"/>
      <c r="D18" s="35"/>
      <c r="E18" s="36"/>
      <c r="F18" s="34"/>
      <c r="L18" s="33"/>
      <c r="M18" s="231"/>
      <c r="N18" s="232"/>
      <c r="O18" s="232"/>
      <c r="P18" s="232"/>
      <c r="Q18" s="232"/>
      <c r="R18" s="232"/>
      <c r="S18" s="232"/>
      <c r="T18" s="232"/>
      <c r="U18" s="232"/>
      <c r="V18" s="232"/>
      <c r="W18" s="233"/>
      <c r="X18" s="219"/>
      <c r="Y18" s="220"/>
      <c r="Z18" s="220"/>
      <c r="AA18" s="220"/>
      <c r="AB18" s="220"/>
      <c r="AC18" s="220"/>
      <c r="AD18" s="220"/>
      <c r="AE18" s="220"/>
      <c r="AF18" s="220"/>
      <c r="AG18" s="220"/>
      <c r="AH18" s="220"/>
      <c r="AI18" s="221"/>
      <c r="AJ18" s="40"/>
    </row>
    <row r="19" spans="2:36" s="1" customFormat="1" ht="15" customHeight="1">
      <c r="B19" s="7"/>
      <c r="D19" s="35"/>
      <c r="E19" s="36"/>
      <c r="F19" s="34"/>
      <c r="L19" s="33"/>
      <c r="M19" s="231"/>
      <c r="N19" s="232"/>
      <c r="O19" s="232"/>
      <c r="P19" s="232"/>
      <c r="Q19" s="232"/>
      <c r="R19" s="232"/>
      <c r="S19" s="232"/>
      <c r="T19" s="232"/>
      <c r="U19" s="232"/>
      <c r="V19" s="232"/>
      <c r="W19" s="233"/>
      <c r="X19" s="219"/>
      <c r="Y19" s="220"/>
      <c r="Z19" s="220"/>
      <c r="AA19" s="220"/>
      <c r="AB19" s="220"/>
      <c r="AC19" s="220"/>
      <c r="AD19" s="220"/>
      <c r="AE19" s="220"/>
      <c r="AF19" s="220"/>
      <c r="AG19" s="220"/>
      <c r="AH19" s="220"/>
      <c r="AI19" s="221"/>
      <c r="AJ19" s="40"/>
    </row>
    <row r="20" spans="2:36" s="1" customFormat="1" ht="15" customHeight="1">
      <c r="B20" s="7"/>
      <c r="D20" s="35"/>
      <c r="E20" s="36"/>
      <c r="F20" s="34"/>
      <c r="L20" s="33"/>
      <c r="M20" s="231"/>
      <c r="N20" s="232"/>
      <c r="O20" s="232"/>
      <c r="P20" s="232"/>
      <c r="Q20" s="232"/>
      <c r="R20" s="232"/>
      <c r="S20" s="232"/>
      <c r="T20" s="232"/>
      <c r="U20" s="232"/>
      <c r="V20" s="232"/>
      <c r="W20" s="233"/>
      <c r="X20" s="219"/>
      <c r="Y20" s="220"/>
      <c r="Z20" s="220"/>
      <c r="AA20" s="220"/>
      <c r="AB20" s="220"/>
      <c r="AC20" s="220"/>
      <c r="AD20" s="220"/>
      <c r="AE20" s="220"/>
      <c r="AF20" s="220"/>
      <c r="AG20" s="220"/>
      <c r="AH20" s="220"/>
      <c r="AI20" s="221"/>
      <c r="AJ20" s="40"/>
    </row>
    <row r="21" spans="2:36" s="1" customFormat="1" ht="15" customHeight="1">
      <c r="B21" s="7"/>
      <c r="D21" s="35"/>
      <c r="E21" s="36"/>
      <c r="F21" s="51"/>
      <c r="G21" s="53"/>
      <c r="H21" s="53"/>
      <c r="I21" s="53"/>
      <c r="J21" s="53"/>
      <c r="K21" s="53"/>
      <c r="L21" s="54"/>
      <c r="M21" s="234"/>
      <c r="N21" s="235"/>
      <c r="O21" s="235"/>
      <c r="P21" s="235"/>
      <c r="Q21" s="235"/>
      <c r="R21" s="235"/>
      <c r="S21" s="235"/>
      <c r="T21" s="235"/>
      <c r="U21" s="235"/>
      <c r="V21" s="235"/>
      <c r="W21" s="236"/>
      <c r="X21" s="222"/>
      <c r="Y21" s="223"/>
      <c r="Z21" s="223"/>
      <c r="AA21" s="223"/>
      <c r="AB21" s="223"/>
      <c r="AC21" s="223"/>
      <c r="AD21" s="223"/>
      <c r="AE21" s="223"/>
      <c r="AF21" s="223"/>
      <c r="AG21" s="223"/>
      <c r="AH21" s="223"/>
      <c r="AI21" s="224"/>
      <c r="AJ21" s="40"/>
    </row>
    <row r="22" spans="2:36" s="1" customFormat="1" ht="15" customHeight="1">
      <c r="B22" s="7"/>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row>
    <row r="23" spans="2:36" s="1" customFormat="1" ht="15" customHeight="1">
      <c r="B23" s="7"/>
      <c r="D23" s="35"/>
      <c r="E23" s="1" t="s">
        <v>371</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row>
    <row r="24" spans="2:36" s="1" customFormat="1" ht="15" customHeight="1">
      <c r="B24" s="7"/>
      <c r="E24" s="33"/>
      <c r="F24" s="212" t="s">
        <v>204</v>
      </c>
      <c r="G24" s="213"/>
      <c r="H24" s="213"/>
      <c r="I24" s="213"/>
      <c r="J24" s="213"/>
      <c r="K24" s="213"/>
      <c r="L24" s="214"/>
      <c r="M24" s="212" t="s">
        <v>205</v>
      </c>
      <c r="N24" s="213"/>
      <c r="O24" s="213"/>
      <c r="P24" s="213"/>
      <c r="Q24" s="213"/>
      <c r="R24" s="213"/>
      <c r="S24" s="213"/>
      <c r="T24" s="213"/>
      <c r="U24" s="213"/>
      <c r="V24" s="213"/>
      <c r="W24" s="214"/>
      <c r="X24" s="212" t="s">
        <v>206</v>
      </c>
      <c r="Y24" s="213"/>
      <c r="Z24" s="213"/>
      <c r="AA24" s="213"/>
      <c r="AB24" s="213"/>
      <c r="AC24" s="213"/>
      <c r="AD24" s="213"/>
      <c r="AE24" s="213"/>
      <c r="AF24" s="213"/>
      <c r="AG24" s="213"/>
      <c r="AH24" s="213"/>
      <c r="AI24" s="214"/>
      <c r="AJ24" s="34"/>
    </row>
    <row r="25" spans="2:36" s="1" customFormat="1" ht="15" customHeight="1">
      <c r="B25" s="7"/>
      <c r="D25" s="35"/>
      <c r="E25" s="36"/>
      <c r="F25" s="71"/>
      <c r="G25" s="71"/>
      <c r="H25" s="71"/>
      <c r="I25" s="71"/>
      <c r="J25" s="71"/>
      <c r="K25" s="71"/>
      <c r="L25" s="71"/>
      <c r="M25" s="88"/>
      <c r="N25" s="73"/>
      <c r="O25" s="73"/>
      <c r="P25" s="73"/>
      <c r="Q25" s="73"/>
      <c r="R25" s="73"/>
      <c r="S25" s="73"/>
      <c r="T25" s="73"/>
      <c r="U25" s="73"/>
      <c r="V25" s="73"/>
      <c r="W25" s="89"/>
      <c r="X25" s="73"/>
      <c r="Y25" s="73"/>
      <c r="Z25" s="73"/>
      <c r="AA25" s="73"/>
      <c r="AB25" s="73"/>
      <c r="AC25" s="73"/>
      <c r="AD25" s="73"/>
      <c r="AE25" s="73"/>
      <c r="AF25" s="73"/>
      <c r="AG25" s="73"/>
      <c r="AH25" s="73"/>
      <c r="AI25" s="89"/>
    </row>
    <row r="26" spans="2:36" s="1" customFormat="1" ht="15" customHeight="1">
      <c r="B26" s="7"/>
      <c r="D26" s="35"/>
      <c r="E26" s="36"/>
      <c r="F26" s="211"/>
      <c r="G26" s="211"/>
      <c r="H26" s="211"/>
      <c r="I26" s="211"/>
      <c r="J26" s="211"/>
      <c r="K26" s="211"/>
      <c r="L26" s="211"/>
      <c r="M26" s="72"/>
      <c r="N26" s="215"/>
      <c r="O26" s="215"/>
      <c r="P26" s="215"/>
      <c r="Q26" s="215"/>
      <c r="R26" s="215"/>
      <c r="S26" s="215"/>
      <c r="T26" s="215"/>
      <c r="U26" s="215"/>
      <c r="V26" s="215"/>
      <c r="W26" s="85"/>
      <c r="X26" s="71"/>
      <c r="Y26" s="215"/>
      <c r="Z26" s="215"/>
      <c r="AA26" s="215"/>
      <c r="AB26" s="215"/>
      <c r="AC26" s="215"/>
      <c r="AD26" s="215"/>
      <c r="AE26" s="215"/>
      <c r="AF26" s="215"/>
      <c r="AG26" s="215"/>
      <c r="AH26" s="215"/>
      <c r="AI26" s="85"/>
    </row>
    <row r="27" spans="2:36" s="1" customFormat="1" ht="15" customHeight="1">
      <c r="B27" s="7"/>
      <c r="D27" s="35"/>
      <c r="E27" s="36"/>
      <c r="F27" s="71"/>
      <c r="G27" s="71"/>
      <c r="H27" s="71"/>
      <c r="I27" s="71"/>
      <c r="J27" s="71"/>
      <c r="K27" s="71"/>
      <c r="L27" s="71"/>
      <c r="M27" s="72"/>
      <c r="N27" s="71"/>
      <c r="O27" s="71"/>
      <c r="P27" s="71"/>
      <c r="Q27" s="71"/>
      <c r="R27" s="71"/>
      <c r="S27" s="71"/>
      <c r="T27" s="71"/>
      <c r="U27" s="71"/>
      <c r="V27" s="71"/>
      <c r="W27" s="85"/>
      <c r="X27" s="71"/>
      <c r="Y27" s="71"/>
      <c r="Z27" s="71"/>
      <c r="AA27" s="71"/>
      <c r="AB27" s="71"/>
      <c r="AC27" s="71"/>
      <c r="AD27" s="71"/>
      <c r="AE27" s="71"/>
      <c r="AF27" s="71"/>
      <c r="AG27" s="71"/>
      <c r="AH27" s="71"/>
      <c r="AI27" s="85"/>
    </row>
    <row r="28" spans="2:36" s="1" customFormat="1" ht="15" customHeight="1">
      <c r="B28" s="7"/>
      <c r="D28" s="35"/>
      <c r="E28" s="36"/>
      <c r="F28" s="211"/>
      <c r="G28" s="211"/>
      <c r="H28" s="211"/>
      <c r="I28" s="211"/>
      <c r="J28" s="211"/>
      <c r="K28" s="211"/>
      <c r="L28" s="211"/>
      <c r="M28" s="72"/>
      <c r="N28" s="215"/>
      <c r="O28" s="215"/>
      <c r="P28" s="215"/>
      <c r="Q28" s="215"/>
      <c r="R28" s="215"/>
      <c r="S28" s="215"/>
      <c r="T28" s="215"/>
      <c r="U28" s="215"/>
      <c r="V28" s="215"/>
      <c r="W28" s="85"/>
      <c r="X28" s="71"/>
      <c r="Y28" s="215"/>
      <c r="Z28" s="215"/>
      <c r="AA28" s="215"/>
      <c r="AB28" s="215"/>
      <c r="AC28" s="215"/>
      <c r="AD28" s="215"/>
      <c r="AE28" s="215"/>
      <c r="AF28" s="215"/>
      <c r="AG28" s="215"/>
      <c r="AH28" s="215"/>
      <c r="AI28" s="85"/>
    </row>
    <row r="29" spans="2:36" s="1" customFormat="1" ht="15" customHeight="1">
      <c r="B29" s="7"/>
      <c r="D29" s="35"/>
      <c r="E29" s="36"/>
      <c r="F29" s="74"/>
      <c r="G29" s="74"/>
      <c r="H29" s="74"/>
      <c r="I29" s="74"/>
      <c r="J29" s="74"/>
      <c r="K29" s="74"/>
      <c r="L29" s="74"/>
      <c r="M29" s="72"/>
      <c r="N29" s="71"/>
      <c r="O29" s="71"/>
      <c r="P29" s="71"/>
      <c r="Q29" s="71"/>
      <c r="R29" s="71"/>
      <c r="S29" s="71"/>
      <c r="T29" s="71"/>
      <c r="U29" s="71"/>
      <c r="V29" s="71"/>
      <c r="W29" s="85"/>
      <c r="X29" s="71"/>
      <c r="Y29" s="71"/>
      <c r="Z29" s="71"/>
      <c r="AA29" s="71"/>
      <c r="AB29" s="71"/>
      <c r="AC29" s="71"/>
      <c r="AD29" s="71"/>
      <c r="AE29" s="71"/>
      <c r="AF29" s="71"/>
      <c r="AG29" s="71"/>
      <c r="AH29" s="71"/>
      <c r="AI29" s="85"/>
    </row>
    <row r="30" spans="2:36" s="1" customFormat="1" ht="15" customHeight="1">
      <c r="B30" s="7"/>
      <c r="D30" s="35"/>
      <c r="E30" s="36"/>
      <c r="F30" s="211"/>
      <c r="G30" s="211"/>
      <c r="H30" s="211"/>
      <c r="I30" s="211"/>
      <c r="J30" s="211"/>
      <c r="K30" s="211"/>
      <c r="L30" s="211"/>
      <c r="M30" s="72"/>
      <c r="N30" s="215"/>
      <c r="O30" s="215"/>
      <c r="P30" s="215"/>
      <c r="Q30" s="215"/>
      <c r="R30" s="215"/>
      <c r="S30" s="215"/>
      <c r="T30" s="215"/>
      <c r="U30" s="215"/>
      <c r="V30" s="215"/>
      <c r="W30" s="85"/>
      <c r="X30" s="71"/>
      <c r="Y30" s="215"/>
      <c r="Z30" s="215"/>
      <c r="AA30" s="215"/>
      <c r="AB30" s="215"/>
      <c r="AC30" s="215"/>
      <c r="AD30" s="215"/>
      <c r="AE30" s="215"/>
      <c r="AF30" s="215"/>
      <c r="AG30" s="215"/>
      <c r="AH30" s="215"/>
      <c r="AI30" s="85"/>
    </row>
    <row r="31" spans="2:36" s="1" customFormat="1" ht="15" customHeight="1">
      <c r="B31" s="7"/>
      <c r="D31" s="35"/>
      <c r="E31" s="36"/>
      <c r="F31" s="75"/>
      <c r="G31" s="75"/>
      <c r="H31" s="75"/>
      <c r="I31" s="75"/>
      <c r="J31" s="75"/>
      <c r="K31" s="75"/>
      <c r="L31" s="75"/>
      <c r="M31" s="77"/>
      <c r="N31" s="75"/>
      <c r="O31" s="75"/>
      <c r="P31" s="75"/>
      <c r="Q31" s="75"/>
      <c r="R31" s="75"/>
      <c r="S31" s="75"/>
      <c r="T31" s="75"/>
      <c r="U31" s="75"/>
      <c r="V31" s="75"/>
      <c r="W31" s="90"/>
      <c r="X31" s="75"/>
      <c r="Y31" s="75"/>
      <c r="Z31" s="75"/>
      <c r="AA31" s="75"/>
      <c r="AB31" s="75"/>
      <c r="AC31" s="75"/>
      <c r="AD31" s="75"/>
      <c r="AE31" s="75"/>
      <c r="AF31" s="75"/>
      <c r="AG31" s="75"/>
      <c r="AH31" s="75"/>
      <c r="AI31" s="90"/>
    </row>
    <row r="32" spans="2:36" ht="15" customHeight="1">
      <c r="C32" s="44"/>
      <c r="D32" s="44"/>
      <c r="E32" s="44"/>
      <c r="F32" s="44"/>
      <c r="G32" s="44"/>
      <c r="H32" s="44"/>
      <c r="I32" s="44"/>
      <c r="J32" s="44"/>
      <c r="K32" s="44"/>
      <c r="L32" s="44"/>
      <c r="M32" s="44"/>
      <c r="N32" s="44"/>
      <c r="P32" s="45"/>
      <c r="Q32" s="45"/>
      <c r="R32" s="45"/>
      <c r="S32" s="45"/>
      <c r="T32" s="45"/>
      <c r="U32" s="45"/>
      <c r="V32" s="45"/>
      <c r="W32" s="45"/>
      <c r="X32" s="45"/>
    </row>
    <row r="33" spans="2:39" ht="15" customHeight="1">
      <c r="C33" s="26"/>
      <c r="D33" s="1">
        <v>2</v>
      </c>
      <c r="E33" s="1" t="s">
        <v>207</v>
      </c>
    </row>
    <row r="34" spans="2:39" s="1" customFormat="1" ht="15" customHeight="1">
      <c r="B34" s="7"/>
      <c r="E34" s="33"/>
      <c r="F34" s="212" t="s">
        <v>30</v>
      </c>
      <c r="G34" s="213"/>
      <c r="H34" s="213"/>
      <c r="I34" s="213"/>
      <c r="J34" s="214"/>
      <c r="K34" s="212" t="s">
        <v>293</v>
      </c>
      <c r="L34" s="213"/>
      <c r="M34" s="213"/>
      <c r="N34" s="213"/>
      <c r="O34" s="213"/>
      <c r="P34" s="213"/>
      <c r="Q34" s="214"/>
      <c r="R34" s="212" t="s">
        <v>229</v>
      </c>
      <c r="S34" s="213"/>
      <c r="T34" s="213"/>
      <c r="U34" s="213"/>
      <c r="V34" s="213"/>
      <c r="W34" s="213"/>
      <c r="X34" s="214"/>
      <c r="Y34" s="212" t="s">
        <v>130</v>
      </c>
      <c r="Z34" s="213"/>
      <c r="AA34" s="213"/>
      <c r="AB34" s="213"/>
      <c r="AC34" s="213"/>
      <c r="AD34" s="213"/>
      <c r="AE34" s="213"/>
      <c r="AF34" s="213"/>
      <c r="AG34" s="213"/>
      <c r="AH34" s="213"/>
      <c r="AI34" s="214"/>
    </row>
    <row r="35" spans="2:39" s="1" customFormat="1" ht="15" customHeight="1">
      <c r="B35" s="7"/>
      <c r="E35" s="33"/>
      <c r="F35" s="46"/>
      <c r="G35" s="46"/>
      <c r="H35" s="46"/>
      <c r="I35" s="46"/>
      <c r="J35" s="47"/>
      <c r="K35" s="48"/>
      <c r="L35" s="46"/>
      <c r="M35" s="46"/>
      <c r="N35" s="46"/>
      <c r="O35" s="46"/>
      <c r="P35" s="46"/>
      <c r="Q35" s="47" t="s">
        <v>9</v>
      </c>
      <c r="R35" s="48"/>
      <c r="S35" s="46"/>
      <c r="T35" s="46"/>
      <c r="U35" s="46"/>
      <c r="V35" s="46"/>
      <c r="W35" s="46"/>
      <c r="X35" s="47" t="s">
        <v>9</v>
      </c>
      <c r="Y35" s="48"/>
      <c r="Z35" s="46"/>
      <c r="AA35" s="46"/>
      <c r="AB35" s="46"/>
      <c r="AC35" s="46"/>
      <c r="AD35" s="46"/>
      <c r="AE35" s="46"/>
      <c r="AF35" s="46"/>
      <c r="AG35" s="46"/>
      <c r="AH35" s="46"/>
      <c r="AI35" s="47"/>
    </row>
    <row r="36" spans="2:39" s="1" customFormat="1" ht="15" customHeight="1">
      <c r="B36" s="7"/>
      <c r="E36" s="33"/>
      <c r="F36" s="225"/>
      <c r="G36" s="226"/>
      <c r="H36" s="226"/>
      <c r="I36" s="226"/>
      <c r="J36" s="227"/>
      <c r="K36" s="34"/>
      <c r="L36" s="207">
        <f>AA37</f>
        <v>0</v>
      </c>
      <c r="M36" s="207"/>
      <c r="N36" s="207"/>
      <c r="O36" s="207"/>
      <c r="P36" s="207"/>
      <c r="Q36" s="208"/>
      <c r="R36" s="34"/>
      <c r="S36" s="199"/>
      <c r="T36" s="199"/>
      <c r="U36" s="199"/>
      <c r="V36" s="199"/>
      <c r="W36" s="199"/>
      <c r="X36" s="199"/>
      <c r="Y36" s="34"/>
      <c r="Z36" s="71"/>
      <c r="AA36" s="197">
        <f>S36</f>
        <v>0</v>
      </c>
      <c r="AB36" s="198"/>
      <c r="AC36" s="198"/>
      <c r="AD36" s="198"/>
      <c r="AE36" s="198"/>
      <c r="AF36" s="71"/>
      <c r="AG36" s="71"/>
      <c r="AI36" s="33"/>
    </row>
    <row r="37" spans="2:39" s="1" customFormat="1" ht="15" customHeight="1">
      <c r="B37" s="7"/>
      <c r="E37" s="33"/>
      <c r="F37" s="225"/>
      <c r="G37" s="226"/>
      <c r="H37" s="226"/>
      <c r="I37" s="226"/>
      <c r="J37" s="227"/>
      <c r="K37" s="34"/>
      <c r="L37" s="199"/>
      <c r="M37" s="199"/>
      <c r="N37" s="199"/>
      <c r="O37" s="199"/>
      <c r="P37" s="199"/>
      <c r="Q37" s="200"/>
      <c r="R37" s="34"/>
      <c r="S37" s="199"/>
      <c r="T37" s="199"/>
      <c r="U37" s="199"/>
      <c r="V37" s="199"/>
      <c r="W37" s="199"/>
      <c r="X37" s="199"/>
      <c r="Y37" s="34"/>
      <c r="Z37" s="86"/>
      <c r="AA37" s="197">
        <f>AA36*1.1</f>
        <v>0</v>
      </c>
      <c r="AB37" s="198"/>
      <c r="AC37" s="198"/>
      <c r="AD37" s="198"/>
      <c r="AE37" s="198"/>
      <c r="AF37" s="71"/>
      <c r="AG37" s="71"/>
      <c r="AI37" s="33"/>
    </row>
    <row r="38" spans="2:39" s="1" customFormat="1" ht="15" customHeight="1">
      <c r="B38" s="7"/>
      <c r="E38" s="50"/>
      <c r="F38" s="225"/>
      <c r="G38" s="226"/>
      <c r="H38" s="226"/>
      <c r="I38" s="226"/>
      <c r="J38" s="227"/>
      <c r="K38" s="34"/>
      <c r="L38" s="199"/>
      <c r="M38" s="199"/>
      <c r="N38" s="199"/>
      <c r="O38" s="199"/>
      <c r="P38" s="199"/>
      <c r="Q38" s="200"/>
      <c r="R38" s="34"/>
      <c r="S38" s="199"/>
      <c r="T38" s="199"/>
      <c r="U38" s="199"/>
      <c r="V38" s="199"/>
      <c r="W38" s="199"/>
      <c r="X38" s="199"/>
      <c r="Y38" s="34"/>
      <c r="AI38" s="33"/>
    </row>
    <row r="39" spans="2:39" s="1" customFormat="1" ht="15" customHeight="1">
      <c r="B39" s="7"/>
      <c r="E39" s="33"/>
      <c r="F39" s="225"/>
      <c r="G39" s="226"/>
      <c r="H39" s="226"/>
      <c r="I39" s="226"/>
      <c r="J39" s="227"/>
      <c r="K39" s="34"/>
      <c r="L39" s="199"/>
      <c r="M39" s="199"/>
      <c r="N39" s="199"/>
      <c r="O39" s="199"/>
      <c r="P39" s="199"/>
      <c r="Q39" s="200"/>
      <c r="R39" s="34"/>
      <c r="S39" s="199"/>
      <c r="T39" s="199"/>
      <c r="U39" s="199"/>
      <c r="V39" s="199"/>
      <c r="W39" s="199"/>
      <c r="X39" s="199"/>
      <c r="Y39" s="34"/>
      <c r="AI39" s="33"/>
    </row>
    <row r="40" spans="2:39" s="1" customFormat="1" ht="15" customHeight="1">
      <c r="B40" s="7"/>
      <c r="E40" s="33"/>
      <c r="F40" s="225"/>
      <c r="G40" s="226"/>
      <c r="H40" s="226"/>
      <c r="I40" s="226"/>
      <c r="J40" s="227"/>
      <c r="K40" s="34"/>
      <c r="L40" s="199"/>
      <c r="M40" s="199"/>
      <c r="N40" s="199"/>
      <c r="O40" s="199"/>
      <c r="P40" s="199"/>
      <c r="Q40" s="200"/>
      <c r="R40" s="34"/>
      <c r="S40" s="199"/>
      <c r="T40" s="199"/>
      <c r="U40" s="199"/>
      <c r="V40" s="199"/>
      <c r="W40" s="199"/>
      <c r="X40" s="199"/>
      <c r="Y40" s="34"/>
      <c r="AI40" s="33"/>
    </row>
    <row r="41" spans="2:39" s="1" customFormat="1" ht="15" customHeight="1">
      <c r="B41" s="7"/>
      <c r="E41" s="33"/>
      <c r="F41" s="71"/>
      <c r="J41" s="33"/>
      <c r="K41" s="34"/>
      <c r="L41" s="30"/>
      <c r="M41" s="30"/>
      <c r="N41" s="30"/>
      <c r="O41" s="30"/>
      <c r="P41" s="30"/>
      <c r="Q41" s="49"/>
      <c r="R41" s="34"/>
      <c r="S41" s="30"/>
      <c r="T41" s="30"/>
      <c r="U41" s="30"/>
      <c r="V41" s="30"/>
      <c r="W41" s="30"/>
      <c r="X41" s="49"/>
      <c r="Y41" s="34"/>
      <c r="Z41" s="71"/>
      <c r="AI41" s="33"/>
    </row>
    <row r="42" spans="2:39" s="1" customFormat="1" ht="15" customHeight="1">
      <c r="B42" s="7"/>
      <c r="E42" s="33"/>
      <c r="J42" s="33"/>
      <c r="K42" s="34"/>
      <c r="L42" s="30"/>
      <c r="M42" s="30"/>
      <c r="N42" s="30"/>
      <c r="O42" s="30"/>
      <c r="P42" s="30"/>
      <c r="Q42" s="49"/>
      <c r="R42" s="34"/>
      <c r="S42" s="30"/>
      <c r="T42" s="30"/>
      <c r="U42" s="30"/>
      <c r="V42" s="30"/>
      <c r="W42" s="30"/>
      <c r="X42" s="49"/>
      <c r="Y42" s="34"/>
      <c r="AI42" s="33"/>
    </row>
    <row r="43" spans="2:39" s="1" customFormat="1" ht="15" customHeight="1">
      <c r="B43" s="7"/>
      <c r="F43" s="48"/>
      <c r="G43" s="46"/>
      <c r="H43" s="46"/>
      <c r="I43" s="46"/>
      <c r="J43" s="47"/>
      <c r="K43" s="48"/>
      <c r="L43" s="46"/>
      <c r="M43" s="46"/>
      <c r="N43" s="46"/>
      <c r="O43" s="46"/>
      <c r="P43" s="46"/>
      <c r="Q43" s="47" t="s">
        <v>9</v>
      </c>
      <c r="R43" s="46"/>
      <c r="S43" s="46"/>
      <c r="T43" s="46"/>
      <c r="U43" s="46"/>
      <c r="V43" s="46"/>
      <c r="W43" s="46"/>
      <c r="X43" s="47" t="s">
        <v>9</v>
      </c>
      <c r="Y43" s="48"/>
      <c r="Z43" s="46"/>
      <c r="AA43" s="46"/>
      <c r="AB43" s="46"/>
      <c r="AC43" s="46"/>
      <c r="AD43" s="46"/>
      <c r="AE43" s="46"/>
      <c r="AF43" s="46"/>
      <c r="AG43" s="46"/>
      <c r="AH43" s="46"/>
      <c r="AI43" s="47"/>
    </row>
    <row r="44" spans="2:39" s="1" customFormat="1" ht="15" customHeight="1">
      <c r="B44" s="7"/>
      <c r="F44" s="204" t="s">
        <v>128</v>
      </c>
      <c r="G44" s="205"/>
      <c r="H44" s="205"/>
      <c r="I44" s="205"/>
      <c r="J44" s="206"/>
      <c r="K44" s="51"/>
      <c r="L44" s="196">
        <f>SUM(L36:Q42)</f>
        <v>0</v>
      </c>
      <c r="M44" s="196"/>
      <c r="N44" s="196"/>
      <c r="O44" s="196"/>
      <c r="P44" s="196"/>
      <c r="Q44" s="78"/>
      <c r="R44" s="77"/>
      <c r="S44" s="196">
        <f>SUM(S36:X42)</f>
        <v>0</v>
      </c>
      <c r="T44" s="196"/>
      <c r="U44" s="196"/>
      <c r="V44" s="196"/>
      <c r="W44" s="196"/>
      <c r="X44" s="52"/>
      <c r="Y44" s="51"/>
      <c r="Z44" s="53"/>
      <c r="AA44" s="53"/>
      <c r="AB44" s="53"/>
      <c r="AC44" s="53"/>
      <c r="AD44" s="53"/>
      <c r="AE44" s="53"/>
      <c r="AF44" s="53"/>
      <c r="AG44" s="53"/>
      <c r="AH44" s="53"/>
      <c r="AI44" s="54"/>
    </row>
    <row r="45" spans="2:39" s="1" customFormat="1" ht="15" customHeight="1">
      <c r="B45" s="7"/>
    </row>
    <row r="46" spans="2:39" s="1" customFormat="1" ht="15" customHeight="1">
      <c r="B46" s="7"/>
      <c r="F46" s="1" t="s">
        <v>131</v>
      </c>
    </row>
    <row r="47" spans="2:39" s="1" customFormat="1" ht="15" customHeight="1">
      <c r="B47" s="7"/>
      <c r="F47" s="201" t="s">
        <v>221</v>
      </c>
      <c r="G47" s="202"/>
      <c r="H47" s="202"/>
      <c r="I47" s="202"/>
      <c r="J47" s="202"/>
      <c r="K47" s="202"/>
      <c r="L47" s="203"/>
      <c r="M47" s="201" t="s">
        <v>230</v>
      </c>
      <c r="N47" s="202"/>
      <c r="O47" s="202"/>
      <c r="P47" s="202"/>
      <c r="Q47" s="202"/>
      <c r="R47" s="202"/>
      <c r="S47" s="202"/>
      <c r="T47" s="202"/>
      <c r="U47" s="202"/>
      <c r="V47" s="202"/>
      <c r="W47" s="202"/>
      <c r="X47" s="202"/>
      <c r="Y47" s="203"/>
      <c r="Z47" s="201" t="s">
        <v>231</v>
      </c>
      <c r="AA47" s="202"/>
      <c r="AB47" s="202"/>
      <c r="AC47" s="202"/>
      <c r="AD47" s="202"/>
      <c r="AE47" s="202"/>
      <c r="AF47" s="203"/>
      <c r="AG47" s="4"/>
    </row>
    <row r="48" spans="2:39" s="1" customFormat="1" ht="15" customHeight="1">
      <c r="B48" s="7"/>
      <c r="F48" s="48"/>
      <c r="G48" s="46"/>
      <c r="H48" s="46"/>
      <c r="I48" s="46"/>
      <c r="J48" s="46"/>
      <c r="K48" s="46"/>
      <c r="L48" s="47" t="s">
        <v>9</v>
      </c>
      <c r="M48" s="48"/>
      <c r="N48" s="46"/>
      <c r="O48" s="46"/>
      <c r="P48" s="46"/>
      <c r="Q48" s="46"/>
      <c r="R48" s="46"/>
      <c r="S48" s="46"/>
      <c r="T48" s="46"/>
      <c r="U48" s="46"/>
      <c r="V48" s="46"/>
      <c r="W48" s="46"/>
      <c r="X48" s="46"/>
      <c r="Y48" s="47" t="s">
        <v>9</v>
      </c>
      <c r="Z48" s="48"/>
      <c r="AA48" s="46"/>
      <c r="AB48" s="46"/>
      <c r="AC48" s="46"/>
      <c r="AD48" s="46"/>
      <c r="AE48" s="46"/>
      <c r="AF48" s="47" t="s">
        <v>9</v>
      </c>
      <c r="AJ48" s="4"/>
      <c r="AK48" s="4"/>
      <c r="AL48" s="4"/>
      <c r="AM48" s="4"/>
    </row>
    <row r="49" spans="2:47" s="80" customFormat="1" ht="15" customHeight="1">
      <c r="B49" s="79"/>
      <c r="F49" s="81"/>
      <c r="G49" s="195"/>
      <c r="H49" s="195"/>
      <c r="I49" s="195"/>
      <c r="J49" s="195"/>
      <c r="K49" s="195"/>
      <c r="L49" s="82"/>
      <c r="M49" s="81"/>
      <c r="N49" s="83"/>
      <c r="O49" s="83"/>
      <c r="P49" s="83"/>
      <c r="Q49" s="83"/>
      <c r="R49" s="83"/>
      <c r="S49" s="83"/>
      <c r="T49" s="196">
        <f>ROUNDDOWN(S36/2,-3)</f>
        <v>0</v>
      </c>
      <c r="U49" s="196"/>
      <c r="V49" s="196"/>
      <c r="W49" s="196"/>
      <c r="X49" s="196"/>
      <c r="Y49" s="82"/>
      <c r="Z49" s="81"/>
      <c r="AA49" s="196">
        <f>MIN(G49,T49)</f>
        <v>0</v>
      </c>
      <c r="AB49" s="196"/>
      <c r="AC49" s="196"/>
      <c r="AD49" s="196"/>
      <c r="AE49" s="196"/>
      <c r="AF49" s="82"/>
      <c r="AG49" s="76"/>
    </row>
    <row r="50" spans="2:47" s="1" customFormat="1" ht="15" customHeight="1">
      <c r="B50" s="7"/>
      <c r="F50" s="70" t="s">
        <v>294</v>
      </c>
      <c r="G50" s="70" t="s">
        <v>295</v>
      </c>
      <c r="W50" s="30"/>
      <c r="X50" s="30"/>
      <c r="AA50" s="30"/>
      <c r="AB50" s="30"/>
      <c r="AC50" s="30"/>
      <c r="AD50" s="30"/>
      <c r="AE50" s="30"/>
      <c r="AG50" s="30"/>
      <c r="AQ50" s="30"/>
      <c r="AR50" s="30"/>
      <c r="AS50" s="30"/>
      <c r="AT50" s="30"/>
      <c r="AU50" s="30"/>
    </row>
    <row r="51" spans="2:47" s="1" customFormat="1" ht="15" customHeight="1">
      <c r="B51" s="7"/>
      <c r="AQ51" s="30"/>
      <c r="AR51" s="30"/>
      <c r="AS51" s="30"/>
      <c r="AT51" s="30"/>
      <c r="AU51" s="30"/>
    </row>
    <row r="52" spans="2:47" s="1" customFormat="1" ht="15" customHeight="1">
      <c r="B52" s="7"/>
    </row>
    <row r="53" spans="2:47" s="1" customFormat="1" ht="15" customHeight="1">
      <c r="B53" s="7"/>
    </row>
    <row r="54" spans="2:47" s="1" customFormat="1" ht="15" customHeight="1">
      <c r="B54" s="7"/>
    </row>
    <row r="55" spans="2:47" s="1" customFormat="1" ht="15" customHeight="1">
      <c r="B55" s="7"/>
    </row>
  </sheetData>
  <mergeCells count="50">
    <mergeCell ref="X8:AH9"/>
    <mergeCell ref="M8:W9"/>
    <mergeCell ref="M14:W14"/>
    <mergeCell ref="S37:X37"/>
    <mergeCell ref="S40:X40"/>
    <mergeCell ref="L38:Q38"/>
    <mergeCell ref="Y26:AH26"/>
    <mergeCell ref="AA37:AE37"/>
    <mergeCell ref="X24:AI24"/>
    <mergeCell ref="S38:X38"/>
    <mergeCell ref="S39:X39"/>
    <mergeCell ref="Z11:AA11"/>
    <mergeCell ref="AB11:AC11"/>
    <mergeCell ref="AE11:AF11"/>
    <mergeCell ref="N28:V28"/>
    <mergeCell ref="N26:V26"/>
    <mergeCell ref="N30:V30"/>
    <mergeCell ref="F36:J40"/>
    <mergeCell ref="M15:W21"/>
    <mergeCell ref="C3:AI3"/>
    <mergeCell ref="F26:L26"/>
    <mergeCell ref="R34:X34"/>
    <mergeCell ref="F28:L28"/>
    <mergeCell ref="F34:J34"/>
    <mergeCell ref="Y34:AI34"/>
    <mergeCell ref="F24:L24"/>
    <mergeCell ref="Y30:AH30"/>
    <mergeCell ref="X14:AI14"/>
    <mergeCell ref="Y28:AH28"/>
    <mergeCell ref="X15:AI21"/>
    <mergeCell ref="F14:L14"/>
    <mergeCell ref="K34:Q34"/>
    <mergeCell ref="AH11:AI11"/>
    <mergeCell ref="F30:L30"/>
    <mergeCell ref="M24:W24"/>
    <mergeCell ref="G49:K49"/>
    <mergeCell ref="T49:X49"/>
    <mergeCell ref="AA49:AE49"/>
    <mergeCell ref="AA36:AE36"/>
    <mergeCell ref="L39:Q39"/>
    <mergeCell ref="F47:L47"/>
    <mergeCell ref="F44:J44"/>
    <mergeCell ref="S36:X36"/>
    <mergeCell ref="M47:Y47"/>
    <mergeCell ref="Z47:AF47"/>
    <mergeCell ref="L44:P44"/>
    <mergeCell ref="L37:Q37"/>
    <mergeCell ref="S44:W44"/>
    <mergeCell ref="L40:Q40"/>
    <mergeCell ref="L36:Q36"/>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147" r:id="rId4" name="Option Button 99">
              <controlPr defaultSize="0" autoFill="0" autoLine="0" autoPict="0">
                <anchor moveWithCells="1">
                  <from>
                    <xdr:col>12</xdr:col>
                    <xdr:colOff>123825</xdr:colOff>
                    <xdr:row>7</xdr:row>
                    <xdr:rowOff>57150</xdr:rowOff>
                  </from>
                  <to>
                    <xdr:col>14</xdr:col>
                    <xdr:colOff>47625</xdr:colOff>
                    <xdr:row>8</xdr:row>
                    <xdr:rowOff>114300</xdr:rowOff>
                  </to>
                </anchor>
              </controlPr>
            </control>
          </mc:Choice>
        </mc:AlternateContent>
        <mc:AlternateContent xmlns:mc="http://schemas.openxmlformats.org/markup-compatibility/2006">
          <mc:Choice Requires="x14">
            <control shapeId="2148" r:id="rId5" name="Option Button 100">
              <controlPr defaultSize="0" autoFill="0" autoLine="0" autoPict="0">
                <anchor moveWithCells="1">
                  <from>
                    <xdr:col>23</xdr:col>
                    <xdr:colOff>76200</xdr:colOff>
                    <xdr:row>7</xdr:row>
                    <xdr:rowOff>57150</xdr:rowOff>
                  </from>
                  <to>
                    <xdr:col>25</xdr:col>
                    <xdr:colOff>0</xdr:colOff>
                    <xdr:row>8</xdr:row>
                    <xdr:rowOff>114300</xdr:rowOff>
                  </to>
                </anchor>
              </controlPr>
            </control>
          </mc:Choice>
        </mc:AlternateContent>
        <mc:AlternateContent xmlns:mc="http://schemas.openxmlformats.org/markup-compatibility/2006">
          <mc:Choice Requires="x14">
            <control shapeId="2149" r:id="rId6" name="Group Box 101">
              <controlPr defaultSize="0" autoFill="0" autoPict="0">
                <anchor moveWithCells="1">
                  <from>
                    <xdr:col>11</xdr:col>
                    <xdr:colOff>152400</xdr:colOff>
                    <xdr:row>6</xdr:row>
                    <xdr:rowOff>161925</xdr:rowOff>
                  </from>
                  <to>
                    <xdr:col>31</xdr:col>
                    <xdr:colOff>180975</xdr:colOff>
                    <xdr:row>9</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2:AK46"/>
  <sheetViews>
    <sheetView showZeros="0" view="pageBreakPreview" zoomScale="80" zoomScaleNormal="100" zoomScaleSheetLayoutView="80" workbookViewId="0">
      <selection activeCell="AR12" sqref="AR12"/>
    </sheetView>
  </sheetViews>
  <sheetFormatPr defaultColWidth="2.5" defaultRowHeight="15" customHeight="1"/>
  <cols>
    <col min="1" max="246" width="2.5" style="1" customWidth="1"/>
    <col min="247" max="16384" width="2.5" style="1"/>
  </cols>
  <sheetData>
    <row r="2" spans="2:3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37" ht="15" customHeight="1">
      <c r="B4" s="7">
        <v>1</v>
      </c>
      <c r="D4" s="1" t="s">
        <v>244</v>
      </c>
    </row>
    <row r="5" spans="2:37" ht="15" customHeight="1">
      <c r="B5" s="7">
        <v>2</v>
      </c>
    </row>
    <row r="6" spans="2:37" ht="15" customHeight="1">
      <c r="B6" s="7">
        <v>3</v>
      </c>
      <c r="D6" s="238" t="s">
        <v>199</v>
      </c>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row>
    <row r="7" spans="2:37" ht="15" customHeight="1">
      <c r="B7" s="7">
        <v>4</v>
      </c>
    </row>
    <row r="8" spans="2:37" ht="15" customHeight="1">
      <c r="B8" s="7">
        <v>5</v>
      </c>
      <c r="D8" s="1" t="s">
        <v>125</v>
      </c>
    </row>
    <row r="9" spans="2:37" ht="15" customHeight="1">
      <c r="B9" s="7">
        <v>6</v>
      </c>
      <c r="D9" s="212" t="s">
        <v>30</v>
      </c>
      <c r="E9" s="213"/>
      <c r="F9" s="213"/>
      <c r="G9" s="213"/>
      <c r="H9" s="213"/>
      <c r="I9" s="213"/>
      <c r="J9" s="214"/>
      <c r="K9" s="212" t="s">
        <v>126</v>
      </c>
      <c r="L9" s="213"/>
      <c r="M9" s="213"/>
      <c r="N9" s="213"/>
      <c r="O9" s="213"/>
      <c r="P9" s="213"/>
      <c r="Q9" s="213"/>
      <c r="R9" s="213"/>
      <c r="S9" s="213"/>
      <c r="T9" s="213"/>
      <c r="U9" s="213"/>
      <c r="V9" s="213"/>
      <c r="W9" s="213"/>
      <c r="X9" s="214"/>
      <c r="Y9" s="212" t="s">
        <v>8</v>
      </c>
      <c r="Z9" s="213"/>
      <c r="AA9" s="213"/>
      <c r="AB9" s="213"/>
      <c r="AC9" s="213"/>
      <c r="AD9" s="213"/>
      <c r="AE9" s="213"/>
      <c r="AF9" s="213"/>
      <c r="AG9" s="213"/>
      <c r="AH9" s="213"/>
      <c r="AI9" s="213"/>
      <c r="AJ9" s="213"/>
      <c r="AK9" s="214"/>
    </row>
    <row r="10" spans="2:37" ht="15" customHeight="1">
      <c r="B10" s="7">
        <v>7</v>
      </c>
      <c r="D10" s="48"/>
      <c r="E10" s="46"/>
      <c r="F10" s="46"/>
      <c r="G10" s="46"/>
      <c r="H10" s="46"/>
      <c r="I10" s="46"/>
      <c r="J10" s="47"/>
      <c r="K10" s="48"/>
      <c r="L10" s="46"/>
      <c r="M10" s="46"/>
      <c r="N10" s="46"/>
      <c r="O10" s="46"/>
      <c r="P10" s="46"/>
      <c r="Q10" s="46"/>
      <c r="R10" s="46"/>
      <c r="S10" s="46"/>
      <c r="T10" s="46"/>
      <c r="U10" s="46"/>
      <c r="V10" s="46"/>
      <c r="W10" s="46"/>
      <c r="X10" s="55" t="s">
        <v>9</v>
      </c>
      <c r="Y10" s="46"/>
      <c r="Z10" s="46"/>
      <c r="AA10" s="46"/>
      <c r="AB10" s="46"/>
      <c r="AC10" s="46"/>
      <c r="AD10" s="46"/>
      <c r="AE10" s="46"/>
      <c r="AF10" s="46"/>
      <c r="AG10" s="46"/>
      <c r="AH10" s="46"/>
      <c r="AI10" s="46"/>
      <c r="AJ10" s="46"/>
      <c r="AK10" s="47"/>
    </row>
    <row r="11" spans="2:37" ht="15" customHeight="1">
      <c r="B11" s="7">
        <v>8</v>
      </c>
      <c r="D11" s="34" t="s">
        <v>232</v>
      </c>
      <c r="J11" s="33"/>
      <c r="K11" s="34"/>
      <c r="O11" s="56"/>
      <c r="P11" s="56"/>
      <c r="Q11" s="56"/>
      <c r="R11" s="239">
        <f>第２号様式!AA49</f>
        <v>0</v>
      </c>
      <c r="S11" s="239"/>
      <c r="T11" s="239"/>
      <c r="U11" s="239"/>
      <c r="V11" s="239"/>
      <c r="X11" s="33"/>
      <c r="Z11" s="241"/>
      <c r="AA11" s="241"/>
      <c r="AB11" s="241"/>
      <c r="AC11" s="241"/>
      <c r="AD11" s="241"/>
      <c r="AE11" s="241"/>
      <c r="AF11" s="241"/>
      <c r="AG11" s="241"/>
      <c r="AH11" s="241"/>
      <c r="AI11" s="241"/>
      <c r="AJ11" s="241"/>
      <c r="AK11" s="33"/>
    </row>
    <row r="12" spans="2:37" ht="15" customHeight="1">
      <c r="B12" s="7">
        <v>9</v>
      </c>
      <c r="D12" s="34"/>
      <c r="J12" s="33"/>
      <c r="K12" s="34"/>
      <c r="R12" s="239"/>
      <c r="S12" s="239"/>
      <c r="T12" s="239"/>
      <c r="U12" s="239"/>
      <c r="V12" s="239"/>
      <c r="X12" s="33"/>
      <c r="AK12" s="33"/>
    </row>
    <row r="13" spans="2:37" ht="15" customHeight="1">
      <c r="B13" s="7">
        <v>10</v>
      </c>
      <c r="D13" s="34" t="s">
        <v>127</v>
      </c>
      <c r="J13" s="33"/>
      <c r="K13" s="34"/>
      <c r="O13" s="56"/>
      <c r="P13" s="56"/>
      <c r="Q13" s="56"/>
      <c r="R13" s="239">
        <f>R32-R11</f>
        <v>0</v>
      </c>
      <c r="S13" s="239"/>
      <c r="T13" s="239"/>
      <c r="U13" s="239"/>
      <c r="V13" s="239"/>
      <c r="X13" s="33"/>
      <c r="AK13" s="33"/>
    </row>
    <row r="14" spans="2:37" ht="15" customHeight="1">
      <c r="B14" s="7">
        <v>11</v>
      </c>
      <c r="D14" s="34"/>
      <c r="J14" s="33"/>
      <c r="K14" s="34"/>
      <c r="R14" s="239"/>
      <c r="S14" s="239"/>
      <c r="T14" s="239"/>
      <c r="U14" s="239"/>
      <c r="V14" s="239"/>
      <c r="X14" s="33"/>
      <c r="AK14" s="33"/>
    </row>
    <row r="15" spans="2:37" ht="15" customHeight="1">
      <c r="B15" s="7">
        <v>12</v>
      </c>
      <c r="D15" s="51"/>
      <c r="E15" s="53"/>
      <c r="F15" s="53"/>
      <c r="G15" s="53"/>
      <c r="H15" s="53"/>
      <c r="I15" s="53"/>
      <c r="J15" s="54"/>
      <c r="K15" s="51"/>
      <c r="L15" s="53"/>
      <c r="M15" s="53"/>
      <c r="N15" s="53"/>
      <c r="O15" s="53"/>
      <c r="P15" s="53"/>
      <c r="Q15" s="53"/>
      <c r="R15" s="53"/>
      <c r="S15" s="53"/>
      <c r="T15" s="53"/>
      <c r="U15" s="53"/>
      <c r="V15" s="53"/>
      <c r="W15" s="53"/>
      <c r="X15" s="54"/>
      <c r="Y15" s="53"/>
      <c r="Z15" s="53"/>
      <c r="AA15" s="53"/>
      <c r="AB15" s="53"/>
      <c r="AC15" s="53"/>
      <c r="AD15" s="53"/>
      <c r="AE15" s="53"/>
      <c r="AF15" s="53"/>
      <c r="AG15" s="53"/>
      <c r="AH15" s="53"/>
      <c r="AI15" s="53"/>
      <c r="AJ15" s="53"/>
      <c r="AK15" s="54"/>
    </row>
    <row r="16" spans="2:37" ht="15" customHeight="1">
      <c r="B16" s="7">
        <v>13</v>
      </c>
      <c r="D16" s="48"/>
      <c r="E16" s="46"/>
      <c r="F16" s="46"/>
      <c r="G16" s="46"/>
      <c r="H16" s="46"/>
      <c r="I16" s="46"/>
      <c r="J16" s="47"/>
      <c r="K16" s="48"/>
      <c r="L16" s="46"/>
      <c r="M16" s="46"/>
      <c r="N16" s="46"/>
      <c r="O16" s="46"/>
      <c r="P16" s="46"/>
      <c r="Q16" s="46"/>
      <c r="R16" s="46"/>
      <c r="S16" s="46"/>
      <c r="T16" s="46"/>
      <c r="U16" s="46"/>
      <c r="V16" s="46"/>
      <c r="W16" s="46"/>
      <c r="X16" s="47" t="s">
        <v>9</v>
      </c>
      <c r="Y16" s="46"/>
      <c r="Z16" s="46"/>
      <c r="AA16" s="46"/>
      <c r="AB16" s="46"/>
      <c r="AC16" s="46"/>
      <c r="AD16" s="46"/>
      <c r="AE16" s="46"/>
      <c r="AF16" s="46"/>
      <c r="AG16" s="46"/>
      <c r="AH16" s="46"/>
      <c r="AI16" s="46"/>
      <c r="AJ16" s="46"/>
      <c r="AK16" s="47"/>
    </row>
    <row r="17" spans="2:37" ht="15" customHeight="1">
      <c r="B17" s="7">
        <v>14</v>
      </c>
      <c r="D17" s="51"/>
      <c r="E17" s="53"/>
      <c r="F17" s="53"/>
      <c r="G17" s="53" t="s">
        <v>128</v>
      </c>
      <c r="H17" s="53"/>
      <c r="I17" s="53"/>
      <c r="J17" s="54"/>
      <c r="K17" s="51"/>
      <c r="L17" s="53"/>
      <c r="M17" s="53"/>
      <c r="N17" s="53"/>
      <c r="O17" s="57"/>
      <c r="P17" s="57"/>
      <c r="Q17" s="57"/>
      <c r="R17" s="196">
        <f>SUM(R11:V15)</f>
        <v>0</v>
      </c>
      <c r="S17" s="196"/>
      <c r="T17" s="196"/>
      <c r="U17" s="196"/>
      <c r="V17" s="196"/>
      <c r="W17" s="53"/>
      <c r="X17" s="58"/>
      <c r="Y17" s="53"/>
      <c r="Z17" s="53" t="s">
        <v>308</v>
      </c>
      <c r="AA17" s="53"/>
      <c r="AB17" s="53"/>
      <c r="AC17" s="53"/>
      <c r="AD17" s="53"/>
      <c r="AE17" s="53"/>
      <c r="AF17" s="242">
        <f>ROUND(R17/1.1,0)</f>
        <v>0</v>
      </c>
      <c r="AG17" s="242"/>
      <c r="AH17" s="242"/>
      <c r="AI17" s="242"/>
      <c r="AJ17" s="53" t="s">
        <v>309</v>
      </c>
      <c r="AK17" s="54"/>
    </row>
    <row r="18" spans="2:37" ht="15" customHeight="1">
      <c r="B18" s="7">
        <v>15</v>
      </c>
    </row>
    <row r="19" spans="2:37" ht="15" customHeight="1">
      <c r="B19" s="7">
        <v>16</v>
      </c>
      <c r="D19" s="1" t="s">
        <v>129</v>
      </c>
    </row>
    <row r="20" spans="2:37" ht="15" customHeight="1">
      <c r="B20" s="7">
        <v>17</v>
      </c>
      <c r="D20" s="212" t="s">
        <v>30</v>
      </c>
      <c r="E20" s="213"/>
      <c r="F20" s="213"/>
      <c r="G20" s="213"/>
      <c r="H20" s="213"/>
      <c r="I20" s="213"/>
      <c r="J20" s="214"/>
      <c r="K20" s="212" t="s">
        <v>208</v>
      </c>
      <c r="L20" s="213"/>
      <c r="M20" s="213"/>
      <c r="N20" s="213"/>
      <c r="O20" s="213"/>
      <c r="P20" s="213"/>
      <c r="Q20" s="213"/>
      <c r="R20" s="213"/>
      <c r="S20" s="213"/>
      <c r="T20" s="213"/>
      <c r="U20" s="213"/>
      <c r="V20" s="213"/>
      <c r="W20" s="213"/>
      <c r="X20" s="214"/>
      <c r="Y20" s="212" t="s">
        <v>130</v>
      </c>
      <c r="Z20" s="213"/>
      <c r="AA20" s="213"/>
      <c r="AB20" s="213"/>
      <c r="AC20" s="213"/>
      <c r="AD20" s="213"/>
      <c r="AE20" s="213"/>
      <c r="AF20" s="213"/>
      <c r="AG20" s="213"/>
      <c r="AH20" s="213"/>
      <c r="AI20" s="213"/>
      <c r="AJ20" s="213"/>
      <c r="AK20" s="214"/>
    </row>
    <row r="21" spans="2:37" ht="15" customHeight="1">
      <c r="B21" s="7">
        <v>18</v>
      </c>
      <c r="D21" s="48"/>
      <c r="E21" s="46"/>
      <c r="F21" s="46"/>
      <c r="G21" s="46"/>
      <c r="H21" s="46"/>
      <c r="I21" s="46"/>
      <c r="J21" s="47"/>
      <c r="K21" s="48"/>
      <c r="L21" s="46"/>
      <c r="M21" s="46"/>
      <c r="N21" s="46"/>
      <c r="O21" s="46"/>
      <c r="P21" s="46"/>
      <c r="Q21" s="46"/>
      <c r="R21" s="46"/>
      <c r="S21" s="46"/>
      <c r="T21" s="46"/>
      <c r="U21" s="46"/>
      <c r="V21" s="46"/>
      <c r="W21" s="46"/>
      <c r="X21" s="47" t="s">
        <v>9</v>
      </c>
      <c r="Y21" s="48"/>
      <c r="Z21" s="46"/>
      <c r="AA21" s="46"/>
      <c r="AB21" s="46"/>
      <c r="AC21" s="46"/>
      <c r="AD21" s="46"/>
      <c r="AE21" s="46"/>
      <c r="AF21" s="46"/>
      <c r="AG21" s="46"/>
      <c r="AH21" s="46"/>
      <c r="AI21" s="46"/>
      <c r="AJ21" s="46"/>
      <c r="AK21" s="47"/>
    </row>
    <row r="22" spans="2:37" ht="15" customHeight="1">
      <c r="B22" s="7">
        <v>19</v>
      </c>
      <c r="D22" s="231">
        <f>第２号様式!F36</f>
        <v>0</v>
      </c>
      <c r="E22" s="232"/>
      <c r="F22" s="232"/>
      <c r="G22" s="232"/>
      <c r="H22" s="232"/>
      <c r="I22" s="232"/>
      <c r="J22" s="233"/>
      <c r="K22" s="34"/>
      <c r="L22" s="30"/>
      <c r="M22" s="30"/>
      <c r="N22" s="30"/>
      <c r="O22" s="30"/>
      <c r="P22" s="30"/>
      <c r="Q22" s="56"/>
      <c r="R22" s="239">
        <f>AA23</f>
        <v>0</v>
      </c>
      <c r="S22" s="239"/>
      <c r="T22" s="239"/>
      <c r="U22" s="239"/>
      <c r="V22" s="239"/>
      <c r="W22" s="30"/>
      <c r="X22" s="49"/>
      <c r="Y22" s="34"/>
      <c r="AA22" s="197">
        <f>第２号様式!AA36</f>
        <v>0</v>
      </c>
      <c r="AB22" s="198"/>
      <c r="AC22" s="198"/>
      <c r="AD22" s="198"/>
      <c r="AE22" s="198"/>
      <c r="AK22" s="33"/>
    </row>
    <row r="23" spans="2:37" ht="15" customHeight="1">
      <c r="B23" s="7">
        <v>20</v>
      </c>
      <c r="D23" s="231"/>
      <c r="E23" s="232"/>
      <c r="F23" s="232"/>
      <c r="G23" s="232"/>
      <c r="H23" s="232"/>
      <c r="I23" s="232"/>
      <c r="J23" s="233"/>
      <c r="K23" s="34"/>
      <c r="R23" s="239"/>
      <c r="S23" s="239"/>
      <c r="T23" s="239"/>
      <c r="U23" s="239"/>
      <c r="V23" s="239"/>
      <c r="X23" s="33"/>
      <c r="Y23" s="34"/>
      <c r="Z23" s="4"/>
      <c r="AA23" s="197">
        <f>AA22*1.1</f>
        <v>0</v>
      </c>
      <c r="AB23" s="198"/>
      <c r="AC23" s="198"/>
      <c r="AD23" s="198"/>
      <c r="AE23" s="198"/>
      <c r="AK23" s="33"/>
    </row>
    <row r="24" spans="2:37" ht="15" customHeight="1">
      <c r="B24" s="7">
        <v>21</v>
      </c>
      <c r="D24" s="231"/>
      <c r="E24" s="232"/>
      <c r="F24" s="232"/>
      <c r="G24" s="232"/>
      <c r="H24" s="232"/>
      <c r="I24" s="232"/>
      <c r="J24" s="233"/>
      <c r="K24" s="34"/>
      <c r="L24" s="30"/>
      <c r="M24" s="30"/>
      <c r="N24" s="30"/>
      <c r="O24" s="30"/>
      <c r="P24" s="30"/>
      <c r="Q24" s="56"/>
      <c r="R24" s="239"/>
      <c r="S24" s="239"/>
      <c r="T24" s="239"/>
      <c r="U24" s="239"/>
      <c r="V24" s="239"/>
      <c r="W24" s="30"/>
      <c r="X24" s="49"/>
      <c r="Y24" s="34"/>
      <c r="AK24" s="33"/>
    </row>
    <row r="25" spans="2:37" ht="15" customHeight="1">
      <c r="B25" s="7">
        <v>29</v>
      </c>
      <c r="D25" s="231"/>
      <c r="E25" s="232"/>
      <c r="F25" s="232"/>
      <c r="G25" s="232"/>
      <c r="H25" s="232"/>
      <c r="I25" s="232"/>
      <c r="J25" s="233"/>
      <c r="K25" s="34"/>
      <c r="L25" s="30"/>
      <c r="M25" s="30"/>
      <c r="N25" s="30"/>
      <c r="O25" s="30"/>
      <c r="P25" s="30"/>
      <c r="Q25" s="56"/>
      <c r="R25" s="239"/>
      <c r="S25" s="239"/>
      <c r="T25" s="239"/>
      <c r="U25" s="239"/>
      <c r="V25" s="239"/>
      <c r="W25" s="30"/>
      <c r="X25" s="49"/>
      <c r="Y25" s="34"/>
      <c r="AK25" s="33"/>
    </row>
    <row r="26" spans="2:37" ht="15" customHeight="1">
      <c r="B26" s="7">
        <v>30</v>
      </c>
      <c r="D26" s="231"/>
      <c r="E26" s="232"/>
      <c r="F26" s="232"/>
      <c r="G26" s="232"/>
      <c r="H26" s="232"/>
      <c r="I26" s="232"/>
      <c r="J26" s="233"/>
      <c r="K26" s="34"/>
      <c r="L26" s="30"/>
      <c r="M26" s="30"/>
      <c r="N26" s="30"/>
      <c r="O26" s="30"/>
      <c r="P26" s="30"/>
      <c r="Q26" s="56"/>
      <c r="R26" s="239"/>
      <c r="S26" s="239"/>
      <c r="T26" s="239"/>
      <c r="U26" s="239"/>
      <c r="V26" s="239"/>
      <c r="W26" s="30"/>
      <c r="X26" s="49"/>
      <c r="Y26" s="34"/>
      <c r="AK26" s="33"/>
    </row>
    <row r="27" spans="2:37" ht="15" customHeight="1">
      <c r="B27" s="7">
        <v>31</v>
      </c>
      <c r="D27" s="34"/>
      <c r="J27" s="33"/>
      <c r="K27" s="34"/>
      <c r="L27" s="30"/>
      <c r="M27" s="30"/>
      <c r="N27" s="30"/>
      <c r="O27" s="30"/>
      <c r="P27" s="30"/>
      <c r="Q27" s="56"/>
      <c r="R27" s="239"/>
      <c r="S27" s="239"/>
      <c r="T27" s="239"/>
      <c r="U27" s="239"/>
      <c r="V27" s="239"/>
      <c r="W27" s="30"/>
      <c r="X27" s="49"/>
      <c r="Y27" s="34"/>
      <c r="AK27" s="33"/>
    </row>
    <row r="28" spans="2:37" ht="15" customHeight="1">
      <c r="B28" s="7">
        <v>32</v>
      </c>
      <c r="D28" s="34"/>
      <c r="J28" s="33"/>
      <c r="K28" s="34"/>
      <c r="L28" s="30"/>
      <c r="M28" s="30"/>
      <c r="N28" s="30"/>
      <c r="O28" s="30"/>
      <c r="P28" s="30"/>
      <c r="Q28" s="56"/>
      <c r="R28" s="239"/>
      <c r="S28" s="239"/>
      <c r="T28" s="239"/>
      <c r="U28" s="239"/>
      <c r="V28" s="239"/>
      <c r="W28" s="30"/>
      <c r="X28" s="49"/>
      <c r="Y28" s="34"/>
      <c r="AK28" s="33"/>
    </row>
    <row r="29" spans="2:37" ht="15" customHeight="1">
      <c r="B29" s="7">
        <v>33</v>
      </c>
      <c r="D29" s="34"/>
      <c r="J29" s="33"/>
      <c r="K29" s="34"/>
      <c r="L29" s="30"/>
      <c r="M29" s="30"/>
      <c r="N29" s="30"/>
      <c r="O29" s="30"/>
      <c r="P29" s="30"/>
      <c r="Q29" s="56"/>
      <c r="R29" s="239"/>
      <c r="S29" s="239"/>
      <c r="T29" s="239"/>
      <c r="U29" s="239"/>
      <c r="V29" s="239"/>
      <c r="W29" s="30"/>
      <c r="X29" s="49"/>
      <c r="Y29" s="34"/>
      <c r="AK29" s="33"/>
    </row>
    <row r="30" spans="2:37" ht="15" customHeight="1">
      <c r="B30" s="7">
        <v>34</v>
      </c>
      <c r="D30" s="51"/>
      <c r="E30" s="53"/>
      <c r="F30" s="53"/>
      <c r="G30" s="53"/>
      <c r="H30" s="53"/>
      <c r="I30" s="53"/>
      <c r="J30" s="54"/>
      <c r="K30" s="51"/>
      <c r="L30" s="53"/>
      <c r="M30" s="53"/>
      <c r="N30" s="53"/>
      <c r="O30" s="53"/>
      <c r="P30" s="53"/>
      <c r="Q30" s="53"/>
      <c r="R30" s="53"/>
      <c r="S30" s="53"/>
      <c r="T30" s="53"/>
      <c r="U30" s="53"/>
      <c r="V30" s="53"/>
      <c r="W30" s="53"/>
      <c r="X30" s="54"/>
      <c r="Y30" s="51"/>
      <c r="Z30" s="53"/>
      <c r="AA30" s="53"/>
      <c r="AB30" s="53"/>
      <c r="AC30" s="53"/>
      <c r="AD30" s="53"/>
      <c r="AE30" s="53"/>
      <c r="AF30" s="53"/>
      <c r="AG30" s="53"/>
      <c r="AH30" s="53"/>
      <c r="AI30" s="53"/>
      <c r="AJ30" s="53"/>
      <c r="AK30" s="54"/>
    </row>
    <row r="31" spans="2:37" ht="15" customHeight="1">
      <c r="B31" s="7">
        <v>35</v>
      </c>
      <c r="D31" s="48"/>
      <c r="E31" s="46"/>
      <c r="F31" s="46"/>
      <c r="G31" s="46"/>
      <c r="H31" s="46"/>
      <c r="I31" s="46"/>
      <c r="J31" s="47"/>
      <c r="K31" s="48"/>
      <c r="L31" s="46"/>
      <c r="M31" s="46"/>
      <c r="N31" s="46"/>
      <c r="O31" s="46"/>
      <c r="P31" s="46"/>
      <c r="Q31" s="46"/>
      <c r="R31" s="46"/>
      <c r="S31" s="46"/>
      <c r="T31" s="46"/>
      <c r="U31" s="46"/>
      <c r="V31" s="46"/>
      <c r="W31" s="46"/>
      <c r="X31" s="47" t="s">
        <v>9</v>
      </c>
      <c r="Y31" s="48"/>
      <c r="Z31" s="46"/>
      <c r="AA31" s="46"/>
      <c r="AB31" s="46"/>
      <c r="AC31" s="46"/>
      <c r="AD31" s="46"/>
      <c r="AE31" s="46"/>
      <c r="AF31" s="46"/>
      <c r="AG31" s="46"/>
      <c r="AH31" s="46"/>
      <c r="AI31" s="46"/>
      <c r="AJ31" s="46"/>
      <c r="AK31" s="47"/>
    </row>
    <row r="32" spans="2:37" ht="15" customHeight="1">
      <c r="B32" s="7">
        <v>36</v>
      </c>
      <c r="D32" s="51"/>
      <c r="E32" s="53"/>
      <c r="F32" s="53"/>
      <c r="G32" s="53" t="s">
        <v>128</v>
      </c>
      <c r="H32" s="53"/>
      <c r="I32" s="53"/>
      <c r="J32" s="54"/>
      <c r="K32" s="51"/>
      <c r="L32" s="53"/>
      <c r="M32" s="53"/>
      <c r="N32" s="53"/>
      <c r="O32" s="57"/>
      <c r="P32" s="57"/>
      <c r="Q32" s="57"/>
      <c r="R32" s="196">
        <f>SUM(R22:V29)</f>
        <v>0</v>
      </c>
      <c r="S32" s="196"/>
      <c r="T32" s="196"/>
      <c r="U32" s="196"/>
      <c r="V32" s="196"/>
      <c r="W32" s="53"/>
      <c r="X32" s="58"/>
      <c r="Y32" s="53"/>
      <c r="Z32" s="53" t="s">
        <v>308</v>
      </c>
      <c r="AA32" s="53"/>
      <c r="AB32" s="53"/>
      <c r="AC32" s="53"/>
      <c r="AD32" s="53"/>
      <c r="AE32" s="53"/>
      <c r="AF32" s="240">
        <f>ROUND(R32/1.1,0)</f>
        <v>0</v>
      </c>
      <c r="AG32" s="240"/>
      <c r="AH32" s="240"/>
      <c r="AI32" s="240"/>
      <c r="AJ32" s="53" t="s">
        <v>309</v>
      </c>
      <c r="AK32" s="54"/>
    </row>
    <row r="33" spans="2:2" ht="15" customHeight="1">
      <c r="B33" s="7">
        <v>37</v>
      </c>
    </row>
    <row r="34" spans="2:2" ht="15" customHeight="1">
      <c r="B34" s="7"/>
    </row>
    <row r="35" spans="2:2" ht="15" customHeight="1">
      <c r="B35" s="7"/>
    </row>
    <row r="36" spans="2:2" ht="15" customHeight="1">
      <c r="B36" s="7"/>
    </row>
    <row r="37" spans="2:2" ht="15" customHeight="1">
      <c r="B37" s="7"/>
    </row>
    <row r="38" spans="2:2" ht="15" customHeight="1">
      <c r="B38" s="7"/>
    </row>
    <row r="39" spans="2:2" ht="15" customHeight="1">
      <c r="B39" s="7"/>
    </row>
    <row r="40" spans="2:2" ht="15" customHeight="1">
      <c r="B40" s="7"/>
    </row>
    <row r="41" spans="2:2" ht="15" customHeight="1">
      <c r="B41" s="7"/>
    </row>
    <row r="42" spans="2:2" ht="15" customHeight="1">
      <c r="B42" s="7"/>
    </row>
    <row r="43" spans="2:2" ht="15" customHeight="1">
      <c r="B43" s="7"/>
    </row>
    <row r="44" spans="2:2" ht="15" customHeight="1">
      <c r="B44" s="7"/>
    </row>
    <row r="45" spans="2:2" ht="15" customHeight="1">
      <c r="B45" s="7"/>
    </row>
    <row r="46" spans="2:2" ht="15" customHeight="1">
      <c r="B46" s="7"/>
    </row>
  </sheetData>
  <mergeCells count="27">
    <mergeCell ref="AF32:AI32"/>
    <mergeCell ref="R32:V32"/>
    <mergeCell ref="R26:V26"/>
    <mergeCell ref="R27:V27"/>
    <mergeCell ref="Z11:AJ11"/>
    <mergeCell ref="R12:V12"/>
    <mergeCell ref="R14:V14"/>
    <mergeCell ref="R23:V23"/>
    <mergeCell ref="R24:V24"/>
    <mergeCell ref="R25:V25"/>
    <mergeCell ref="R28:V28"/>
    <mergeCell ref="R29:V29"/>
    <mergeCell ref="AA22:AE22"/>
    <mergeCell ref="AA23:AE23"/>
    <mergeCell ref="R17:V17"/>
    <mergeCell ref="AF17:AI17"/>
    <mergeCell ref="D6:AK6"/>
    <mergeCell ref="K20:X20"/>
    <mergeCell ref="D20:J20"/>
    <mergeCell ref="Y20:AK20"/>
    <mergeCell ref="R22:V22"/>
    <mergeCell ref="D9:J9"/>
    <mergeCell ref="K9:X9"/>
    <mergeCell ref="Y9:AK9"/>
    <mergeCell ref="R11:V11"/>
    <mergeCell ref="R13:V13"/>
    <mergeCell ref="D22:J26"/>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2:BE35"/>
  <sheetViews>
    <sheetView view="pageBreakPreview" zoomScale="80" zoomScaleNormal="100" zoomScaleSheetLayoutView="80" workbookViewId="0">
      <selection activeCell="AA10" sqref="Z10:AA10"/>
    </sheetView>
  </sheetViews>
  <sheetFormatPr defaultRowHeight="13.5"/>
  <cols>
    <col min="1" max="1" width="9" style="1"/>
    <col min="2" max="23" width="3.875" style="1" customWidth="1"/>
    <col min="24" max="16384" width="9" style="1"/>
  </cols>
  <sheetData>
    <row r="2" spans="2:28" s="100" customFormat="1" ht="21" customHeight="1">
      <c r="B2" s="243" t="s">
        <v>245</v>
      </c>
      <c r="C2" s="243"/>
      <c r="D2" s="243"/>
      <c r="E2" s="243"/>
      <c r="F2" s="243"/>
      <c r="G2" s="243"/>
      <c r="H2" s="243"/>
      <c r="I2" s="243"/>
      <c r="J2" s="243"/>
      <c r="K2" s="243"/>
      <c r="L2" s="243"/>
      <c r="M2" s="243"/>
      <c r="N2" s="243"/>
      <c r="O2" s="243"/>
      <c r="P2" s="243"/>
      <c r="Q2" s="243"/>
      <c r="R2" s="243"/>
      <c r="S2" s="243"/>
      <c r="T2" s="243"/>
      <c r="U2" s="243"/>
      <c r="V2" s="243"/>
      <c r="W2" s="243"/>
      <c r="X2" s="99"/>
      <c r="Y2" s="99"/>
      <c r="Z2" s="99"/>
      <c r="AA2" s="99"/>
      <c r="AB2" s="99"/>
    </row>
    <row r="3" spans="2:28" s="100" customFormat="1" ht="27.75" customHeight="1">
      <c r="B3" s="244" t="s">
        <v>136</v>
      </c>
      <c r="C3" s="244"/>
      <c r="D3" s="244"/>
      <c r="E3" s="244"/>
      <c r="F3" s="244"/>
      <c r="G3" s="244"/>
      <c r="H3" s="244"/>
      <c r="I3" s="244"/>
      <c r="J3" s="244"/>
      <c r="K3" s="244"/>
      <c r="L3" s="244"/>
      <c r="M3" s="244"/>
      <c r="N3" s="244"/>
      <c r="O3" s="244"/>
      <c r="P3" s="244"/>
      <c r="Q3" s="244"/>
      <c r="R3" s="244"/>
      <c r="S3" s="244"/>
      <c r="T3" s="244"/>
      <c r="U3" s="244"/>
      <c r="V3" s="244"/>
      <c r="W3" s="244"/>
      <c r="X3" s="101"/>
      <c r="Y3" s="101"/>
      <c r="Z3" s="101"/>
      <c r="AA3" s="101"/>
      <c r="AB3" s="101"/>
    </row>
    <row r="4" spans="2:28" s="100" customFormat="1" ht="18.75" customHeight="1">
      <c r="B4" s="245"/>
      <c r="C4" s="246"/>
      <c r="D4" s="246"/>
      <c r="E4" s="246"/>
      <c r="F4" s="246"/>
      <c r="G4" s="246"/>
      <c r="H4" s="246"/>
      <c r="I4" s="246"/>
      <c r="J4" s="246"/>
      <c r="K4" s="246"/>
      <c r="L4" s="246"/>
      <c r="M4" s="246"/>
      <c r="N4" s="246"/>
      <c r="O4" s="246"/>
      <c r="P4" s="246"/>
      <c r="Q4" s="246"/>
      <c r="R4" s="246"/>
      <c r="S4" s="246"/>
      <c r="T4" s="246"/>
      <c r="U4" s="246"/>
      <c r="V4" s="246"/>
      <c r="W4" s="246"/>
      <c r="X4" s="102"/>
      <c r="Y4" s="102"/>
      <c r="Z4" s="102"/>
      <c r="AA4" s="102"/>
      <c r="AB4" s="102"/>
    </row>
    <row r="5" spans="2:28" s="100" customFormat="1" ht="21" customHeight="1">
      <c r="B5" s="243" t="s">
        <v>137</v>
      </c>
      <c r="C5" s="243"/>
      <c r="D5" s="243"/>
      <c r="E5" s="243"/>
      <c r="F5" s="243"/>
      <c r="G5" s="243"/>
      <c r="H5" s="243"/>
      <c r="I5" s="243"/>
      <c r="J5" s="243"/>
      <c r="K5" s="243"/>
      <c r="L5" s="243"/>
      <c r="M5" s="243"/>
      <c r="N5" s="243"/>
      <c r="O5" s="243"/>
      <c r="P5" s="243"/>
      <c r="Q5" s="243"/>
      <c r="R5" s="243"/>
      <c r="S5" s="243"/>
      <c r="T5" s="243"/>
      <c r="U5" s="243"/>
      <c r="V5" s="243"/>
      <c r="W5" s="243"/>
      <c r="X5" s="99"/>
      <c r="Y5" s="99"/>
      <c r="Z5" s="99"/>
      <c r="AA5" s="99"/>
      <c r="AB5" s="99"/>
    </row>
    <row r="6" spans="2:28" s="100" customFormat="1" ht="21" customHeight="1">
      <c r="B6" s="243" t="s">
        <v>138</v>
      </c>
      <c r="C6" s="243"/>
      <c r="D6" s="243"/>
      <c r="E6" s="243"/>
      <c r="F6" s="243"/>
      <c r="G6" s="243"/>
      <c r="H6" s="243"/>
      <c r="I6" s="243"/>
      <c r="J6" s="243"/>
      <c r="K6" s="243"/>
      <c r="L6" s="243"/>
      <c r="M6" s="243"/>
      <c r="N6" s="243"/>
      <c r="O6" s="243"/>
      <c r="P6" s="243"/>
      <c r="Q6" s="243"/>
      <c r="R6" s="243"/>
      <c r="S6" s="243"/>
      <c r="T6" s="243"/>
      <c r="U6" s="243"/>
      <c r="V6" s="243"/>
      <c r="W6" s="243"/>
      <c r="X6" s="99"/>
      <c r="Y6" s="99"/>
      <c r="Z6" s="99"/>
      <c r="AA6" s="99"/>
      <c r="AB6" s="99"/>
    </row>
    <row r="7" spans="2:28" s="100" customFormat="1" ht="42" customHeight="1">
      <c r="B7" s="243" t="s">
        <v>139</v>
      </c>
      <c r="C7" s="243"/>
      <c r="D7" s="243"/>
      <c r="E7" s="243"/>
      <c r="F7" s="243"/>
      <c r="G7" s="243"/>
      <c r="H7" s="243"/>
      <c r="I7" s="243"/>
      <c r="J7" s="243"/>
      <c r="K7" s="243"/>
      <c r="L7" s="243"/>
      <c r="M7" s="243"/>
      <c r="N7" s="243"/>
      <c r="O7" s="243"/>
      <c r="P7" s="243"/>
      <c r="Q7" s="243"/>
      <c r="R7" s="243"/>
      <c r="S7" s="243"/>
      <c r="T7" s="243"/>
      <c r="U7" s="243"/>
      <c r="V7" s="243"/>
      <c r="W7" s="243"/>
      <c r="X7" s="99"/>
      <c r="Y7" s="99"/>
      <c r="Z7" s="99"/>
      <c r="AA7" s="99"/>
      <c r="AB7" s="99"/>
    </row>
    <row r="8" spans="2:28" s="100" customFormat="1" ht="15.75" customHeight="1">
      <c r="B8" s="243"/>
      <c r="C8" s="243"/>
      <c r="D8" s="243"/>
      <c r="E8" s="243"/>
      <c r="F8" s="243"/>
      <c r="G8" s="243"/>
      <c r="H8" s="243"/>
      <c r="I8" s="243"/>
      <c r="J8" s="243"/>
      <c r="K8" s="243"/>
      <c r="L8" s="243"/>
      <c r="M8" s="243"/>
      <c r="N8" s="243"/>
      <c r="O8" s="243"/>
      <c r="P8" s="243"/>
      <c r="Q8" s="243"/>
      <c r="R8" s="243"/>
      <c r="S8" s="243"/>
      <c r="T8" s="243"/>
      <c r="U8" s="243"/>
      <c r="V8" s="243"/>
      <c r="W8" s="243"/>
      <c r="X8" s="99"/>
      <c r="Y8" s="99"/>
      <c r="Z8" s="99"/>
      <c r="AA8" s="99"/>
      <c r="AB8" s="99"/>
    </row>
    <row r="9" spans="2:28" s="100" customFormat="1" ht="21" customHeight="1">
      <c r="B9" s="247" t="s">
        <v>140</v>
      </c>
      <c r="C9" s="247"/>
      <c r="D9" s="247"/>
      <c r="E9" s="247"/>
      <c r="F9" s="247"/>
      <c r="G9" s="247"/>
      <c r="H9" s="247"/>
      <c r="I9" s="247"/>
      <c r="J9" s="247"/>
      <c r="K9" s="247"/>
      <c r="L9" s="247"/>
      <c r="M9" s="247"/>
      <c r="N9" s="247"/>
      <c r="O9" s="247"/>
      <c r="P9" s="247"/>
      <c r="Q9" s="247"/>
      <c r="R9" s="247"/>
      <c r="S9" s="247"/>
      <c r="T9" s="247"/>
      <c r="U9" s="247"/>
      <c r="V9" s="247"/>
      <c r="W9" s="247"/>
      <c r="X9" s="99"/>
      <c r="Y9" s="99"/>
      <c r="Z9" s="99"/>
      <c r="AA9" s="99"/>
      <c r="AB9" s="99"/>
    </row>
    <row r="10" spans="2:28" s="100" customFormat="1" ht="15.75" customHeight="1">
      <c r="B10" s="103"/>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row>
    <row r="11" spans="2:28" s="100" customFormat="1" ht="21" customHeight="1">
      <c r="B11" s="243" t="s">
        <v>141</v>
      </c>
      <c r="C11" s="243"/>
      <c r="D11" s="243"/>
      <c r="E11" s="243"/>
      <c r="F11" s="243"/>
      <c r="G11" s="243"/>
      <c r="H11" s="243"/>
      <c r="I11" s="243"/>
      <c r="J11" s="243"/>
      <c r="K11" s="243"/>
      <c r="L11" s="243"/>
      <c r="M11" s="243"/>
      <c r="N11" s="243"/>
      <c r="O11" s="243"/>
      <c r="P11" s="243"/>
      <c r="Q11" s="243"/>
      <c r="R11" s="243"/>
      <c r="S11" s="243"/>
      <c r="T11" s="243"/>
      <c r="U11" s="243"/>
      <c r="V11" s="243"/>
      <c r="W11" s="243"/>
      <c r="X11" s="99"/>
      <c r="Y11" s="99"/>
      <c r="Z11" s="99"/>
      <c r="AA11" s="99"/>
      <c r="AB11" s="99"/>
    </row>
    <row r="12" spans="2:28" s="100" customFormat="1" ht="42" customHeight="1">
      <c r="B12" s="243" t="s">
        <v>142</v>
      </c>
      <c r="C12" s="243"/>
      <c r="D12" s="243"/>
      <c r="E12" s="243"/>
      <c r="F12" s="243"/>
      <c r="G12" s="243"/>
      <c r="H12" s="243"/>
      <c r="I12" s="243"/>
      <c r="J12" s="243"/>
      <c r="K12" s="243"/>
      <c r="L12" s="243"/>
      <c r="M12" s="243"/>
      <c r="N12" s="243"/>
      <c r="O12" s="243"/>
      <c r="P12" s="243"/>
      <c r="Q12" s="243"/>
      <c r="R12" s="243"/>
      <c r="S12" s="243"/>
      <c r="T12" s="243"/>
      <c r="U12" s="243"/>
      <c r="V12" s="243"/>
      <c r="W12" s="243"/>
      <c r="X12" s="99"/>
      <c r="Y12" s="99"/>
      <c r="Z12" s="99"/>
      <c r="AA12" s="99"/>
      <c r="AB12" s="99"/>
    </row>
    <row r="13" spans="2:28" s="100" customFormat="1" ht="21" customHeight="1">
      <c r="B13" s="243" t="s">
        <v>143</v>
      </c>
      <c r="C13" s="243"/>
      <c r="D13" s="243"/>
      <c r="E13" s="243"/>
      <c r="F13" s="243"/>
      <c r="G13" s="243"/>
      <c r="H13" s="243"/>
      <c r="I13" s="243"/>
      <c r="J13" s="243"/>
      <c r="K13" s="243"/>
      <c r="L13" s="243"/>
      <c r="M13" s="243"/>
      <c r="N13" s="243"/>
      <c r="O13" s="243"/>
      <c r="P13" s="243"/>
      <c r="Q13" s="243"/>
      <c r="R13" s="243"/>
      <c r="S13" s="243"/>
      <c r="T13" s="243"/>
      <c r="U13" s="243"/>
      <c r="V13" s="243"/>
      <c r="W13" s="243"/>
      <c r="X13" s="99"/>
      <c r="Y13" s="99"/>
      <c r="Z13" s="99"/>
      <c r="AA13" s="99"/>
      <c r="AB13" s="99"/>
    </row>
    <row r="14" spans="2:28" s="100" customFormat="1" ht="21" customHeight="1">
      <c r="B14" s="243" t="s">
        <v>144</v>
      </c>
      <c r="C14" s="243"/>
      <c r="D14" s="243"/>
      <c r="E14" s="243"/>
      <c r="F14" s="243"/>
      <c r="G14" s="243"/>
      <c r="H14" s="243"/>
      <c r="I14" s="243"/>
      <c r="J14" s="243"/>
      <c r="K14" s="243"/>
      <c r="L14" s="243"/>
      <c r="M14" s="243"/>
      <c r="N14" s="243"/>
      <c r="O14" s="243"/>
      <c r="P14" s="243"/>
      <c r="Q14" s="243"/>
      <c r="R14" s="243"/>
      <c r="S14" s="243"/>
      <c r="T14" s="243"/>
      <c r="U14" s="243"/>
      <c r="V14" s="243"/>
      <c r="W14" s="243"/>
      <c r="X14" s="99"/>
      <c r="Y14" s="99"/>
      <c r="Z14" s="99"/>
      <c r="AA14" s="99"/>
      <c r="AB14" s="99"/>
    </row>
    <row r="15" spans="2:28" s="100" customFormat="1" ht="21" customHeight="1">
      <c r="B15" s="243" t="s">
        <v>145</v>
      </c>
      <c r="C15" s="243"/>
      <c r="D15" s="243"/>
      <c r="E15" s="243"/>
      <c r="F15" s="243"/>
      <c r="G15" s="243"/>
      <c r="H15" s="243"/>
      <c r="I15" s="243"/>
      <c r="J15" s="243"/>
      <c r="K15" s="243"/>
      <c r="L15" s="243"/>
      <c r="M15" s="243"/>
      <c r="N15" s="243"/>
      <c r="O15" s="243"/>
      <c r="P15" s="243"/>
      <c r="Q15" s="243"/>
      <c r="R15" s="243"/>
      <c r="S15" s="243"/>
      <c r="T15" s="243"/>
      <c r="U15" s="243"/>
      <c r="V15" s="243"/>
      <c r="W15" s="243"/>
      <c r="X15" s="99"/>
      <c r="Y15" s="99"/>
      <c r="Z15" s="99"/>
      <c r="AA15" s="99"/>
      <c r="AB15" s="99"/>
    </row>
    <row r="16" spans="2:28" s="100" customFormat="1" ht="42" customHeight="1">
      <c r="B16" s="243" t="s">
        <v>146</v>
      </c>
      <c r="C16" s="243"/>
      <c r="D16" s="243"/>
      <c r="E16" s="243"/>
      <c r="F16" s="243"/>
      <c r="G16" s="243"/>
      <c r="H16" s="243"/>
      <c r="I16" s="243"/>
      <c r="J16" s="243"/>
      <c r="K16" s="243"/>
      <c r="L16" s="243"/>
      <c r="M16" s="243"/>
      <c r="N16" s="243"/>
      <c r="O16" s="243"/>
      <c r="P16" s="243"/>
      <c r="Q16" s="243"/>
      <c r="R16" s="243"/>
      <c r="S16" s="243"/>
      <c r="T16" s="243"/>
      <c r="U16" s="243"/>
      <c r="V16" s="243"/>
      <c r="W16" s="243"/>
      <c r="X16" s="99"/>
      <c r="Y16" s="99"/>
      <c r="Z16" s="99"/>
      <c r="AA16" s="99"/>
      <c r="AB16" s="99"/>
    </row>
    <row r="17" spans="2:57" s="100" customFormat="1" ht="21" customHeight="1">
      <c r="B17" s="243" t="s">
        <v>147</v>
      </c>
      <c r="C17" s="243"/>
      <c r="D17" s="243"/>
      <c r="E17" s="243"/>
      <c r="F17" s="243"/>
      <c r="G17" s="243"/>
      <c r="H17" s="243"/>
      <c r="I17" s="243"/>
      <c r="J17" s="243"/>
      <c r="K17" s="243"/>
      <c r="L17" s="243"/>
      <c r="M17" s="243"/>
      <c r="N17" s="243"/>
      <c r="O17" s="243"/>
      <c r="P17" s="243"/>
      <c r="Q17" s="243"/>
      <c r="R17" s="243"/>
      <c r="S17" s="243"/>
      <c r="T17" s="243"/>
      <c r="U17" s="243"/>
      <c r="V17" s="243"/>
      <c r="W17" s="243"/>
      <c r="X17" s="99"/>
      <c r="Y17" s="99"/>
      <c r="Z17" s="99"/>
      <c r="AA17" s="99"/>
      <c r="AB17" s="99"/>
    </row>
    <row r="18" spans="2:57" s="100" customFormat="1" ht="42" customHeight="1">
      <c r="B18" s="243" t="s">
        <v>148</v>
      </c>
      <c r="C18" s="243"/>
      <c r="D18" s="243"/>
      <c r="E18" s="243"/>
      <c r="F18" s="243"/>
      <c r="G18" s="243"/>
      <c r="H18" s="243"/>
      <c r="I18" s="243"/>
      <c r="J18" s="243"/>
      <c r="K18" s="243"/>
      <c r="L18" s="243"/>
      <c r="M18" s="243"/>
      <c r="N18" s="243"/>
      <c r="O18" s="243"/>
      <c r="P18" s="243"/>
      <c r="Q18" s="243"/>
      <c r="R18" s="243"/>
      <c r="S18" s="243"/>
      <c r="T18" s="243"/>
      <c r="U18" s="243"/>
      <c r="V18" s="243"/>
      <c r="W18" s="243"/>
      <c r="X18" s="99"/>
      <c r="Y18" s="99"/>
      <c r="Z18" s="99"/>
      <c r="AA18" s="99"/>
      <c r="AB18" s="99"/>
    </row>
    <row r="19" spans="2:57" s="100" customFormat="1" ht="21" customHeight="1">
      <c r="B19" s="243" t="s">
        <v>149</v>
      </c>
      <c r="C19" s="243"/>
      <c r="D19" s="243"/>
      <c r="E19" s="243"/>
      <c r="F19" s="243"/>
      <c r="G19" s="243"/>
      <c r="H19" s="243"/>
      <c r="I19" s="243"/>
      <c r="J19" s="243"/>
      <c r="K19" s="243"/>
      <c r="L19" s="243"/>
      <c r="M19" s="243"/>
      <c r="N19" s="243"/>
      <c r="O19" s="243"/>
      <c r="P19" s="243"/>
      <c r="Q19" s="243"/>
      <c r="R19" s="243"/>
      <c r="S19" s="243"/>
      <c r="T19" s="243"/>
      <c r="U19" s="243"/>
      <c r="V19" s="243"/>
      <c r="W19" s="243"/>
      <c r="X19" s="99"/>
      <c r="Y19" s="99"/>
      <c r="Z19" s="99"/>
      <c r="AA19" s="99"/>
      <c r="AB19" s="99"/>
    </row>
    <row r="20" spans="2:57" s="100" customFormat="1" ht="21" customHeight="1">
      <c r="B20" s="243"/>
      <c r="C20" s="243"/>
      <c r="D20" s="243"/>
      <c r="E20" s="243"/>
      <c r="F20" s="243"/>
      <c r="G20" s="243"/>
      <c r="H20" s="243"/>
      <c r="I20" s="243"/>
      <c r="J20" s="243"/>
      <c r="K20" s="243"/>
      <c r="L20" s="243"/>
      <c r="M20" s="243"/>
      <c r="N20" s="243"/>
      <c r="O20" s="243"/>
      <c r="P20" s="243"/>
      <c r="Q20" s="243"/>
      <c r="R20" s="243"/>
      <c r="S20" s="243"/>
      <c r="T20" s="243"/>
      <c r="U20" s="243"/>
      <c r="V20" s="243"/>
      <c r="W20" s="243"/>
      <c r="X20" s="99"/>
      <c r="Y20" s="99"/>
      <c r="Z20" s="99"/>
      <c r="AA20" s="99"/>
      <c r="AB20" s="99"/>
    </row>
    <row r="21" spans="2:57" s="100" customFormat="1" ht="42" customHeight="1">
      <c r="B21" s="243" t="s">
        <v>150</v>
      </c>
      <c r="C21" s="243"/>
      <c r="D21" s="243"/>
      <c r="E21" s="243"/>
      <c r="F21" s="243"/>
      <c r="G21" s="243"/>
      <c r="H21" s="243"/>
      <c r="I21" s="243"/>
      <c r="J21" s="243"/>
      <c r="K21" s="243"/>
      <c r="L21" s="243"/>
      <c r="M21" s="243"/>
      <c r="N21" s="243"/>
      <c r="O21" s="243"/>
      <c r="P21" s="243"/>
      <c r="Q21" s="243"/>
      <c r="R21" s="243"/>
      <c r="S21" s="243"/>
      <c r="T21" s="243"/>
      <c r="U21" s="243"/>
      <c r="V21" s="243"/>
      <c r="W21" s="243"/>
      <c r="X21" s="99"/>
      <c r="Y21" s="99"/>
      <c r="Z21" s="99"/>
      <c r="AA21" s="99"/>
      <c r="AB21" s="99"/>
    </row>
    <row r="22" spans="2:57" s="100" customFormat="1" ht="12" customHeight="1">
      <c r="B22" s="99"/>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row>
    <row r="23" spans="2:57" s="100" customFormat="1" ht="21" customHeight="1">
      <c r="B23" s="99"/>
      <c r="C23" s="99"/>
      <c r="D23" s="99"/>
      <c r="E23" s="99"/>
      <c r="F23" s="99"/>
      <c r="G23" s="99"/>
      <c r="H23" s="99"/>
      <c r="I23" s="99"/>
      <c r="J23" s="99"/>
      <c r="K23" s="99"/>
      <c r="N23" s="99"/>
      <c r="P23" s="247"/>
      <c r="Q23" s="247"/>
      <c r="R23" s="121"/>
      <c r="S23" s="103" t="s">
        <v>3</v>
      </c>
      <c r="T23" s="121"/>
      <c r="U23" s="103" t="s">
        <v>151</v>
      </c>
      <c r="V23" s="121"/>
      <c r="W23" s="103" t="s">
        <v>5</v>
      </c>
    </row>
    <row r="24" spans="2:57" s="100" customFormat="1" ht="14.25" customHeight="1">
      <c r="B24" s="243"/>
      <c r="C24" s="243"/>
      <c r="D24" s="243"/>
      <c r="E24" s="243"/>
      <c r="F24" s="243"/>
      <c r="G24" s="243"/>
      <c r="H24" s="243"/>
      <c r="I24" s="243"/>
      <c r="J24" s="243"/>
      <c r="K24" s="243"/>
      <c r="L24" s="243"/>
      <c r="M24" s="243"/>
      <c r="N24" s="243"/>
      <c r="O24" s="243"/>
      <c r="P24" s="243"/>
      <c r="Q24" s="243"/>
      <c r="R24" s="243"/>
      <c r="S24" s="243"/>
      <c r="T24" s="243"/>
      <c r="U24" s="243"/>
      <c r="V24" s="243"/>
      <c r="W24" s="243"/>
      <c r="X24" s="99"/>
      <c r="Y24" s="99"/>
      <c r="Z24" s="99"/>
      <c r="AA24" s="99"/>
      <c r="AB24" s="99"/>
    </row>
    <row r="25" spans="2:57" s="100" customFormat="1" ht="21" customHeight="1">
      <c r="B25" s="243" t="s">
        <v>301</v>
      </c>
      <c r="C25" s="243"/>
      <c r="D25" s="243"/>
      <c r="E25" s="243"/>
      <c r="F25" s="243"/>
      <c r="G25" s="243"/>
      <c r="H25" s="243"/>
      <c r="I25" s="243"/>
      <c r="J25" s="243"/>
      <c r="K25" s="243"/>
      <c r="L25" s="243"/>
      <c r="M25" s="243"/>
      <c r="N25" s="243"/>
      <c r="O25" s="243"/>
      <c r="P25" s="243"/>
      <c r="Q25" s="243"/>
      <c r="R25" s="243"/>
      <c r="S25" s="243"/>
      <c r="T25" s="243"/>
      <c r="U25" s="243"/>
      <c r="V25" s="243"/>
      <c r="W25" s="243"/>
      <c r="X25" s="99"/>
      <c r="Y25" s="99"/>
      <c r="Z25" s="99"/>
      <c r="AA25" s="99"/>
      <c r="AB25" s="99"/>
    </row>
    <row r="26" spans="2:57" s="100" customFormat="1" ht="17.25" customHeight="1">
      <c r="B26" s="104"/>
      <c r="C26" s="122"/>
      <c r="D26" s="104"/>
      <c r="E26" s="104"/>
      <c r="F26" s="104"/>
      <c r="G26" s="104" t="s">
        <v>302</v>
      </c>
      <c r="H26" s="104"/>
      <c r="I26" s="104"/>
      <c r="J26" s="104"/>
      <c r="K26" s="105" t="s">
        <v>152</v>
      </c>
      <c r="L26" s="104"/>
      <c r="M26" s="104"/>
      <c r="N26" s="104"/>
      <c r="O26" s="104"/>
      <c r="P26" s="104"/>
      <c r="Q26" s="104"/>
      <c r="R26" s="104"/>
      <c r="S26" s="104"/>
      <c r="T26" s="104"/>
      <c r="U26" s="104"/>
      <c r="V26" s="104"/>
      <c r="W26" s="104"/>
    </row>
    <row r="27" spans="2:57" s="100" customFormat="1" ht="10.5" customHeight="1">
      <c r="B27" s="104"/>
      <c r="C27" s="104"/>
      <c r="D27" s="104"/>
      <c r="E27" s="104"/>
      <c r="F27" s="104"/>
      <c r="G27" s="104"/>
      <c r="H27" s="104"/>
      <c r="I27" s="104"/>
      <c r="J27" s="104"/>
      <c r="K27" s="106"/>
      <c r="L27" s="104"/>
      <c r="M27" s="104"/>
      <c r="N27" s="104"/>
      <c r="O27" s="104"/>
      <c r="P27" s="104"/>
      <c r="Q27" s="104"/>
      <c r="R27" s="104"/>
      <c r="S27" s="104"/>
      <c r="T27" s="104"/>
      <c r="U27" s="104"/>
      <c r="V27" s="104"/>
      <c r="W27" s="104"/>
    </row>
    <row r="28" spans="2:57" s="107" customFormat="1" ht="21" customHeight="1">
      <c r="K28" s="108" t="s">
        <v>153</v>
      </c>
      <c r="L28" s="109"/>
      <c r="M28" s="109"/>
      <c r="N28" s="109"/>
      <c r="O28" s="109"/>
      <c r="P28" s="109"/>
      <c r="Q28" s="109"/>
      <c r="R28" s="109"/>
      <c r="S28" s="109"/>
      <c r="T28" s="109"/>
      <c r="U28" s="109"/>
      <c r="V28" s="109"/>
      <c r="W28" s="109"/>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row>
    <row r="29" spans="2:57" s="111" customFormat="1" ht="15" customHeight="1">
      <c r="C29" s="112"/>
      <c r="D29" s="112"/>
      <c r="E29" s="112"/>
      <c r="F29" s="112"/>
      <c r="G29" s="112"/>
      <c r="H29" s="112"/>
      <c r="I29" s="112"/>
      <c r="J29" s="112"/>
      <c r="K29" s="249" t="s">
        <v>313</v>
      </c>
      <c r="L29" s="249"/>
      <c r="M29" s="249"/>
      <c r="N29" s="249"/>
      <c r="O29" s="249"/>
      <c r="P29" s="249"/>
      <c r="Q29" s="249"/>
      <c r="R29" s="249"/>
      <c r="S29" s="249"/>
      <c r="T29" s="249"/>
      <c r="U29" s="249"/>
      <c r="V29" s="249"/>
      <c r="W29" s="249"/>
    </row>
    <row r="30" spans="2:57" s="100" customFormat="1" ht="21" customHeight="1">
      <c r="B30" s="113"/>
      <c r="C30" s="104"/>
      <c r="D30" s="104"/>
      <c r="E30" s="104"/>
      <c r="F30" s="104"/>
      <c r="G30" s="104"/>
      <c r="H30" s="104"/>
      <c r="I30" s="104"/>
      <c r="J30" s="104"/>
      <c r="K30" s="248" t="s">
        <v>314</v>
      </c>
      <c r="L30" s="248"/>
      <c r="M30" s="248"/>
      <c r="N30" s="248"/>
      <c r="O30" s="248"/>
      <c r="P30" s="248"/>
      <c r="Q30" s="248"/>
      <c r="R30" s="248"/>
      <c r="S30" s="248"/>
      <c r="T30" s="248"/>
      <c r="U30" s="248"/>
      <c r="V30" s="248"/>
      <c r="W30" s="248"/>
    </row>
    <row r="31" spans="2:57" s="111" customFormat="1" ht="15" customHeight="1">
      <c r="C31" s="112"/>
      <c r="D31" s="112"/>
      <c r="E31" s="112"/>
      <c r="F31" s="112"/>
      <c r="G31" s="112"/>
      <c r="H31" s="112"/>
      <c r="I31" s="112"/>
      <c r="J31" s="112"/>
      <c r="K31" s="249" t="s">
        <v>315</v>
      </c>
      <c r="L31" s="249"/>
      <c r="M31" s="249"/>
      <c r="N31" s="249"/>
      <c r="O31" s="249"/>
      <c r="P31" s="249"/>
      <c r="Q31" s="249"/>
      <c r="R31" s="249"/>
      <c r="S31" s="249"/>
      <c r="T31" s="249"/>
      <c r="U31" s="249"/>
      <c r="V31" s="249"/>
      <c r="W31" s="249"/>
    </row>
    <row r="32" spans="2:57" s="100" customFormat="1" ht="21" customHeight="1">
      <c r="B32" s="113"/>
      <c r="C32" s="104"/>
      <c r="D32" s="104"/>
      <c r="E32" s="104"/>
      <c r="F32" s="104"/>
      <c r="G32" s="104"/>
      <c r="H32" s="104"/>
      <c r="I32" s="104"/>
      <c r="J32" s="104"/>
      <c r="K32" s="250" t="s">
        <v>316</v>
      </c>
      <c r="L32" s="250"/>
      <c r="M32" s="250"/>
      <c r="N32" s="250"/>
      <c r="O32" s="250"/>
      <c r="P32" s="250"/>
      <c r="Q32" s="250"/>
      <c r="R32" s="250"/>
      <c r="S32" s="250"/>
      <c r="T32" s="250"/>
      <c r="U32" s="250"/>
      <c r="V32" s="250"/>
      <c r="W32" s="250"/>
    </row>
    <row r="33" spans="2:28" s="100" customFormat="1" ht="21" customHeight="1">
      <c r="B33" s="113"/>
      <c r="C33" s="104"/>
      <c r="D33" s="104"/>
      <c r="E33" s="104"/>
      <c r="F33" s="104"/>
      <c r="G33" s="104"/>
      <c r="H33" s="104"/>
      <c r="I33" s="104"/>
      <c r="J33" s="104"/>
      <c r="K33" s="251" t="s">
        <v>317</v>
      </c>
      <c r="L33" s="251"/>
      <c r="M33" s="251"/>
      <c r="N33" s="251"/>
      <c r="O33" s="251"/>
      <c r="P33" s="251"/>
      <c r="Q33" s="251"/>
      <c r="R33" s="251"/>
      <c r="S33" s="251"/>
      <c r="T33" s="251"/>
      <c r="U33" s="251"/>
      <c r="V33" s="251"/>
      <c r="W33" s="251"/>
    </row>
    <row r="34" spans="2:28" s="100" customFormat="1" ht="21" customHeight="1">
      <c r="B34" s="104"/>
      <c r="C34" s="104"/>
      <c r="D34" s="104"/>
      <c r="E34" s="104"/>
      <c r="F34" s="104"/>
      <c r="G34" s="104"/>
      <c r="H34" s="104"/>
      <c r="I34" s="104"/>
      <c r="J34" s="104"/>
      <c r="K34" s="251" t="s">
        <v>318</v>
      </c>
      <c r="L34" s="251"/>
      <c r="M34" s="251"/>
      <c r="N34" s="251"/>
      <c r="O34" s="251"/>
      <c r="P34" s="251"/>
      <c r="Q34" s="251"/>
      <c r="R34" s="251"/>
      <c r="S34" s="251"/>
      <c r="T34" s="251"/>
      <c r="U34" s="251"/>
      <c r="V34" s="251"/>
      <c r="W34" s="251"/>
    </row>
    <row r="35" spans="2:28" s="100" customFormat="1" ht="42" customHeight="1">
      <c r="B35" s="252" t="s">
        <v>154</v>
      </c>
      <c r="C35" s="252"/>
      <c r="D35" s="252"/>
      <c r="E35" s="252"/>
      <c r="F35" s="252"/>
      <c r="G35" s="252"/>
      <c r="H35" s="252"/>
      <c r="I35" s="252"/>
      <c r="J35" s="252"/>
      <c r="K35" s="252"/>
      <c r="L35" s="252"/>
      <c r="M35" s="252"/>
      <c r="N35" s="252"/>
      <c r="O35" s="252"/>
      <c r="P35" s="252"/>
      <c r="Q35" s="252"/>
      <c r="R35" s="252"/>
      <c r="S35" s="252"/>
      <c r="T35" s="252"/>
      <c r="U35" s="252"/>
      <c r="V35" s="252"/>
      <c r="W35" s="252"/>
      <c r="X35" s="99"/>
      <c r="Y35" s="99"/>
      <c r="Z35" s="99"/>
      <c r="AA35" s="99"/>
      <c r="AB35" s="99"/>
    </row>
  </sheetData>
  <mergeCells count="29">
    <mergeCell ref="K31:W31"/>
    <mergeCell ref="K32:W32"/>
    <mergeCell ref="K33:W33"/>
    <mergeCell ref="K34:W34"/>
    <mergeCell ref="B35:W35"/>
    <mergeCell ref="K30:W30"/>
    <mergeCell ref="B15:W15"/>
    <mergeCell ref="B16:W16"/>
    <mergeCell ref="B17:W17"/>
    <mergeCell ref="B18:W18"/>
    <mergeCell ref="B19:W19"/>
    <mergeCell ref="B20:W20"/>
    <mergeCell ref="B21:W21"/>
    <mergeCell ref="P23:Q23"/>
    <mergeCell ref="B24:W24"/>
    <mergeCell ref="B25:W25"/>
    <mergeCell ref="K29:W29"/>
    <mergeCell ref="B14:W14"/>
    <mergeCell ref="B2:W2"/>
    <mergeCell ref="B3:W3"/>
    <mergeCell ref="B4:W4"/>
    <mergeCell ref="B5:W5"/>
    <mergeCell ref="B6:W6"/>
    <mergeCell ref="B7:W7"/>
    <mergeCell ref="B8:W8"/>
    <mergeCell ref="B9:W9"/>
    <mergeCell ref="B11:W11"/>
    <mergeCell ref="B12:W12"/>
    <mergeCell ref="B13:W13"/>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11DB0-81DF-4CFA-8364-B7BDAAA3E173}">
  <sheetPr>
    <tabColor rgb="FFFFFF00"/>
    <pageSetUpPr fitToPage="1"/>
  </sheetPr>
  <dimension ref="A1:S42"/>
  <sheetViews>
    <sheetView showZeros="0" view="pageBreakPreview" zoomScale="80" zoomScaleNormal="100" zoomScaleSheetLayoutView="80" workbookViewId="0">
      <selection activeCell="D14" sqref="D14"/>
    </sheetView>
  </sheetViews>
  <sheetFormatPr defaultRowHeight="13.5"/>
  <cols>
    <col min="1" max="1" width="3.75" style="124" bestFit="1" customWidth="1"/>
    <col min="2" max="2" width="13.625" style="124" customWidth="1"/>
    <col min="3" max="3" width="10.25" style="124" customWidth="1"/>
    <col min="4" max="4" width="12.625" style="124" customWidth="1"/>
    <col min="5" max="5" width="8.625" style="124" customWidth="1"/>
    <col min="6" max="6" width="9.5" style="124" bestFit="1" customWidth="1"/>
    <col min="7" max="7" width="3.75" style="124" bestFit="1" customWidth="1"/>
    <col min="8" max="9" width="5.625" style="124" customWidth="1"/>
    <col min="10" max="10" width="13.25" style="124" bestFit="1" customWidth="1"/>
    <col min="11" max="11" width="3.75" style="124" bestFit="1" customWidth="1"/>
    <col min="12" max="12" width="9.5" style="124" bestFit="1" customWidth="1"/>
    <col min="13" max="13" width="3.75" style="124" bestFit="1" customWidth="1"/>
    <col min="14" max="14" width="5.625" style="124" bestFit="1" customWidth="1"/>
    <col min="15" max="15" width="5.625" style="124" customWidth="1"/>
    <col min="16" max="16" width="13.25" style="124" bestFit="1" customWidth="1"/>
    <col min="17" max="17" width="3.75" style="124" customWidth="1"/>
    <col min="18" max="18" width="10.25" style="124" customWidth="1"/>
    <col min="19" max="19" width="3.375" style="124" customWidth="1"/>
    <col min="20" max="16384" width="9" style="124"/>
  </cols>
  <sheetData>
    <row r="1" spans="1:19" ht="19.5" customHeight="1">
      <c r="A1" s="116"/>
      <c r="B1" s="116" t="s">
        <v>331</v>
      </c>
      <c r="C1" s="116"/>
      <c r="D1" s="116"/>
      <c r="E1" s="116"/>
      <c r="F1" s="116"/>
      <c r="G1" s="116"/>
      <c r="H1" s="116"/>
      <c r="I1" s="116"/>
      <c r="J1" s="116"/>
      <c r="K1" s="116"/>
      <c r="L1" s="116"/>
      <c r="M1" s="116"/>
      <c r="N1" s="116"/>
      <c r="O1" s="116"/>
      <c r="P1" s="116"/>
      <c r="Q1" s="123" t="s">
        <v>332</v>
      </c>
    </row>
    <row r="2" spans="1:19" ht="22.5" customHeight="1">
      <c r="A2" s="125"/>
      <c r="B2" s="125"/>
      <c r="C2" s="125"/>
      <c r="D2" s="125"/>
      <c r="E2" s="125"/>
      <c r="F2" s="253" t="s">
        <v>333</v>
      </c>
      <c r="G2" s="253"/>
      <c r="H2" s="253"/>
      <c r="I2" s="253"/>
      <c r="J2" s="253"/>
      <c r="K2" s="253"/>
      <c r="L2" s="125"/>
      <c r="M2" s="125"/>
      <c r="N2" s="125"/>
      <c r="O2" s="125"/>
      <c r="P2" s="125"/>
      <c r="Q2" s="116"/>
      <c r="R2" s="127"/>
      <c r="S2" s="127"/>
    </row>
    <row r="3" spans="1:19" ht="22.5" customHeight="1">
      <c r="A3" s="125"/>
      <c r="B3" s="125"/>
      <c r="C3" s="125"/>
      <c r="D3" s="125"/>
      <c r="E3" s="125"/>
      <c r="F3" s="126"/>
      <c r="G3" s="126"/>
      <c r="H3" s="126"/>
      <c r="I3" s="126"/>
      <c r="J3" s="126"/>
      <c r="K3" s="126"/>
      <c r="L3" s="125"/>
      <c r="M3" s="125"/>
      <c r="N3" s="125"/>
      <c r="O3" s="125"/>
      <c r="P3" s="125"/>
      <c r="Q3" s="123"/>
      <c r="R3" s="127"/>
      <c r="S3" s="127"/>
    </row>
    <row r="4" spans="1:19" ht="35.25" customHeight="1">
      <c r="A4" s="128" t="s">
        <v>334</v>
      </c>
      <c r="B4" s="254" t="s">
        <v>466</v>
      </c>
      <c r="C4" s="255"/>
      <c r="D4" s="255"/>
      <c r="E4" s="256"/>
      <c r="F4" s="257" t="s">
        <v>335</v>
      </c>
      <c r="G4" s="257"/>
      <c r="H4" s="257"/>
      <c r="I4" s="257"/>
      <c r="J4" s="257"/>
      <c r="K4" s="257"/>
      <c r="L4" s="116"/>
      <c r="M4" s="116"/>
      <c r="N4" s="116"/>
      <c r="O4" s="116"/>
      <c r="P4" s="116"/>
      <c r="Q4" s="116"/>
    </row>
    <row r="5" spans="1:19" ht="35.25" customHeight="1">
      <c r="A5" s="128" t="s">
        <v>336</v>
      </c>
      <c r="B5" s="254" t="s">
        <v>337</v>
      </c>
      <c r="C5" s="255"/>
      <c r="D5" s="255"/>
      <c r="E5" s="256"/>
      <c r="F5" s="257" t="s">
        <v>338</v>
      </c>
      <c r="G5" s="257"/>
      <c r="H5" s="257"/>
      <c r="I5" s="257"/>
      <c r="J5" s="257"/>
      <c r="K5" s="257"/>
      <c r="L5" s="116"/>
      <c r="M5" s="116"/>
      <c r="N5" s="116"/>
      <c r="O5" s="116"/>
      <c r="P5" s="116"/>
      <c r="Q5" s="116"/>
    </row>
    <row r="6" spans="1:19" ht="18.75" customHeight="1" thickBot="1">
      <c r="A6" s="116"/>
      <c r="B6" s="116"/>
      <c r="C6" s="116"/>
      <c r="D6" s="116"/>
      <c r="E6" s="116"/>
      <c r="F6" s="260" t="s">
        <v>339</v>
      </c>
      <c r="G6" s="260"/>
      <c r="H6" s="129"/>
      <c r="I6" s="129"/>
      <c r="J6" s="260"/>
      <c r="K6" s="260"/>
      <c r="L6" s="260" t="s">
        <v>340</v>
      </c>
      <c r="M6" s="260"/>
      <c r="N6" s="129"/>
      <c r="O6" s="129"/>
      <c r="P6" s="260"/>
      <c r="Q6" s="260"/>
    </row>
    <row r="7" spans="1:19" s="134" customFormat="1" ht="51.75" customHeight="1">
      <c r="A7" s="130"/>
      <c r="B7" s="130" t="s">
        <v>341</v>
      </c>
      <c r="C7" s="130" t="s">
        <v>342</v>
      </c>
      <c r="D7" s="130" t="s">
        <v>343</v>
      </c>
      <c r="E7" s="131" t="s">
        <v>344</v>
      </c>
      <c r="F7" s="261" t="s">
        <v>345</v>
      </c>
      <c r="G7" s="262"/>
      <c r="H7" s="132" t="s">
        <v>346</v>
      </c>
      <c r="I7" s="133" t="s">
        <v>347</v>
      </c>
      <c r="J7" s="263" t="s">
        <v>348</v>
      </c>
      <c r="K7" s="264"/>
      <c r="L7" s="265" t="s">
        <v>349</v>
      </c>
      <c r="M7" s="262"/>
      <c r="N7" s="132" t="s">
        <v>346</v>
      </c>
      <c r="O7" s="133" t="s">
        <v>347</v>
      </c>
      <c r="P7" s="266" t="s">
        <v>350</v>
      </c>
      <c r="Q7" s="264"/>
    </row>
    <row r="8" spans="1:19" ht="26.25" customHeight="1">
      <c r="A8" s="128">
        <v>1</v>
      </c>
      <c r="B8" s="135"/>
      <c r="C8" s="136"/>
      <c r="D8" s="136"/>
      <c r="E8" s="137"/>
      <c r="F8" s="138"/>
      <c r="G8" s="139" t="s">
        <v>351</v>
      </c>
      <c r="H8" s="140"/>
      <c r="I8" s="141"/>
      <c r="J8" s="142">
        <f>F8*IF(H8="","1",H8)*IF(I8="","1",I8)</f>
        <v>0</v>
      </c>
      <c r="K8" s="143" t="s">
        <v>351</v>
      </c>
      <c r="L8" s="138"/>
      <c r="M8" s="139" t="s">
        <v>351</v>
      </c>
      <c r="N8" s="140" t="str">
        <f>IF(H8="","",H8)</f>
        <v/>
      </c>
      <c r="O8" s="141" t="str">
        <f>IF(I8="","",I8)</f>
        <v/>
      </c>
      <c r="P8" s="142">
        <f>L8*IF(N8="","1",N8)*IF(O8="","1",O8)</f>
        <v>0</v>
      </c>
      <c r="Q8" s="143" t="s">
        <v>351</v>
      </c>
    </row>
    <row r="9" spans="1:19" ht="26.25" customHeight="1">
      <c r="A9" s="128">
        <v>2</v>
      </c>
      <c r="B9" s="135"/>
      <c r="C9" s="136"/>
      <c r="D9" s="136"/>
      <c r="E9" s="137"/>
      <c r="F9" s="138"/>
      <c r="G9" s="139" t="s">
        <v>351</v>
      </c>
      <c r="H9" s="140"/>
      <c r="I9" s="141"/>
      <c r="J9" s="142">
        <f t="shared" ref="J9:J27" si="0">F9*IF(H9="","1",H9)*IF(I9="","1",I9)</f>
        <v>0</v>
      </c>
      <c r="K9" s="143" t="s">
        <v>351</v>
      </c>
      <c r="L9" s="138"/>
      <c r="M9" s="139" t="s">
        <v>351</v>
      </c>
      <c r="N9" s="140" t="str">
        <f t="shared" ref="N9:O28" si="1">IF(H9="","",H9)</f>
        <v/>
      </c>
      <c r="O9" s="141" t="str">
        <f t="shared" si="1"/>
        <v/>
      </c>
      <c r="P9" s="142">
        <f t="shared" ref="P9:P27" si="2">L9*IF(N9="","1",N9)*IF(O9="","1",O9)</f>
        <v>0</v>
      </c>
      <c r="Q9" s="143" t="s">
        <v>351</v>
      </c>
    </row>
    <row r="10" spans="1:19" ht="26.25" customHeight="1">
      <c r="A10" s="128">
        <v>3</v>
      </c>
      <c r="B10" s="135"/>
      <c r="C10" s="136"/>
      <c r="D10" s="136"/>
      <c r="E10" s="137"/>
      <c r="F10" s="138"/>
      <c r="G10" s="139" t="s">
        <v>351</v>
      </c>
      <c r="H10" s="140"/>
      <c r="I10" s="141"/>
      <c r="J10" s="142">
        <f t="shared" si="0"/>
        <v>0</v>
      </c>
      <c r="K10" s="143" t="s">
        <v>351</v>
      </c>
      <c r="L10" s="138"/>
      <c r="M10" s="139" t="s">
        <v>351</v>
      </c>
      <c r="N10" s="140" t="str">
        <f t="shared" si="1"/>
        <v/>
      </c>
      <c r="O10" s="141" t="str">
        <f t="shared" si="1"/>
        <v/>
      </c>
      <c r="P10" s="142">
        <f t="shared" si="2"/>
        <v>0</v>
      </c>
      <c r="Q10" s="143" t="s">
        <v>351</v>
      </c>
    </row>
    <row r="11" spans="1:19" ht="26.25" customHeight="1">
      <c r="A11" s="128">
        <v>4</v>
      </c>
      <c r="B11" s="135"/>
      <c r="C11" s="136"/>
      <c r="D11" s="136"/>
      <c r="E11" s="137"/>
      <c r="F11" s="138"/>
      <c r="G11" s="139" t="s">
        <v>351</v>
      </c>
      <c r="H11" s="140"/>
      <c r="I11" s="141"/>
      <c r="J11" s="142">
        <f t="shared" si="0"/>
        <v>0</v>
      </c>
      <c r="K11" s="143" t="s">
        <v>351</v>
      </c>
      <c r="L11" s="138"/>
      <c r="M11" s="139" t="s">
        <v>351</v>
      </c>
      <c r="N11" s="140" t="str">
        <f t="shared" si="1"/>
        <v/>
      </c>
      <c r="O11" s="141" t="str">
        <f t="shared" si="1"/>
        <v/>
      </c>
      <c r="P11" s="142">
        <f t="shared" si="2"/>
        <v>0</v>
      </c>
      <c r="Q11" s="143" t="s">
        <v>351</v>
      </c>
    </row>
    <row r="12" spans="1:19" ht="26.25" customHeight="1">
      <c r="A12" s="128">
        <v>5</v>
      </c>
      <c r="B12" s="144"/>
      <c r="C12" s="145"/>
      <c r="D12" s="145"/>
      <c r="E12" s="137"/>
      <c r="F12" s="146"/>
      <c r="G12" s="147" t="s">
        <v>351</v>
      </c>
      <c r="H12" s="148"/>
      <c r="I12" s="149"/>
      <c r="J12" s="142">
        <f t="shared" si="0"/>
        <v>0</v>
      </c>
      <c r="K12" s="150" t="s">
        <v>351</v>
      </c>
      <c r="L12" s="146"/>
      <c r="M12" s="147" t="s">
        <v>351</v>
      </c>
      <c r="N12" s="140" t="str">
        <f t="shared" si="1"/>
        <v/>
      </c>
      <c r="O12" s="141" t="str">
        <f t="shared" si="1"/>
        <v/>
      </c>
      <c r="P12" s="142">
        <f t="shared" si="2"/>
        <v>0</v>
      </c>
      <c r="Q12" s="150" t="s">
        <v>351</v>
      </c>
    </row>
    <row r="13" spans="1:19" ht="26.25" customHeight="1">
      <c r="A13" s="128">
        <v>6</v>
      </c>
      <c r="B13" s="135"/>
      <c r="C13" s="136"/>
      <c r="D13" s="136"/>
      <c r="E13" s="137"/>
      <c r="F13" s="138"/>
      <c r="G13" s="139" t="s">
        <v>351</v>
      </c>
      <c r="H13" s="140"/>
      <c r="I13" s="141"/>
      <c r="J13" s="142">
        <f t="shared" si="0"/>
        <v>0</v>
      </c>
      <c r="K13" s="143" t="s">
        <v>351</v>
      </c>
      <c r="L13" s="138"/>
      <c r="M13" s="139" t="s">
        <v>351</v>
      </c>
      <c r="N13" s="140" t="str">
        <f t="shared" si="1"/>
        <v/>
      </c>
      <c r="O13" s="141" t="str">
        <f t="shared" si="1"/>
        <v/>
      </c>
      <c r="P13" s="142">
        <f t="shared" si="2"/>
        <v>0</v>
      </c>
      <c r="Q13" s="143" t="s">
        <v>351</v>
      </c>
    </row>
    <row r="14" spans="1:19" ht="26.25" customHeight="1">
      <c r="A14" s="128">
        <v>7</v>
      </c>
      <c r="B14" s="135"/>
      <c r="C14" s="136"/>
      <c r="D14" s="136"/>
      <c r="E14" s="137"/>
      <c r="F14" s="138"/>
      <c r="G14" s="139" t="s">
        <v>351</v>
      </c>
      <c r="H14" s="140"/>
      <c r="I14" s="141"/>
      <c r="J14" s="142">
        <f t="shared" si="0"/>
        <v>0</v>
      </c>
      <c r="K14" s="143" t="s">
        <v>351</v>
      </c>
      <c r="L14" s="138"/>
      <c r="M14" s="139" t="s">
        <v>351</v>
      </c>
      <c r="N14" s="140" t="str">
        <f t="shared" si="1"/>
        <v/>
      </c>
      <c r="O14" s="141" t="str">
        <f t="shared" si="1"/>
        <v/>
      </c>
      <c r="P14" s="142">
        <f t="shared" si="2"/>
        <v>0</v>
      </c>
      <c r="Q14" s="143" t="s">
        <v>351</v>
      </c>
    </row>
    <row r="15" spans="1:19" ht="26.25" customHeight="1">
      <c r="A15" s="128">
        <v>8</v>
      </c>
      <c r="B15" s="135"/>
      <c r="C15" s="136"/>
      <c r="D15" s="136"/>
      <c r="E15" s="137"/>
      <c r="F15" s="138"/>
      <c r="G15" s="139" t="s">
        <v>351</v>
      </c>
      <c r="H15" s="140"/>
      <c r="I15" s="141"/>
      <c r="J15" s="142">
        <f t="shared" si="0"/>
        <v>0</v>
      </c>
      <c r="K15" s="143" t="s">
        <v>351</v>
      </c>
      <c r="L15" s="138"/>
      <c r="M15" s="139" t="s">
        <v>351</v>
      </c>
      <c r="N15" s="140" t="str">
        <f t="shared" si="1"/>
        <v/>
      </c>
      <c r="O15" s="141" t="str">
        <f t="shared" si="1"/>
        <v/>
      </c>
      <c r="P15" s="142">
        <f t="shared" si="2"/>
        <v>0</v>
      </c>
      <c r="Q15" s="143" t="s">
        <v>351</v>
      </c>
    </row>
    <row r="16" spans="1:19" ht="26.25" customHeight="1">
      <c r="A16" s="128">
        <v>9</v>
      </c>
      <c r="B16" s="135"/>
      <c r="C16" s="136"/>
      <c r="D16" s="136"/>
      <c r="E16" s="137"/>
      <c r="F16" s="138"/>
      <c r="G16" s="139" t="s">
        <v>351</v>
      </c>
      <c r="H16" s="140"/>
      <c r="I16" s="141"/>
      <c r="J16" s="142">
        <f t="shared" si="0"/>
        <v>0</v>
      </c>
      <c r="K16" s="143" t="s">
        <v>351</v>
      </c>
      <c r="L16" s="138"/>
      <c r="M16" s="139" t="s">
        <v>351</v>
      </c>
      <c r="N16" s="140" t="str">
        <f t="shared" si="1"/>
        <v/>
      </c>
      <c r="O16" s="141" t="str">
        <f t="shared" si="1"/>
        <v/>
      </c>
      <c r="P16" s="142">
        <f t="shared" si="2"/>
        <v>0</v>
      </c>
      <c r="Q16" s="143" t="s">
        <v>351</v>
      </c>
    </row>
    <row r="17" spans="1:17" ht="26.25" customHeight="1">
      <c r="A17" s="128">
        <v>10</v>
      </c>
      <c r="B17" s="135"/>
      <c r="C17" s="136"/>
      <c r="D17" s="136"/>
      <c r="E17" s="137"/>
      <c r="F17" s="138"/>
      <c r="G17" s="139" t="s">
        <v>351</v>
      </c>
      <c r="H17" s="140"/>
      <c r="I17" s="141"/>
      <c r="J17" s="142">
        <f t="shared" si="0"/>
        <v>0</v>
      </c>
      <c r="K17" s="143" t="s">
        <v>351</v>
      </c>
      <c r="L17" s="138"/>
      <c r="M17" s="139" t="s">
        <v>351</v>
      </c>
      <c r="N17" s="140" t="str">
        <f t="shared" si="1"/>
        <v/>
      </c>
      <c r="O17" s="141" t="str">
        <f t="shared" si="1"/>
        <v/>
      </c>
      <c r="P17" s="142">
        <f t="shared" si="2"/>
        <v>0</v>
      </c>
      <c r="Q17" s="143" t="s">
        <v>351</v>
      </c>
    </row>
    <row r="18" spans="1:17" ht="26.25" customHeight="1">
      <c r="A18" s="128">
        <v>11</v>
      </c>
      <c r="B18" s="135"/>
      <c r="C18" s="136"/>
      <c r="D18" s="136"/>
      <c r="E18" s="137"/>
      <c r="F18" s="138"/>
      <c r="G18" s="139" t="s">
        <v>351</v>
      </c>
      <c r="H18" s="140"/>
      <c r="I18" s="141"/>
      <c r="J18" s="142">
        <f t="shared" si="0"/>
        <v>0</v>
      </c>
      <c r="K18" s="143" t="s">
        <v>351</v>
      </c>
      <c r="L18" s="138"/>
      <c r="M18" s="139" t="s">
        <v>351</v>
      </c>
      <c r="N18" s="140" t="str">
        <f t="shared" si="1"/>
        <v/>
      </c>
      <c r="O18" s="141" t="str">
        <f t="shared" si="1"/>
        <v/>
      </c>
      <c r="P18" s="142">
        <f t="shared" si="2"/>
        <v>0</v>
      </c>
      <c r="Q18" s="143" t="s">
        <v>351</v>
      </c>
    </row>
    <row r="19" spans="1:17" ht="26.25" customHeight="1">
      <c r="A19" s="128">
        <v>12</v>
      </c>
      <c r="B19" s="135"/>
      <c r="C19" s="136"/>
      <c r="D19" s="136"/>
      <c r="E19" s="137"/>
      <c r="F19" s="138"/>
      <c r="G19" s="139" t="s">
        <v>351</v>
      </c>
      <c r="H19" s="140"/>
      <c r="I19" s="141"/>
      <c r="J19" s="142">
        <f t="shared" si="0"/>
        <v>0</v>
      </c>
      <c r="K19" s="143" t="s">
        <v>351</v>
      </c>
      <c r="L19" s="138"/>
      <c r="M19" s="139" t="s">
        <v>351</v>
      </c>
      <c r="N19" s="140" t="str">
        <f t="shared" si="1"/>
        <v/>
      </c>
      <c r="O19" s="141" t="str">
        <f t="shared" si="1"/>
        <v/>
      </c>
      <c r="P19" s="142">
        <f t="shared" si="2"/>
        <v>0</v>
      </c>
      <c r="Q19" s="143" t="s">
        <v>351</v>
      </c>
    </row>
    <row r="20" spans="1:17" ht="26.25" customHeight="1">
      <c r="A20" s="128">
        <v>13</v>
      </c>
      <c r="B20" s="135"/>
      <c r="C20" s="136"/>
      <c r="D20" s="136"/>
      <c r="E20" s="137"/>
      <c r="F20" s="138"/>
      <c r="G20" s="139" t="s">
        <v>351</v>
      </c>
      <c r="H20" s="140"/>
      <c r="I20" s="141"/>
      <c r="J20" s="142">
        <f t="shared" si="0"/>
        <v>0</v>
      </c>
      <c r="K20" s="143" t="s">
        <v>351</v>
      </c>
      <c r="L20" s="138"/>
      <c r="M20" s="139" t="s">
        <v>351</v>
      </c>
      <c r="N20" s="140" t="str">
        <f t="shared" si="1"/>
        <v/>
      </c>
      <c r="O20" s="141" t="str">
        <f t="shared" si="1"/>
        <v/>
      </c>
      <c r="P20" s="142">
        <f t="shared" si="2"/>
        <v>0</v>
      </c>
      <c r="Q20" s="143" t="s">
        <v>351</v>
      </c>
    </row>
    <row r="21" spans="1:17" ht="26.25" customHeight="1">
      <c r="A21" s="128">
        <v>14</v>
      </c>
      <c r="B21" s="135"/>
      <c r="C21" s="136"/>
      <c r="D21" s="136"/>
      <c r="E21" s="137"/>
      <c r="F21" s="138"/>
      <c r="G21" s="139" t="s">
        <v>351</v>
      </c>
      <c r="H21" s="140"/>
      <c r="I21" s="141"/>
      <c r="J21" s="142">
        <f t="shared" si="0"/>
        <v>0</v>
      </c>
      <c r="K21" s="143" t="s">
        <v>351</v>
      </c>
      <c r="L21" s="138"/>
      <c r="M21" s="139" t="s">
        <v>351</v>
      </c>
      <c r="N21" s="140" t="str">
        <f t="shared" si="1"/>
        <v/>
      </c>
      <c r="O21" s="141" t="str">
        <f t="shared" si="1"/>
        <v/>
      </c>
      <c r="P21" s="142">
        <f t="shared" si="2"/>
        <v>0</v>
      </c>
      <c r="Q21" s="143" t="s">
        <v>351</v>
      </c>
    </row>
    <row r="22" spans="1:17" ht="26.25" customHeight="1">
      <c r="A22" s="128">
        <v>15</v>
      </c>
      <c r="B22" s="135"/>
      <c r="C22" s="136"/>
      <c r="D22" s="136"/>
      <c r="E22" s="137"/>
      <c r="F22" s="138"/>
      <c r="G22" s="139" t="s">
        <v>351</v>
      </c>
      <c r="H22" s="140"/>
      <c r="I22" s="141"/>
      <c r="J22" s="142">
        <f t="shared" si="0"/>
        <v>0</v>
      </c>
      <c r="K22" s="143" t="s">
        <v>351</v>
      </c>
      <c r="L22" s="138"/>
      <c r="M22" s="139" t="s">
        <v>351</v>
      </c>
      <c r="N22" s="140" t="str">
        <f t="shared" si="1"/>
        <v/>
      </c>
      <c r="O22" s="141" t="str">
        <f t="shared" si="1"/>
        <v/>
      </c>
      <c r="P22" s="142">
        <f t="shared" si="2"/>
        <v>0</v>
      </c>
      <c r="Q22" s="143" t="s">
        <v>351</v>
      </c>
    </row>
    <row r="23" spans="1:17" ht="26.25" customHeight="1">
      <c r="A23" s="128">
        <v>16</v>
      </c>
      <c r="B23" s="135"/>
      <c r="C23" s="136"/>
      <c r="D23" s="136"/>
      <c r="E23" s="137"/>
      <c r="F23" s="138"/>
      <c r="G23" s="139" t="s">
        <v>351</v>
      </c>
      <c r="H23" s="140"/>
      <c r="I23" s="141"/>
      <c r="J23" s="142">
        <f t="shared" si="0"/>
        <v>0</v>
      </c>
      <c r="K23" s="143" t="s">
        <v>351</v>
      </c>
      <c r="L23" s="138"/>
      <c r="M23" s="139" t="s">
        <v>351</v>
      </c>
      <c r="N23" s="140" t="str">
        <f t="shared" si="1"/>
        <v/>
      </c>
      <c r="O23" s="141" t="str">
        <f t="shared" si="1"/>
        <v/>
      </c>
      <c r="P23" s="142">
        <f t="shared" si="2"/>
        <v>0</v>
      </c>
      <c r="Q23" s="143" t="s">
        <v>351</v>
      </c>
    </row>
    <row r="24" spans="1:17" ht="26.25" customHeight="1">
      <c r="A24" s="128">
        <v>17</v>
      </c>
      <c r="B24" s="135"/>
      <c r="C24" s="136"/>
      <c r="D24" s="136"/>
      <c r="E24" s="137"/>
      <c r="F24" s="138"/>
      <c r="G24" s="139" t="s">
        <v>351</v>
      </c>
      <c r="H24" s="140"/>
      <c r="I24" s="141"/>
      <c r="J24" s="142">
        <f t="shared" si="0"/>
        <v>0</v>
      </c>
      <c r="K24" s="143" t="s">
        <v>351</v>
      </c>
      <c r="L24" s="138"/>
      <c r="M24" s="139" t="s">
        <v>351</v>
      </c>
      <c r="N24" s="140" t="str">
        <f t="shared" si="1"/>
        <v/>
      </c>
      <c r="O24" s="141" t="str">
        <f t="shared" si="1"/>
        <v/>
      </c>
      <c r="P24" s="142">
        <f t="shared" si="2"/>
        <v>0</v>
      </c>
      <c r="Q24" s="143" t="s">
        <v>351</v>
      </c>
    </row>
    <row r="25" spans="1:17" ht="26.25" customHeight="1">
      <c r="A25" s="128">
        <v>18</v>
      </c>
      <c r="B25" s="135"/>
      <c r="C25" s="136"/>
      <c r="D25" s="136"/>
      <c r="E25" s="137"/>
      <c r="F25" s="138"/>
      <c r="G25" s="139" t="s">
        <v>351</v>
      </c>
      <c r="H25" s="140"/>
      <c r="I25" s="141"/>
      <c r="J25" s="142">
        <f t="shared" si="0"/>
        <v>0</v>
      </c>
      <c r="K25" s="143" t="s">
        <v>351</v>
      </c>
      <c r="L25" s="138"/>
      <c r="M25" s="139" t="s">
        <v>351</v>
      </c>
      <c r="N25" s="140" t="str">
        <f t="shared" si="1"/>
        <v/>
      </c>
      <c r="O25" s="141" t="str">
        <f t="shared" si="1"/>
        <v/>
      </c>
      <c r="P25" s="142">
        <f t="shared" si="2"/>
        <v>0</v>
      </c>
      <c r="Q25" s="143" t="s">
        <v>351</v>
      </c>
    </row>
    <row r="26" spans="1:17" ht="26.25" customHeight="1">
      <c r="A26" s="128">
        <v>19</v>
      </c>
      <c r="B26" s="135"/>
      <c r="C26" s="136"/>
      <c r="D26" s="136"/>
      <c r="E26" s="137"/>
      <c r="F26" s="138"/>
      <c r="G26" s="139" t="s">
        <v>351</v>
      </c>
      <c r="H26" s="140"/>
      <c r="I26" s="141"/>
      <c r="J26" s="142">
        <f t="shared" si="0"/>
        <v>0</v>
      </c>
      <c r="K26" s="143" t="s">
        <v>351</v>
      </c>
      <c r="L26" s="138"/>
      <c r="M26" s="139" t="s">
        <v>351</v>
      </c>
      <c r="N26" s="140" t="str">
        <f t="shared" si="1"/>
        <v/>
      </c>
      <c r="O26" s="141" t="str">
        <f t="shared" si="1"/>
        <v/>
      </c>
      <c r="P26" s="142">
        <f t="shared" si="2"/>
        <v>0</v>
      </c>
      <c r="Q26" s="143" t="s">
        <v>351</v>
      </c>
    </row>
    <row r="27" spans="1:17" ht="26.25" customHeight="1">
      <c r="A27" s="128">
        <v>20</v>
      </c>
      <c r="B27" s="135"/>
      <c r="C27" s="136"/>
      <c r="D27" s="136"/>
      <c r="E27" s="137"/>
      <c r="F27" s="138"/>
      <c r="G27" s="139" t="s">
        <v>351</v>
      </c>
      <c r="H27" s="140"/>
      <c r="I27" s="141"/>
      <c r="J27" s="142">
        <f t="shared" si="0"/>
        <v>0</v>
      </c>
      <c r="K27" s="143" t="s">
        <v>351</v>
      </c>
      <c r="L27" s="138"/>
      <c r="M27" s="139" t="s">
        <v>351</v>
      </c>
      <c r="N27" s="140" t="str">
        <f t="shared" si="1"/>
        <v/>
      </c>
      <c r="O27" s="141" t="str">
        <f t="shared" si="1"/>
        <v/>
      </c>
      <c r="P27" s="142">
        <f t="shared" si="2"/>
        <v>0</v>
      </c>
      <c r="Q27" s="143" t="s">
        <v>351</v>
      </c>
    </row>
    <row r="28" spans="1:17" ht="26.25" customHeight="1" thickBot="1">
      <c r="A28" s="151"/>
      <c r="B28" s="151"/>
      <c r="C28" s="151"/>
      <c r="D28" s="151"/>
      <c r="E28" s="151"/>
      <c r="F28" s="152"/>
      <c r="G28" s="153"/>
      <c r="H28" s="154"/>
      <c r="I28" s="155"/>
      <c r="J28" s="156">
        <f>SUM(J8:J27)</f>
        <v>0</v>
      </c>
      <c r="K28" s="157" t="s">
        <v>351</v>
      </c>
      <c r="L28" s="152"/>
      <c r="M28" s="153"/>
      <c r="N28" s="158" t="str">
        <f t="shared" si="1"/>
        <v/>
      </c>
      <c r="O28" s="159" t="str">
        <f t="shared" si="1"/>
        <v/>
      </c>
      <c r="P28" s="156">
        <f>SUM(P8:P27)</f>
        <v>0</v>
      </c>
      <c r="Q28" s="157" t="s">
        <v>351</v>
      </c>
    </row>
    <row r="29" spans="1:17" ht="24.75" customHeight="1" thickBot="1">
      <c r="A29" s="116"/>
      <c r="B29" s="116"/>
      <c r="C29" s="116"/>
      <c r="D29" s="116"/>
      <c r="E29" s="116"/>
      <c r="F29" s="116"/>
      <c r="G29" s="116"/>
      <c r="H29" s="116"/>
      <c r="I29" s="116"/>
      <c r="J29" s="116"/>
      <c r="K29" s="116"/>
      <c r="L29" s="116"/>
      <c r="M29" s="116"/>
      <c r="N29" s="258" t="s">
        <v>352</v>
      </c>
      <c r="O29" s="259"/>
      <c r="P29" s="160" t="str">
        <f>IFERROR((P28-J28)/J28*100,"-")</f>
        <v>-</v>
      </c>
      <c r="Q29" s="161" t="s">
        <v>353</v>
      </c>
    </row>
    <row r="30" spans="1:17" ht="24.75" customHeight="1">
      <c r="A30" s="116"/>
      <c r="B30" s="116"/>
      <c r="C30" s="116"/>
      <c r="D30" s="116"/>
      <c r="E30" s="116"/>
      <c r="F30" s="116"/>
      <c r="G30" s="116"/>
      <c r="H30" s="116"/>
      <c r="I30" s="116"/>
      <c r="J30" s="116"/>
      <c r="K30" s="116"/>
      <c r="L30" s="116"/>
      <c r="M30" s="116"/>
      <c r="N30" s="151"/>
      <c r="O30" s="151"/>
      <c r="P30" s="162"/>
      <c r="Q30" s="116"/>
    </row>
    <row r="31" spans="1:17" ht="19.5" customHeight="1">
      <c r="A31" s="116" t="s">
        <v>354</v>
      </c>
      <c r="B31" s="116"/>
      <c r="C31" s="116"/>
      <c r="D31" s="116"/>
      <c r="E31" s="116"/>
      <c r="F31" s="116"/>
      <c r="G31" s="116"/>
      <c r="H31" s="116"/>
      <c r="I31" s="116"/>
      <c r="J31" s="116"/>
      <c r="K31" s="116"/>
      <c r="L31" s="116"/>
      <c r="M31" s="116"/>
      <c r="N31" s="116"/>
      <c r="O31" s="116"/>
      <c r="P31" s="116"/>
      <c r="Q31" s="116"/>
    </row>
    <row r="32" spans="1:17" ht="19.5" customHeight="1">
      <c r="A32" s="116" t="s">
        <v>355</v>
      </c>
      <c r="B32" s="116"/>
      <c r="C32" s="116"/>
      <c r="D32" s="116"/>
      <c r="E32" s="116"/>
      <c r="F32" s="116"/>
      <c r="G32" s="116"/>
      <c r="H32" s="116"/>
      <c r="I32" s="116"/>
      <c r="J32" s="116"/>
      <c r="K32" s="116"/>
      <c r="L32" s="116"/>
      <c r="M32" s="116"/>
      <c r="N32" s="116"/>
      <c r="O32" s="116"/>
      <c r="P32" s="116"/>
      <c r="Q32" s="116"/>
    </row>
    <row r="33" spans="1:17" ht="19.5" customHeight="1">
      <c r="A33" s="116" t="s">
        <v>356</v>
      </c>
      <c r="B33" s="116"/>
      <c r="C33" s="116"/>
      <c r="D33" s="116"/>
      <c r="E33" s="116"/>
      <c r="F33" s="116"/>
      <c r="G33" s="116"/>
      <c r="H33" s="116"/>
      <c r="I33" s="116"/>
      <c r="J33" s="116"/>
      <c r="K33" s="116"/>
      <c r="L33" s="116"/>
      <c r="M33" s="116"/>
      <c r="N33" s="116"/>
      <c r="O33" s="116"/>
      <c r="P33" s="116"/>
      <c r="Q33" s="116"/>
    </row>
    <row r="34" spans="1:17" ht="19.5" customHeight="1">
      <c r="A34" s="116" t="s">
        <v>467</v>
      </c>
      <c r="B34" s="116"/>
      <c r="C34" s="116"/>
      <c r="D34" s="116"/>
      <c r="E34" s="116"/>
      <c r="F34" s="116"/>
      <c r="G34" s="116"/>
      <c r="H34" s="116"/>
      <c r="I34" s="116"/>
      <c r="J34" s="116"/>
      <c r="K34" s="116"/>
      <c r="L34" s="116"/>
      <c r="M34" s="116"/>
      <c r="N34" s="116"/>
      <c r="O34" s="116"/>
      <c r="P34" s="116"/>
      <c r="Q34" s="116"/>
    </row>
    <row r="35" spans="1:17" ht="19.5" customHeight="1">
      <c r="A35" s="116"/>
      <c r="B35" s="116" t="s">
        <v>357</v>
      </c>
      <c r="C35" s="116"/>
      <c r="D35" s="116"/>
      <c r="E35" s="116"/>
      <c r="F35" s="116"/>
      <c r="G35" s="116"/>
      <c r="H35" s="116"/>
      <c r="I35" s="116"/>
      <c r="J35" s="116"/>
      <c r="K35" s="116"/>
      <c r="L35" s="116"/>
      <c r="M35" s="116"/>
      <c r="N35" s="116"/>
      <c r="O35" s="116"/>
      <c r="P35" s="116"/>
      <c r="Q35" s="116"/>
    </row>
    <row r="36" spans="1:17" ht="19.5" customHeight="1">
      <c r="A36" s="116" t="s">
        <v>358</v>
      </c>
      <c r="B36" s="116"/>
      <c r="C36" s="116"/>
      <c r="D36" s="116"/>
      <c r="E36" s="116"/>
      <c r="F36" s="116"/>
      <c r="G36" s="116"/>
      <c r="H36" s="116"/>
      <c r="I36" s="116"/>
      <c r="J36" s="116"/>
      <c r="K36" s="116"/>
      <c r="L36" s="116"/>
      <c r="M36" s="116"/>
      <c r="N36" s="116"/>
      <c r="O36" s="116"/>
      <c r="P36" s="116"/>
      <c r="Q36" s="116"/>
    </row>
    <row r="37" spans="1:17" ht="19.5" customHeight="1">
      <c r="A37" s="116" t="s">
        <v>468</v>
      </c>
      <c r="B37" s="116"/>
      <c r="C37" s="116"/>
      <c r="D37" s="116"/>
      <c r="E37" s="116"/>
      <c r="F37" s="116"/>
      <c r="G37" s="116"/>
      <c r="H37" s="116"/>
      <c r="I37" s="116"/>
      <c r="J37" s="116"/>
      <c r="K37" s="116"/>
      <c r="L37" s="116"/>
      <c r="M37" s="116"/>
      <c r="N37" s="116"/>
      <c r="O37" s="116"/>
      <c r="P37" s="116"/>
      <c r="Q37" s="116"/>
    </row>
    <row r="38" spans="1:17" ht="19.5" customHeight="1"/>
    <row r="39" spans="1:17" ht="19.5" customHeight="1"/>
    <row r="40" spans="1:17" ht="19.5" customHeight="1"/>
    <row r="41" spans="1:17" ht="19.5" customHeight="1"/>
    <row r="42" spans="1:17" ht="19.5" customHeight="1"/>
  </sheetData>
  <mergeCells count="14">
    <mergeCell ref="N29:O29"/>
    <mergeCell ref="L6:M6"/>
    <mergeCell ref="P6:Q6"/>
    <mergeCell ref="F7:G7"/>
    <mergeCell ref="J7:K7"/>
    <mergeCell ref="L7:M7"/>
    <mergeCell ref="P7:Q7"/>
    <mergeCell ref="F6:G6"/>
    <mergeCell ref="J6:K6"/>
    <mergeCell ref="F2:K2"/>
    <mergeCell ref="B4:E4"/>
    <mergeCell ref="F4:K4"/>
    <mergeCell ref="B5:E5"/>
    <mergeCell ref="F5:K5"/>
  </mergeCells>
  <phoneticPr fontId="49"/>
  <dataValidations disablePrompts="1" count="1">
    <dataValidation type="list" allowBlank="1" showInputMessage="1" showErrorMessage="1" sqref="E8:E27" xr:uid="{02566F92-01A5-4191-84FE-D2F6451F43ED}">
      <formula1>"時給,日給,月給"</formula1>
    </dataValidation>
  </dataValidations>
  <printOptions horizontalCentered="1"/>
  <pageMargins left="0.51181102362204722" right="0.51181102362204722" top="0.51181102362204722" bottom="0.51181102362204722" header="0.31496062992125984" footer="0.31496062992125984"/>
  <pageSetup paperSize="9" scale="71" fitToHeight="0" orientation="portrait" blackAndWhite="1"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2:AO57"/>
  <sheetViews>
    <sheetView showZeros="0" view="pageBreakPreview" zoomScale="80" zoomScaleNormal="100" zoomScaleSheetLayoutView="80" workbookViewId="0">
      <selection activeCell="J10" sqref="J10:N10"/>
    </sheetView>
  </sheetViews>
  <sheetFormatPr defaultColWidth="2.5" defaultRowHeight="15" customHeight="1"/>
  <cols>
    <col min="1" max="246" width="2.5" style="1" customWidth="1"/>
    <col min="247" max="16384" width="2.5" style="1"/>
  </cols>
  <sheetData>
    <row r="2" spans="2:3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37" ht="15" customHeight="1">
      <c r="B4" s="7">
        <v>1</v>
      </c>
      <c r="D4" s="1" t="s">
        <v>372</v>
      </c>
    </row>
    <row r="5" spans="2:37" ht="15" customHeight="1">
      <c r="B5" s="7">
        <v>2</v>
      </c>
      <c r="D5" s="3"/>
      <c r="E5" s="4"/>
      <c r="F5" s="193"/>
      <c r="G5" s="193"/>
      <c r="H5" s="191"/>
      <c r="I5" s="191"/>
      <c r="J5" s="193" t="s">
        <v>463</v>
      </c>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4"/>
      <c r="AK5" s="4"/>
    </row>
    <row r="6" spans="2:37" ht="15" customHeight="1">
      <c r="B6" s="7">
        <v>3</v>
      </c>
    </row>
    <row r="7" spans="2:37" ht="15" customHeight="1">
      <c r="B7" s="7">
        <v>4</v>
      </c>
      <c r="Z7" s="189"/>
      <c r="AA7" s="189"/>
      <c r="AB7" s="189"/>
      <c r="AC7" s="189"/>
      <c r="AD7" s="7" t="s">
        <v>3</v>
      </c>
      <c r="AE7" s="189"/>
      <c r="AF7" s="189"/>
      <c r="AG7" s="7" t="s">
        <v>4</v>
      </c>
      <c r="AH7" s="189"/>
      <c r="AI7" s="189"/>
      <c r="AJ7" s="10" t="s">
        <v>5</v>
      </c>
    </row>
    <row r="8" spans="2:37" ht="15" customHeight="1">
      <c r="B8" s="7">
        <v>5</v>
      </c>
      <c r="AA8" s="5"/>
      <c r="AB8" s="6"/>
      <c r="AC8" s="6"/>
      <c r="AD8" s="7"/>
      <c r="AE8" s="6"/>
      <c r="AF8" s="6"/>
      <c r="AG8" s="7"/>
      <c r="AH8" s="6"/>
      <c r="AI8" s="6"/>
      <c r="AJ8" s="10"/>
    </row>
    <row r="9" spans="2:37" ht="15" customHeight="1">
      <c r="B9" s="7">
        <v>6</v>
      </c>
    </row>
    <row r="10" spans="2:37" ht="15" customHeight="1">
      <c r="B10" s="7">
        <v>7</v>
      </c>
      <c r="E10" s="192" t="s">
        <v>6</v>
      </c>
      <c r="F10" s="192"/>
      <c r="G10" s="192"/>
      <c r="H10" s="192"/>
      <c r="J10" s="190">
        <f>第１号様式!J10</f>
        <v>0</v>
      </c>
      <c r="K10" s="190"/>
      <c r="L10" s="190"/>
      <c r="M10" s="190"/>
      <c r="N10" s="190"/>
      <c r="O10" s="2"/>
      <c r="P10" s="7" t="s">
        <v>7</v>
      </c>
    </row>
    <row r="11" spans="2:37" ht="15" customHeight="1">
      <c r="B11" s="7">
        <v>8</v>
      </c>
    </row>
    <row r="12" spans="2:37" ht="15" customHeight="1">
      <c r="B12" s="7">
        <v>9</v>
      </c>
    </row>
    <row r="13" spans="2:37" ht="15" customHeight="1">
      <c r="B13" s="7">
        <v>10</v>
      </c>
      <c r="R13" s="1" t="s">
        <v>10</v>
      </c>
    </row>
    <row r="14" spans="2:37" ht="15" customHeight="1">
      <c r="B14" s="7">
        <v>11</v>
      </c>
      <c r="R14" s="190" t="s">
        <v>1</v>
      </c>
      <c r="S14" s="190"/>
      <c r="T14" s="190"/>
      <c r="V14" s="1">
        <f>第１号様式!V14</f>
        <v>0</v>
      </c>
    </row>
    <row r="15" spans="2:37" ht="15" customHeight="1">
      <c r="B15" s="7">
        <v>12</v>
      </c>
    </row>
    <row r="16" spans="2:37" ht="15" customHeight="1">
      <c r="B16" s="7">
        <v>13</v>
      </c>
      <c r="R16" s="190" t="s">
        <v>0</v>
      </c>
      <c r="S16" s="190"/>
      <c r="T16" s="190"/>
      <c r="V16" s="1">
        <f>第１号様式!V16</f>
        <v>0</v>
      </c>
    </row>
    <row r="17" spans="2:41" ht="15" customHeight="1">
      <c r="B17" s="7">
        <v>14</v>
      </c>
    </row>
    <row r="18" spans="2:41" ht="15" customHeight="1">
      <c r="B18" s="7">
        <v>15</v>
      </c>
      <c r="R18" s="190" t="s">
        <v>2</v>
      </c>
      <c r="S18" s="190"/>
      <c r="T18" s="190"/>
      <c r="V18" s="1">
        <f>第１号様式!V18</f>
        <v>0</v>
      </c>
      <c r="AI18" s="7"/>
      <c r="AJ18" s="7"/>
    </row>
    <row r="19" spans="2:41" ht="15" customHeight="1">
      <c r="B19" s="7">
        <v>16</v>
      </c>
    </row>
    <row r="20" spans="2:41" ht="15" customHeight="1">
      <c r="B20" s="7">
        <v>17</v>
      </c>
      <c r="R20" s="1" t="s">
        <v>297</v>
      </c>
      <c r="V20" s="1">
        <f>第１号様式!V20</f>
        <v>0</v>
      </c>
    </row>
    <row r="21" spans="2:41" ht="15" customHeight="1">
      <c r="B21" s="7">
        <v>18</v>
      </c>
      <c r="R21" s="1" t="s">
        <v>298</v>
      </c>
      <c r="V21" s="1">
        <f>第１号様式!V21</f>
        <v>0</v>
      </c>
    </row>
    <row r="22" spans="2:41" ht="15" customHeight="1">
      <c r="B22" s="7">
        <v>19</v>
      </c>
      <c r="S22" s="2"/>
      <c r="T22" s="2"/>
      <c r="U22" s="2"/>
      <c r="V22" s="2"/>
      <c r="W22" s="2"/>
      <c r="X22" s="2"/>
      <c r="Y22" s="2"/>
      <c r="Z22" s="2"/>
      <c r="AA22" s="2"/>
      <c r="AB22" s="2"/>
      <c r="AC22" s="2"/>
      <c r="AD22" s="2"/>
      <c r="AE22" s="2"/>
      <c r="AF22" s="2"/>
      <c r="AG22" s="2"/>
      <c r="AH22" s="2"/>
      <c r="AI22" s="2"/>
      <c r="AJ22" s="2"/>
      <c r="AK22" s="2"/>
    </row>
    <row r="23" spans="2:41" ht="15" customHeight="1">
      <c r="B23" s="7">
        <v>20</v>
      </c>
      <c r="E23" s="198"/>
      <c r="F23" s="198"/>
      <c r="G23" s="267"/>
      <c r="H23" s="267"/>
      <c r="I23" s="4" t="s">
        <v>34</v>
      </c>
      <c r="J23" s="267"/>
      <c r="K23" s="267"/>
      <c r="L23" s="4" t="s">
        <v>35</v>
      </c>
      <c r="M23" s="267"/>
      <c r="N23" s="267"/>
      <c r="O23" s="4" t="s">
        <v>36</v>
      </c>
      <c r="P23" s="4" t="s">
        <v>37</v>
      </c>
      <c r="Q23" s="4" t="s">
        <v>38</v>
      </c>
      <c r="R23" s="198" t="s">
        <v>296</v>
      </c>
      <c r="S23" s="198"/>
      <c r="T23" s="4" t="s">
        <v>26</v>
      </c>
      <c r="U23" s="198"/>
      <c r="V23" s="198"/>
      <c r="W23" s="198"/>
      <c r="X23" s="198"/>
      <c r="Y23" s="198"/>
      <c r="Z23" s="4" t="s">
        <v>25</v>
      </c>
      <c r="AA23" s="4" t="s">
        <v>39</v>
      </c>
      <c r="AB23" s="4" t="s">
        <v>40</v>
      </c>
      <c r="AC23" s="4" t="s">
        <v>41</v>
      </c>
      <c r="AD23" s="4" t="s">
        <v>42</v>
      </c>
      <c r="AE23" s="4" t="s">
        <v>43</v>
      </c>
      <c r="AF23" s="4" t="s">
        <v>44</v>
      </c>
      <c r="AG23" s="4" t="s">
        <v>45</v>
      </c>
      <c r="AH23" s="4" t="s">
        <v>46</v>
      </c>
      <c r="AI23" s="4" t="s">
        <v>47</v>
      </c>
      <c r="AJ23" s="4" t="s">
        <v>48</v>
      </c>
      <c r="AK23" s="4" t="s">
        <v>49</v>
      </c>
    </row>
    <row r="24" spans="2:41" ht="15" customHeight="1">
      <c r="B24" s="7">
        <v>21</v>
      </c>
      <c r="S24" s="2"/>
      <c r="T24" s="2"/>
      <c r="U24" s="2"/>
      <c r="V24" s="2"/>
      <c r="W24" s="2"/>
      <c r="X24" s="2"/>
      <c r="Y24" s="2"/>
      <c r="Z24" s="2"/>
      <c r="AA24" s="2"/>
      <c r="AB24" s="2"/>
      <c r="AC24" s="2"/>
      <c r="AD24" s="2"/>
      <c r="AE24" s="2"/>
      <c r="AF24" s="2"/>
      <c r="AG24" s="2"/>
      <c r="AH24" s="2"/>
      <c r="AI24" s="2"/>
      <c r="AJ24" s="2"/>
      <c r="AK24" s="2"/>
    </row>
    <row r="25" spans="2:41" ht="15" customHeight="1">
      <c r="B25" s="7">
        <v>22</v>
      </c>
      <c r="D25" s="198"/>
      <c r="E25" s="198"/>
      <c r="F25" s="267"/>
      <c r="G25" s="267"/>
      <c r="H25" s="1" t="s">
        <v>34</v>
      </c>
      <c r="I25" s="1" t="s">
        <v>50</v>
      </c>
      <c r="J25" s="1" t="s">
        <v>54</v>
      </c>
      <c r="K25" s="1" t="s">
        <v>55</v>
      </c>
      <c r="L25" s="1" t="s">
        <v>132</v>
      </c>
      <c r="M25" s="1" t="s">
        <v>56</v>
      </c>
      <c r="N25" s="1" t="s">
        <v>260</v>
      </c>
      <c r="O25" s="1" t="s">
        <v>262</v>
      </c>
      <c r="P25" s="1" t="s">
        <v>329</v>
      </c>
      <c r="Q25" s="1" t="s">
        <v>330</v>
      </c>
      <c r="R25" s="1" t="s">
        <v>367</v>
      </c>
      <c r="S25" s="4" t="s">
        <v>194</v>
      </c>
      <c r="T25" s="4" t="s">
        <v>384</v>
      </c>
      <c r="U25" s="4" t="s">
        <v>383</v>
      </c>
      <c r="V25" s="4" t="s">
        <v>382</v>
      </c>
      <c r="W25" s="4" t="s">
        <v>374</v>
      </c>
      <c r="X25" s="2" t="s">
        <v>381</v>
      </c>
      <c r="Y25" s="4" t="s">
        <v>63</v>
      </c>
      <c r="Z25" s="4" t="s">
        <v>81</v>
      </c>
      <c r="AA25" s="4" t="s">
        <v>380</v>
      </c>
      <c r="AB25" s="4" t="s">
        <v>373</v>
      </c>
      <c r="AC25" s="4" t="s">
        <v>379</v>
      </c>
      <c r="AD25" s="4" t="s">
        <v>378</v>
      </c>
      <c r="AE25" s="4" t="s">
        <v>114</v>
      </c>
      <c r="AF25" s="4" t="s">
        <v>95</v>
      </c>
      <c r="AG25" s="4" t="s">
        <v>377</v>
      </c>
      <c r="AH25" s="4" t="s">
        <v>376</v>
      </c>
      <c r="AI25" s="4" t="s">
        <v>375</v>
      </c>
      <c r="AJ25" s="4" t="s">
        <v>374</v>
      </c>
      <c r="AK25" s="4" t="s">
        <v>373</v>
      </c>
    </row>
    <row r="26" spans="2:41" ht="15" customHeight="1">
      <c r="B26" s="7">
        <v>23</v>
      </c>
    </row>
    <row r="27" spans="2:41" ht="15" customHeight="1">
      <c r="B27" s="7">
        <v>24</v>
      </c>
      <c r="D27" s="4" t="s">
        <v>99</v>
      </c>
      <c r="E27" s="4" t="s">
        <v>100</v>
      </c>
      <c r="F27" s="4" t="s">
        <v>101</v>
      </c>
      <c r="G27" s="4" t="s">
        <v>110</v>
      </c>
      <c r="H27" s="4" t="s">
        <v>111</v>
      </c>
      <c r="I27" s="4" t="s">
        <v>102</v>
      </c>
      <c r="J27" s="4" t="s">
        <v>103</v>
      </c>
      <c r="K27" s="4" t="s">
        <v>112</v>
      </c>
      <c r="L27" s="1" t="s">
        <v>94</v>
      </c>
      <c r="M27" s="4" t="s">
        <v>104</v>
      </c>
      <c r="N27" s="4" t="s">
        <v>105</v>
      </c>
      <c r="O27" s="4" t="s">
        <v>53</v>
      </c>
      <c r="P27" s="1" t="s">
        <v>54</v>
      </c>
      <c r="Q27" s="1" t="s">
        <v>55</v>
      </c>
      <c r="R27" s="1" t="s">
        <v>132</v>
      </c>
      <c r="S27" s="1" t="s">
        <v>56</v>
      </c>
      <c r="T27" s="1" t="s">
        <v>261</v>
      </c>
      <c r="U27" s="1" t="s">
        <v>263</v>
      </c>
      <c r="V27" s="1" t="s">
        <v>329</v>
      </c>
      <c r="W27" s="1" t="s">
        <v>330</v>
      </c>
      <c r="X27" s="1" t="s">
        <v>367</v>
      </c>
      <c r="Y27" s="1" t="s">
        <v>57</v>
      </c>
      <c r="Z27" s="1" t="s">
        <v>56</v>
      </c>
      <c r="AA27" s="1" t="s">
        <v>182</v>
      </c>
      <c r="AB27" s="1" t="s">
        <v>58</v>
      </c>
      <c r="AC27" s="1" t="s">
        <v>184</v>
      </c>
      <c r="AD27" s="1" t="s">
        <v>60</v>
      </c>
      <c r="AE27" s="1" t="s">
        <v>40</v>
      </c>
      <c r="AF27" s="1" t="s">
        <v>41</v>
      </c>
      <c r="AG27" s="4" t="s">
        <v>65</v>
      </c>
      <c r="AH27" s="4" t="s">
        <v>64</v>
      </c>
      <c r="AI27" s="4" t="s">
        <v>26</v>
      </c>
      <c r="AJ27" s="4">
        <v>4</v>
      </c>
      <c r="AK27" s="4" t="s">
        <v>192</v>
      </c>
    </row>
    <row r="28" spans="2:41" ht="15" customHeight="1">
      <c r="B28" s="7">
        <v>25</v>
      </c>
      <c r="X28" s="4"/>
      <c r="Y28" s="4"/>
      <c r="Z28" s="4"/>
      <c r="AA28" s="4"/>
    </row>
    <row r="29" spans="2:41" ht="15" customHeight="1">
      <c r="B29" s="7">
        <v>26</v>
      </c>
      <c r="D29" s="13" t="s">
        <v>286</v>
      </c>
      <c r="E29" s="13">
        <v>1</v>
      </c>
      <c r="F29" s="4" t="s">
        <v>107</v>
      </c>
      <c r="G29" s="13" t="s">
        <v>106</v>
      </c>
      <c r="H29" s="4">
        <v>1</v>
      </c>
      <c r="I29" s="4" t="s">
        <v>188</v>
      </c>
      <c r="J29" s="13" t="s">
        <v>264</v>
      </c>
      <c r="K29" s="4" t="s">
        <v>67</v>
      </c>
      <c r="L29" s="4" t="s">
        <v>43</v>
      </c>
      <c r="M29" s="4" t="s">
        <v>274</v>
      </c>
      <c r="N29" s="4" t="s">
        <v>275</v>
      </c>
      <c r="O29" s="4" t="s">
        <v>276</v>
      </c>
      <c r="P29" s="4" t="s">
        <v>82</v>
      </c>
      <c r="Q29" s="4" t="s">
        <v>68</v>
      </c>
      <c r="R29" s="4" t="s">
        <v>279</v>
      </c>
      <c r="S29" s="4" t="s">
        <v>280</v>
      </c>
      <c r="T29" s="4" t="s">
        <v>281</v>
      </c>
      <c r="U29" s="4" t="s">
        <v>282</v>
      </c>
      <c r="AJ29" s="2"/>
      <c r="AK29" s="2"/>
      <c r="AL29" s="2"/>
      <c r="AM29" s="2"/>
      <c r="AN29" s="2"/>
      <c r="AO29" s="2"/>
    </row>
    <row r="30" spans="2:41" ht="15" customHeight="1">
      <c r="B30" s="7">
        <v>27</v>
      </c>
      <c r="D30" s="4"/>
      <c r="E30" s="4"/>
      <c r="F30" s="4"/>
      <c r="G30" s="4"/>
      <c r="H30" s="4"/>
      <c r="I30" s="4"/>
      <c r="J30" s="4"/>
      <c r="K30" s="4"/>
      <c r="L30" s="4"/>
      <c r="M30" s="4"/>
      <c r="N30" s="4"/>
      <c r="S30" s="2"/>
      <c r="T30" s="2"/>
      <c r="U30" s="2"/>
      <c r="V30" s="2"/>
      <c r="W30" s="2"/>
      <c r="X30" s="2"/>
      <c r="Y30" s="2"/>
      <c r="Z30" s="2"/>
      <c r="AA30" s="2"/>
      <c r="AB30" s="2"/>
      <c r="AC30" s="2"/>
      <c r="AD30" s="2"/>
      <c r="AE30" s="2"/>
      <c r="AF30" s="2"/>
      <c r="AG30" s="2"/>
      <c r="AH30" s="2"/>
      <c r="AI30" s="2"/>
      <c r="AJ30" s="2"/>
      <c r="AK30" s="2"/>
    </row>
    <row r="31" spans="2:41" ht="15" customHeight="1">
      <c r="B31" s="7">
        <v>28</v>
      </c>
      <c r="D31" s="4"/>
      <c r="E31" s="4"/>
      <c r="F31" s="4"/>
      <c r="G31" s="4"/>
      <c r="H31" s="4"/>
      <c r="I31" s="4"/>
      <c r="J31" s="4"/>
      <c r="K31" s="4"/>
      <c r="L31" s="4"/>
      <c r="M31" s="4"/>
      <c r="N31" s="4"/>
      <c r="S31" s="2"/>
      <c r="T31" s="2"/>
      <c r="U31" s="2"/>
      <c r="V31" s="2"/>
      <c r="W31" s="2"/>
      <c r="X31" s="2"/>
      <c r="Y31" s="2"/>
      <c r="Z31" s="2"/>
      <c r="AA31" s="2"/>
      <c r="AB31" s="2"/>
      <c r="AC31" s="2"/>
      <c r="AD31" s="2"/>
      <c r="AE31" s="2"/>
      <c r="AF31" s="2"/>
      <c r="AG31" s="2"/>
      <c r="AH31" s="2"/>
      <c r="AI31" s="2"/>
      <c r="AJ31" s="2"/>
      <c r="AK31" s="2"/>
    </row>
    <row r="32" spans="2:41" ht="15" customHeight="1">
      <c r="B32" s="7">
        <v>29</v>
      </c>
      <c r="S32" s="2"/>
      <c r="T32" s="2" t="s">
        <v>19</v>
      </c>
      <c r="U32" s="2"/>
      <c r="V32" s="2"/>
      <c r="W32" s="2"/>
      <c r="X32" s="2"/>
      <c r="Y32" s="2"/>
      <c r="Z32" s="2"/>
      <c r="AA32" s="2"/>
      <c r="AB32" s="2"/>
      <c r="AC32" s="2"/>
      <c r="AD32" s="2"/>
      <c r="AE32" s="2"/>
      <c r="AF32" s="2"/>
      <c r="AG32" s="2"/>
      <c r="AH32" s="2"/>
      <c r="AI32" s="2"/>
      <c r="AJ32" s="2"/>
      <c r="AK32" s="2"/>
    </row>
    <row r="33" spans="2:37" ht="15" customHeight="1">
      <c r="B33" s="7">
        <v>30</v>
      </c>
      <c r="K33" s="8"/>
      <c r="L33" s="8"/>
      <c r="M33" s="8"/>
      <c r="N33" s="8"/>
      <c r="O33" s="8"/>
      <c r="P33" s="8"/>
      <c r="Q33" s="8"/>
      <c r="R33" s="8"/>
      <c r="S33" s="2"/>
      <c r="T33" s="2"/>
      <c r="U33" s="2"/>
      <c r="V33" s="2"/>
      <c r="W33" s="2"/>
      <c r="X33" s="2"/>
      <c r="Y33" s="2"/>
      <c r="Z33" s="2"/>
      <c r="AA33" s="2"/>
      <c r="AB33" s="2"/>
      <c r="AC33" s="2"/>
      <c r="AD33" s="2"/>
      <c r="AE33" s="2"/>
      <c r="AF33" s="2"/>
      <c r="AG33" s="2"/>
      <c r="AH33" s="2"/>
      <c r="AI33" s="2"/>
      <c r="AJ33" s="2"/>
      <c r="AK33" s="2"/>
    </row>
    <row r="34" spans="2:37" ht="15" customHeight="1">
      <c r="B34" s="7">
        <v>31</v>
      </c>
      <c r="S34" s="2"/>
      <c r="T34" s="2"/>
      <c r="U34" s="2"/>
      <c r="V34" s="2"/>
      <c r="W34" s="2"/>
      <c r="X34" s="2"/>
      <c r="Y34" s="2"/>
      <c r="Z34" s="2"/>
      <c r="AA34" s="2"/>
      <c r="AB34" s="2"/>
      <c r="AC34" s="2"/>
      <c r="AD34" s="2"/>
      <c r="AE34" s="2"/>
      <c r="AF34" s="2"/>
      <c r="AG34" s="2"/>
      <c r="AH34" s="2"/>
      <c r="AI34" s="2"/>
      <c r="AJ34" s="2"/>
      <c r="AK34" s="2"/>
    </row>
    <row r="35" spans="2:37" ht="15" customHeight="1">
      <c r="B35" s="7">
        <v>32</v>
      </c>
      <c r="F35" s="1">
        <v>1</v>
      </c>
      <c r="H35" s="190" t="s">
        <v>31</v>
      </c>
      <c r="I35" s="190"/>
      <c r="J35" s="190"/>
      <c r="K35" s="190"/>
      <c r="L35" s="190"/>
      <c r="M35" s="190"/>
    </row>
    <row r="36" spans="2:37" ht="15" customHeight="1">
      <c r="B36" s="7">
        <v>33</v>
      </c>
      <c r="K36" s="8"/>
      <c r="L36" s="8"/>
      <c r="M36" s="8"/>
      <c r="N36" s="8"/>
      <c r="O36" s="8"/>
      <c r="P36" s="8"/>
      <c r="Q36" s="8"/>
      <c r="R36" s="8"/>
      <c r="U36" s="4"/>
      <c r="X36" s="18"/>
      <c r="Y36" s="18"/>
      <c r="AC36" s="18"/>
      <c r="AD36" s="18"/>
      <c r="AE36" s="18"/>
      <c r="AF36" s="18"/>
      <c r="AG36" s="18"/>
      <c r="AH36" s="18"/>
    </row>
    <row r="37" spans="2:37" ht="15" customHeight="1">
      <c r="B37" s="7">
        <v>34</v>
      </c>
      <c r="K37" s="8"/>
      <c r="L37" s="8"/>
      <c r="M37" s="8"/>
      <c r="N37" s="8"/>
      <c r="O37" s="8"/>
      <c r="P37" s="8"/>
      <c r="Q37" s="8"/>
      <c r="R37" s="8"/>
      <c r="U37" s="4"/>
      <c r="X37" s="18"/>
      <c r="Y37" s="18"/>
      <c r="AC37" s="18"/>
      <c r="AD37" s="18"/>
      <c r="AE37" s="18"/>
      <c r="AF37" s="18"/>
      <c r="AG37" s="18"/>
      <c r="AH37" s="18"/>
    </row>
    <row r="38" spans="2:37" ht="15" customHeight="1">
      <c r="B38" s="7">
        <v>35</v>
      </c>
      <c r="F38" s="1">
        <v>2</v>
      </c>
      <c r="G38" s="4" t="s">
        <v>20</v>
      </c>
      <c r="H38" s="268" t="s">
        <v>255</v>
      </c>
      <c r="I38" s="268"/>
      <c r="J38" s="268"/>
      <c r="K38" s="268"/>
      <c r="L38" s="268"/>
      <c r="M38" s="268"/>
      <c r="N38" s="268"/>
      <c r="O38" s="268"/>
      <c r="P38" s="268"/>
      <c r="Q38" s="268"/>
    </row>
    <row r="39" spans="2:37" ht="18" customHeight="1">
      <c r="B39" s="7">
        <v>36</v>
      </c>
      <c r="I39" s="1" t="s">
        <v>256</v>
      </c>
      <c r="M39" s="269"/>
      <c r="N39" s="269"/>
      <c r="O39" s="269"/>
      <c r="P39" s="269"/>
      <c r="Q39" s="269"/>
      <c r="R39" s="269"/>
      <c r="S39" s="2" t="s">
        <v>259</v>
      </c>
      <c r="T39" s="2"/>
      <c r="U39" s="2"/>
      <c r="V39" s="2"/>
      <c r="W39" s="2"/>
      <c r="X39" s="2"/>
      <c r="Y39" s="2"/>
      <c r="Z39" s="2"/>
      <c r="AA39" s="2"/>
      <c r="AB39" s="2"/>
      <c r="AC39" s="2"/>
      <c r="AD39" s="2"/>
      <c r="AE39" s="2"/>
      <c r="AF39" s="2"/>
      <c r="AG39" s="2"/>
      <c r="AH39" s="2"/>
      <c r="AI39" s="2"/>
      <c r="AJ39" s="2"/>
      <c r="AK39" s="2"/>
    </row>
    <row r="40" spans="2:37" ht="18" customHeight="1">
      <c r="B40" s="7">
        <v>37</v>
      </c>
      <c r="I40" s="28" t="s">
        <v>257</v>
      </c>
      <c r="J40" s="28"/>
      <c r="K40" s="28"/>
      <c r="L40" s="28"/>
      <c r="M40" s="269"/>
      <c r="N40" s="269"/>
      <c r="O40" s="269"/>
      <c r="P40" s="269"/>
      <c r="Q40" s="269"/>
      <c r="R40" s="269"/>
      <c r="S40" s="59" t="s">
        <v>259</v>
      </c>
      <c r="T40" s="2"/>
      <c r="U40" s="2"/>
      <c r="V40" s="2"/>
      <c r="W40" s="2"/>
      <c r="X40" s="2"/>
      <c r="Y40" s="2"/>
      <c r="Z40" s="2"/>
      <c r="AA40" s="2"/>
      <c r="AB40" s="2"/>
      <c r="AC40" s="2"/>
      <c r="AD40" s="2"/>
      <c r="AE40" s="2"/>
      <c r="AF40" s="2"/>
      <c r="AG40" s="2"/>
      <c r="AH40" s="2"/>
      <c r="AI40" s="2"/>
      <c r="AJ40" s="2"/>
      <c r="AK40" s="2"/>
    </row>
    <row r="41" spans="2:37" ht="18" customHeight="1">
      <c r="B41" s="7">
        <v>38</v>
      </c>
      <c r="I41" s="28" t="s">
        <v>258</v>
      </c>
      <c r="J41" s="28"/>
      <c r="K41" s="28"/>
      <c r="L41" s="28"/>
      <c r="M41" s="213"/>
      <c r="N41" s="213"/>
      <c r="O41" s="213"/>
      <c r="P41" s="213"/>
      <c r="Q41" s="213"/>
      <c r="R41" s="213"/>
      <c r="S41" s="28" t="s">
        <v>259</v>
      </c>
    </row>
    <row r="42" spans="2:37" ht="15" customHeight="1">
      <c r="B42" s="7">
        <v>39</v>
      </c>
    </row>
    <row r="43" spans="2:37" ht="15" customHeight="1">
      <c r="B43" s="7">
        <v>40</v>
      </c>
      <c r="F43" s="1">
        <v>3</v>
      </c>
      <c r="G43" s="4" t="s">
        <v>20</v>
      </c>
      <c r="H43" s="190" t="s">
        <v>29</v>
      </c>
      <c r="I43" s="190"/>
      <c r="J43" s="190"/>
      <c r="K43" s="190"/>
      <c r="L43" s="190"/>
      <c r="M43" s="190"/>
    </row>
    <row r="44" spans="2:37" ht="15" customHeight="1">
      <c r="B44" s="7">
        <v>41</v>
      </c>
      <c r="G44" s="1" t="s">
        <v>385</v>
      </c>
    </row>
    <row r="45" spans="2:37" ht="15" customHeight="1">
      <c r="B45" s="7">
        <v>42</v>
      </c>
      <c r="G45" s="1" t="s">
        <v>386</v>
      </c>
      <c r="Q45" s="8"/>
    </row>
    <row r="46" spans="2:37" ht="15" customHeight="1">
      <c r="B46" s="7">
        <v>43</v>
      </c>
    </row>
    <row r="47" spans="2:37" ht="15" customHeight="1">
      <c r="B47" s="7">
        <v>44</v>
      </c>
      <c r="G47" s="11"/>
    </row>
    <row r="48" spans="2:37" ht="15" customHeight="1">
      <c r="B48" s="7">
        <v>45</v>
      </c>
      <c r="G48" s="11"/>
    </row>
    <row r="49" spans="2:34" ht="15" customHeight="1">
      <c r="B49" s="7">
        <v>46</v>
      </c>
      <c r="X49" s="12"/>
      <c r="Y49" s="12"/>
      <c r="AC49" s="12"/>
      <c r="AD49" s="12"/>
      <c r="AE49" s="12"/>
      <c r="AF49" s="12"/>
      <c r="AG49" s="12"/>
      <c r="AH49" s="12"/>
    </row>
    <row r="50" spans="2:34" ht="15" customHeight="1">
      <c r="B50" s="7">
        <v>47</v>
      </c>
    </row>
    <row r="51" spans="2:34" ht="15" customHeight="1">
      <c r="B51" s="7">
        <v>48</v>
      </c>
    </row>
    <row r="52" spans="2:34" ht="15" customHeight="1">
      <c r="B52" s="7">
        <v>49</v>
      </c>
    </row>
    <row r="53" spans="2:34" ht="15" customHeight="1">
      <c r="B53" s="7">
        <v>50</v>
      </c>
    </row>
    <row r="54" spans="2:34" ht="15" customHeight="1">
      <c r="B54" s="7">
        <v>51</v>
      </c>
    </row>
    <row r="55" spans="2:34" ht="15" customHeight="1">
      <c r="B55" s="7">
        <v>52</v>
      </c>
    </row>
    <row r="56" spans="2:34" ht="15" customHeight="1">
      <c r="B56" s="7">
        <v>53</v>
      </c>
    </row>
    <row r="57" spans="2:34" ht="15" customHeight="1">
      <c r="B57" s="7"/>
    </row>
  </sheetData>
  <mergeCells count="26">
    <mergeCell ref="H43:M43"/>
    <mergeCell ref="H38:Q38"/>
    <mergeCell ref="M41:R41"/>
    <mergeCell ref="M40:R40"/>
    <mergeCell ref="M39:R39"/>
    <mergeCell ref="U23:Y23"/>
    <mergeCell ref="D25:E25"/>
    <mergeCell ref="H35:M35"/>
    <mergeCell ref="F25:G25"/>
    <mergeCell ref="G23:H23"/>
    <mergeCell ref="J23:K23"/>
    <mergeCell ref="M23:N23"/>
    <mergeCell ref="E10:H10"/>
    <mergeCell ref="J10:N10"/>
    <mergeCell ref="E23:F23"/>
    <mergeCell ref="R14:T14"/>
    <mergeCell ref="R16:T16"/>
    <mergeCell ref="R18:T18"/>
    <mergeCell ref="R23:S23"/>
    <mergeCell ref="Z7:AA7"/>
    <mergeCell ref="F5:G5"/>
    <mergeCell ref="H5:I5"/>
    <mergeCell ref="J5:AI5"/>
    <mergeCell ref="AB7:AC7"/>
    <mergeCell ref="AE7:AF7"/>
    <mergeCell ref="AH7:AI7"/>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B2:BP60"/>
  <sheetViews>
    <sheetView showZeros="0" view="pageBreakPreview" zoomScale="80" zoomScaleNormal="100" zoomScaleSheetLayoutView="80" workbookViewId="0">
      <selection activeCell="AT12" sqref="AT12"/>
    </sheetView>
  </sheetViews>
  <sheetFormatPr defaultColWidth="2.5" defaultRowHeight="15" customHeight="1"/>
  <cols>
    <col min="1" max="244" width="2.5" style="27" customWidth="1"/>
    <col min="245" max="16384" width="2.5" style="27"/>
  </cols>
  <sheetData>
    <row r="2" spans="2:39" ht="15" customHeight="1">
      <c r="C2" s="1" t="s">
        <v>387</v>
      </c>
    </row>
    <row r="3" spans="2:39" ht="15" customHeight="1">
      <c r="C3" s="209" t="s">
        <v>211</v>
      </c>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row>
    <row r="6" spans="2:39" s="1" customFormat="1" ht="15" customHeight="1">
      <c r="B6" s="7"/>
      <c r="D6" s="1">
        <v>1</v>
      </c>
      <c r="E6" s="1" t="s">
        <v>200</v>
      </c>
    </row>
    <row r="7" spans="2:39" s="1" customFormat="1" ht="15" customHeight="1">
      <c r="B7" s="7"/>
    </row>
    <row r="8" spans="2:39" s="1" customFormat="1" ht="15" customHeight="1">
      <c r="B8" s="7"/>
      <c r="E8" s="1" t="s">
        <v>305</v>
      </c>
      <c r="F8" s="163"/>
      <c r="G8" s="163"/>
      <c r="H8" s="163"/>
      <c r="I8" s="163"/>
      <c r="J8" s="163"/>
      <c r="K8" s="237" t="s">
        <v>212</v>
      </c>
      <c r="L8" s="237"/>
      <c r="M8" s="237"/>
      <c r="N8" s="198" t="s">
        <v>306</v>
      </c>
      <c r="O8" s="198"/>
      <c r="P8" s="198"/>
      <c r="Q8" s="198"/>
      <c r="R8" s="198"/>
      <c r="S8" s="198"/>
      <c r="T8" s="198"/>
      <c r="U8" s="198"/>
      <c r="V8" s="198"/>
      <c r="W8" s="198"/>
      <c r="X8" s="198"/>
      <c r="Y8" s="198" t="s">
        <v>307</v>
      </c>
      <c r="Z8" s="198"/>
      <c r="AA8" s="198"/>
      <c r="AB8" s="198"/>
      <c r="AC8" s="198"/>
      <c r="AD8" s="198"/>
      <c r="AE8" s="198"/>
      <c r="AF8" s="198"/>
      <c r="AG8" s="198"/>
      <c r="AH8" s="198"/>
      <c r="AI8" s="198"/>
      <c r="AM8" s="1">
        <v>2</v>
      </c>
    </row>
    <row r="9" spans="2:39" s="1" customFormat="1" ht="15" customHeight="1">
      <c r="B9" s="7"/>
      <c r="E9" s="163"/>
      <c r="F9" s="163"/>
      <c r="G9" s="163"/>
      <c r="H9" s="163"/>
      <c r="I9" s="163"/>
      <c r="J9" s="163"/>
      <c r="K9" s="237" t="s">
        <v>213</v>
      </c>
      <c r="L9" s="237"/>
      <c r="M9" s="237"/>
      <c r="N9" s="198" t="s">
        <v>306</v>
      </c>
      <c r="O9" s="198"/>
      <c r="P9" s="198"/>
      <c r="Q9" s="198"/>
      <c r="R9" s="198"/>
      <c r="S9" s="198"/>
      <c r="T9" s="198"/>
      <c r="U9" s="198"/>
      <c r="V9" s="198"/>
      <c r="W9" s="198"/>
      <c r="X9" s="198"/>
      <c r="Y9" s="198" t="s">
        <v>307</v>
      </c>
      <c r="Z9" s="198"/>
      <c r="AA9" s="198"/>
      <c r="AB9" s="198"/>
      <c r="AC9" s="198"/>
      <c r="AD9" s="198"/>
      <c r="AE9" s="198"/>
      <c r="AF9" s="198"/>
      <c r="AG9" s="198"/>
      <c r="AH9" s="198"/>
      <c r="AI9" s="198"/>
      <c r="AM9" s="1">
        <v>1</v>
      </c>
    </row>
    <row r="10" spans="2:39" s="1" customFormat="1" ht="15" customHeight="1">
      <c r="B10" s="7"/>
    </row>
    <row r="11" spans="2:39" s="1" customFormat="1" ht="15" customHeight="1">
      <c r="B11" s="7"/>
      <c r="E11" s="11" t="s">
        <v>369</v>
      </c>
      <c r="K11" s="237" t="s">
        <v>212</v>
      </c>
      <c r="L11" s="237"/>
      <c r="M11" s="237"/>
      <c r="N11" s="189"/>
      <c r="O11" s="189"/>
      <c r="P11" s="4"/>
      <c r="Q11" s="7" t="s">
        <v>3</v>
      </c>
      <c r="R11" s="189"/>
      <c r="S11" s="189"/>
      <c r="T11" s="7" t="s">
        <v>4</v>
      </c>
      <c r="U11" s="189"/>
      <c r="V11" s="189"/>
      <c r="W11" s="10" t="s">
        <v>5</v>
      </c>
      <c r="X11" s="4" t="s">
        <v>319</v>
      </c>
      <c r="Y11" s="4" t="s">
        <v>320</v>
      </c>
      <c r="Z11" s="189"/>
      <c r="AA11" s="189"/>
      <c r="AB11" s="4"/>
      <c r="AC11" s="7" t="s">
        <v>3</v>
      </c>
      <c r="AD11" s="189"/>
      <c r="AE11" s="189"/>
      <c r="AF11" s="7" t="s">
        <v>4</v>
      </c>
      <c r="AG11" s="189"/>
      <c r="AH11" s="189"/>
      <c r="AI11" s="10" t="s">
        <v>5</v>
      </c>
    </row>
    <row r="12" spans="2:39" s="1" customFormat="1" ht="15" customHeight="1">
      <c r="B12" s="7"/>
      <c r="E12" s="11"/>
      <c r="K12" s="237" t="s">
        <v>213</v>
      </c>
      <c r="L12" s="237"/>
      <c r="M12" s="237"/>
      <c r="N12" s="189"/>
      <c r="O12" s="189"/>
      <c r="P12" s="4"/>
      <c r="Q12" s="7" t="s">
        <v>3</v>
      </c>
      <c r="R12" s="189"/>
      <c r="S12" s="189"/>
      <c r="T12" s="7" t="s">
        <v>4</v>
      </c>
      <c r="U12" s="189"/>
      <c r="V12" s="189"/>
      <c r="W12" s="10" t="s">
        <v>5</v>
      </c>
      <c r="X12" s="4" t="s">
        <v>319</v>
      </c>
      <c r="Y12" s="4" t="s">
        <v>320</v>
      </c>
      <c r="Z12" s="189"/>
      <c r="AA12" s="189"/>
      <c r="AB12" s="4"/>
      <c r="AC12" s="7" t="s">
        <v>3</v>
      </c>
      <c r="AD12" s="189"/>
      <c r="AE12" s="189"/>
      <c r="AF12" s="7" t="s">
        <v>4</v>
      </c>
      <c r="AG12" s="189"/>
      <c r="AH12" s="189"/>
      <c r="AI12" s="10" t="s">
        <v>5</v>
      </c>
    </row>
    <row r="13" spans="2:39" s="1" customFormat="1" ht="15" customHeight="1">
      <c r="B13" s="7"/>
      <c r="D13" s="11"/>
    </row>
    <row r="14" spans="2:39" s="1" customFormat="1" ht="15" customHeight="1">
      <c r="B14" s="7"/>
      <c r="E14" s="1" t="s">
        <v>370</v>
      </c>
    </row>
    <row r="15" spans="2:39" s="1" customFormat="1" ht="15" customHeight="1">
      <c r="B15" s="7"/>
      <c r="E15" s="33"/>
      <c r="F15" s="212" t="s">
        <v>201</v>
      </c>
      <c r="G15" s="213"/>
      <c r="H15" s="213"/>
      <c r="I15" s="213"/>
      <c r="J15" s="213"/>
      <c r="K15" s="213"/>
      <c r="L15" s="214"/>
      <c r="M15" s="212" t="s">
        <v>202</v>
      </c>
      <c r="N15" s="213"/>
      <c r="O15" s="213"/>
      <c r="P15" s="213"/>
      <c r="Q15" s="213"/>
      <c r="R15" s="213"/>
      <c r="S15" s="213"/>
      <c r="T15" s="213"/>
      <c r="U15" s="213"/>
      <c r="V15" s="213"/>
      <c r="W15" s="214"/>
      <c r="X15" s="212" t="s">
        <v>203</v>
      </c>
      <c r="Y15" s="213"/>
      <c r="Z15" s="213"/>
      <c r="AA15" s="213"/>
      <c r="AB15" s="213"/>
      <c r="AC15" s="213"/>
      <c r="AD15" s="213"/>
      <c r="AE15" s="213"/>
      <c r="AF15" s="213"/>
      <c r="AG15" s="213"/>
      <c r="AH15" s="213"/>
      <c r="AI15" s="214"/>
      <c r="AJ15" s="34"/>
    </row>
    <row r="16" spans="2:39" s="1" customFormat="1" ht="15" customHeight="1">
      <c r="B16" s="7"/>
      <c r="D16" s="35"/>
      <c r="E16" s="36"/>
      <c r="F16" s="276" t="s">
        <v>214</v>
      </c>
      <c r="G16" s="277"/>
      <c r="H16" s="277"/>
      <c r="I16" s="277"/>
      <c r="J16" s="38"/>
      <c r="K16" s="38"/>
      <c r="L16" s="39"/>
      <c r="M16" s="228">
        <f>第２号様式!M15</f>
        <v>0</v>
      </c>
      <c r="N16" s="229"/>
      <c r="O16" s="229"/>
      <c r="P16" s="229"/>
      <c r="Q16" s="229"/>
      <c r="R16" s="229"/>
      <c r="S16" s="229"/>
      <c r="T16" s="229"/>
      <c r="U16" s="229"/>
      <c r="V16" s="229"/>
      <c r="W16" s="230"/>
      <c r="X16" s="228">
        <f>第２号様式!X15</f>
        <v>0</v>
      </c>
      <c r="Y16" s="229"/>
      <c r="Z16" s="229"/>
      <c r="AA16" s="229"/>
      <c r="AB16" s="229"/>
      <c r="AC16" s="229"/>
      <c r="AD16" s="229"/>
      <c r="AE16" s="229"/>
      <c r="AF16" s="229"/>
      <c r="AG16" s="229"/>
      <c r="AH16" s="229"/>
      <c r="AI16" s="230"/>
      <c r="AJ16" s="40"/>
    </row>
    <row r="17" spans="2:68" s="1" customFormat="1" ht="15" customHeight="1">
      <c r="B17" s="7"/>
      <c r="D17" s="35"/>
      <c r="E17" s="36"/>
      <c r="F17" s="34">
        <f>第２号様式!F16</f>
        <v>0</v>
      </c>
      <c r="L17" s="33"/>
      <c r="M17" s="231"/>
      <c r="N17" s="232"/>
      <c r="O17" s="232"/>
      <c r="P17" s="232"/>
      <c r="Q17" s="232"/>
      <c r="R17" s="232"/>
      <c r="S17" s="232"/>
      <c r="T17" s="232"/>
      <c r="U17" s="232"/>
      <c r="V17" s="232"/>
      <c r="W17" s="233"/>
      <c r="X17" s="231"/>
      <c r="Y17" s="232"/>
      <c r="Z17" s="232"/>
      <c r="AA17" s="232"/>
      <c r="AB17" s="232"/>
      <c r="AC17" s="232"/>
      <c r="AD17" s="232"/>
      <c r="AE17" s="232"/>
      <c r="AF17" s="232"/>
      <c r="AG17" s="232"/>
      <c r="AH17" s="232"/>
      <c r="AI17" s="233"/>
      <c r="AJ17" s="40"/>
      <c r="AU17" s="198"/>
      <c r="AV17" s="198"/>
      <c r="AW17" s="198"/>
      <c r="AX17" s="198"/>
      <c r="AY17" s="198"/>
      <c r="AZ17" s="198"/>
      <c r="BA17" s="198"/>
      <c r="BB17" s="198"/>
      <c r="BC17" s="198"/>
      <c r="BD17" s="198"/>
      <c r="BE17" s="198"/>
      <c r="BF17" s="198"/>
      <c r="BG17" s="198"/>
      <c r="BH17" s="198"/>
      <c r="BI17" s="198"/>
      <c r="BJ17" s="198"/>
      <c r="BK17" s="198"/>
      <c r="BL17" s="198"/>
      <c r="BM17" s="198"/>
      <c r="BN17" s="198"/>
      <c r="BO17" s="198"/>
      <c r="BP17" s="198"/>
    </row>
    <row r="18" spans="2:68" s="1" customFormat="1" ht="15" customHeight="1">
      <c r="B18" s="7"/>
      <c r="D18" s="35"/>
      <c r="E18" s="36"/>
      <c r="F18" s="34"/>
      <c r="H18" s="35"/>
      <c r="I18" s="35"/>
      <c r="J18" s="35"/>
      <c r="K18" s="35"/>
      <c r="L18" s="36"/>
      <c r="M18" s="278"/>
      <c r="N18" s="279"/>
      <c r="O18" s="279"/>
      <c r="P18" s="279"/>
      <c r="Q18" s="279"/>
      <c r="R18" s="279"/>
      <c r="S18" s="279"/>
      <c r="T18" s="279"/>
      <c r="U18" s="279"/>
      <c r="V18" s="279"/>
      <c r="W18" s="280"/>
      <c r="X18" s="278"/>
      <c r="Y18" s="279"/>
      <c r="Z18" s="279"/>
      <c r="AA18" s="279"/>
      <c r="AB18" s="279"/>
      <c r="AC18" s="279"/>
      <c r="AD18" s="279"/>
      <c r="AE18" s="279"/>
      <c r="AF18" s="279"/>
      <c r="AG18" s="279"/>
      <c r="AH18" s="279"/>
      <c r="AI18" s="280"/>
      <c r="AJ18" s="40"/>
    </row>
    <row r="19" spans="2:68" s="1" customFormat="1" ht="15" customHeight="1">
      <c r="B19" s="7"/>
      <c r="D19" s="35"/>
      <c r="E19" s="36"/>
      <c r="F19" s="274" t="s">
        <v>215</v>
      </c>
      <c r="G19" s="275"/>
      <c r="H19" s="275"/>
      <c r="I19" s="275"/>
      <c r="J19" s="60"/>
      <c r="K19" s="60"/>
      <c r="L19" s="61"/>
      <c r="M19" s="62"/>
      <c r="N19" s="60"/>
      <c r="O19" s="60"/>
      <c r="P19" s="60"/>
      <c r="Q19" s="60"/>
      <c r="R19" s="60"/>
      <c r="S19" s="60"/>
      <c r="T19" s="60"/>
      <c r="U19" s="60"/>
      <c r="V19" s="60"/>
      <c r="W19" s="61"/>
      <c r="X19" s="60"/>
      <c r="Y19" s="60"/>
      <c r="Z19" s="60"/>
      <c r="AA19" s="60"/>
      <c r="AB19" s="60"/>
      <c r="AC19" s="60"/>
      <c r="AD19" s="60"/>
      <c r="AE19" s="60"/>
      <c r="AF19" s="60"/>
      <c r="AG19" s="60"/>
      <c r="AH19" s="60"/>
      <c r="AI19" s="61"/>
      <c r="AJ19" s="40"/>
    </row>
    <row r="20" spans="2:68" s="1" customFormat="1" ht="15" customHeight="1">
      <c r="B20" s="7"/>
      <c r="D20" s="35"/>
      <c r="E20" s="36"/>
      <c r="F20" s="41"/>
      <c r="G20" s="53"/>
      <c r="H20" s="42"/>
      <c r="I20" s="42"/>
      <c r="J20" s="42"/>
      <c r="K20" s="42"/>
      <c r="L20" s="43"/>
      <c r="M20" s="41"/>
      <c r="N20" s="53"/>
      <c r="O20" s="42"/>
      <c r="P20" s="42"/>
      <c r="Q20" s="42"/>
      <c r="R20" s="42"/>
      <c r="S20" s="42"/>
      <c r="T20" s="42"/>
      <c r="U20" s="42"/>
      <c r="V20" s="42"/>
      <c r="W20" s="43"/>
      <c r="X20" s="42"/>
      <c r="Y20" s="53"/>
      <c r="Z20" s="42"/>
      <c r="AA20" s="42"/>
      <c r="AB20" s="42"/>
      <c r="AC20" s="42"/>
      <c r="AD20" s="42"/>
      <c r="AE20" s="42"/>
      <c r="AF20" s="42"/>
      <c r="AG20" s="42"/>
      <c r="AH20" s="42"/>
      <c r="AI20" s="43"/>
      <c r="AJ20" s="40"/>
    </row>
    <row r="21" spans="2:68" s="1" customFormat="1" ht="15" customHeight="1">
      <c r="B21" s="7"/>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row>
    <row r="22" spans="2:68" s="1" customFormat="1" ht="15" customHeight="1">
      <c r="B22" s="7"/>
      <c r="D22" s="35"/>
      <c r="E22" s="1" t="s">
        <v>371</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row>
    <row r="23" spans="2:68" s="1" customFormat="1" ht="15" customHeight="1">
      <c r="B23" s="7"/>
      <c r="E23" s="33"/>
      <c r="F23" s="212" t="s">
        <v>204</v>
      </c>
      <c r="G23" s="213"/>
      <c r="H23" s="213"/>
      <c r="I23" s="213"/>
      <c r="J23" s="213"/>
      <c r="K23" s="213"/>
      <c r="L23" s="214"/>
      <c r="M23" s="212" t="s">
        <v>205</v>
      </c>
      <c r="N23" s="213"/>
      <c r="O23" s="213"/>
      <c r="P23" s="213"/>
      <c r="Q23" s="213"/>
      <c r="R23" s="213"/>
      <c r="S23" s="213"/>
      <c r="T23" s="213"/>
      <c r="U23" s="213"/>
      <c r="V23" s="213"/>
      <c r="W23" s="214"/>
      <c r="X23" s="212" t="s">
        <v>206</v>
      </c>
      <c r="Y23" s="213"/>
      <c r="Z23" s="213"/>
      <c r="AA23" s="213"/>
      <c r="AB23" s="213"/>
      <c r="AC23" s="213"/>
      <c r="AD23" s="213"/>
      <c r="AE23" s="213"/>
      <c r="AF23" s="213"/>
      <c r="AG23" s="213"/>
      <c r="AH23" s="213"/>
      <c r="AI23" s="214"/>
      <c r="AJ23" s="34"/>
    </row>
    <row r="24" spans="2:68" s="1" customFormat="1" ht="15" customHeight="1">
      <c r="B24" s="7"/>
      <c r="D24" s="35"/>
      <c r="E24" s="36"/>
      <c r="F24" s="276" t="s">
        <v>214</v>
      </c>
      <c r="G24" s="277"/>
      <c r="H24" s="277"/>
      <c r="I24" s="277"/>
      <c r="J24" s="38"/>
      <c r="K24" s="38"/>
      <c r="L24" s="39"/>
      <c r="M24" s="37"/>
      <c r="N24" s="38"/>
      <c r="O24" s="38"/>
      <c r="P24" s="38"/>
      <c r="Q24" s="38"/>
      <c r="R24" s="38"/>
      <c r="S24" s="38"/>
      <c r="T24" s="38"/>
      <c r="U24" s="38"/>
      <c r="V24" s="38"/>
      <c r="W24" s="39"/>
      <c r="X24" s="38"/>
      <c r="Y24" s="38"/>
      <c r="Z24" s="38"/>
      <c r="AA24" s="38"/>
      <c r="AB24" s="38"/>
      <c r="AC24" s="38"/>
      <c r="AD24" s="38"/>
      <c r="AE24" s="38"/>
      <c r="AF24" s="38"/>
      <c r="AG24" s="38"/>
      <c r="AH24" s="38"/>
      <c r="AI24" s="39"/>
      <c r="AJ24" s="40"/>
    </row>
    <row r="25" spans="2:68" s="1" customFormat="1" ht="15" customHeight="1">
      <c r="B25" s="7"/>
      <c r="D25" s="35"/>
      <c r="E25" s="36"/>
      <c r="F25" s="272"/>
      <c r="G25" s="272"/>
      <c r="H25" s="272"/>
      <c r="I25" s="272"/>
      <c r="J25" s="272"/>
      <c r="K25" s="272"/>
      <c r="L25" s="272"/>
      <c r="M25" s="34"/>
      <c r="N25" s="241">
        <f>第２号様式!N26</f>
        <v>0</v>
      </c>
      <c r="O25" s="241"/>
      <c r="P25" s="241"/>
      <c r="Q25" s="241"/>
      <c r="R25" s="241"/>
      <c r="S25" s="241"/>
      <c r="T25" s="241"/>
      <c r="U25" s="241"/>
      <c r="V25" s="241"/>
      <c r="W25" s="273"/>
      <c r="X25" s="35"/>
      <c r="Y25" s="35"/>
      <c r="Z25" s="35"/>
      <c r="AA25" s="35"/>
      <c r="AB25" s="35"/>
      <c r="AC25" s="35"/>
      <c r="AD25" s="35"/>
      <c r="AE25" s="35"/>
      <c r="AF25" s="35"/>
      <c r="AG25" s="35"/>
      <c r="AH25" s="35"/>
      <c r="AI25" s="36"/>
      <c r="AJ25" s="40"/>
    </row>
    <row r="26" spans="2:68" s="1" customFormat="1" ht="15" customHeight="1">
      <c r="B26" s="7"/>
      <c r="D26" s="35"/>
      <c r="E26" s="36"/>
      <c r="F26" s="272"/>
      <c r="G26" s="272"/>
      <c r="H26" s="272"/>
      <c r="I26" s="272"/>
      <c r="J26" s="272"/>
      <c r="K26" s="272"/>
      <c r="L26" s="272"/>
      <c r="M26" s="40"/>
      <c r="N26" s="241">
        <f>第２号様式!N28</f>
        <v>0</v>
      </c>
      <c r="O26" s="241"/>
      <c r="P26" s="241"/>
      <c r="Q26" s="241"/>
      <c r="R26" s="241"/>
      <c r="S26" s="241"/>
      <c r="T26" s="241"/>
      <c r="U26" s="241"/>
      <c r="W26" s="33"/>
      <c r="X26" s="35"/>
      <c r="Y26" s="241"/>
      <c r="Z26" s="241"/>
      <c r="AA26" s="241"/>
      <c r="AB26" s="241"/>
      <c r="AC26" s="241"/>
      <c r="AD26" s="241"/>
      <c r="AE26" s="241"/>
      <c r="AF26" s="241"/>
      <c r="AG26" s="241"/>
      <c r="AH26" s="241"/>
      <c r="AI26" s="36"/>
      <c r="AJ26" s="40"/>
    </row>
    <row r="27" spans="2:68" s="1" customFormat="1" ht="15" customHeight="1">
      <c r="B27" s="7"/>
      <c r="D27" s="35"/>
      <c r="E27" s="36"/>
      <c r="F27" s="272"/>
      <c r="G27" s="272"/>
      <c r="H27" s="272"/>
      <c r="I27" s="272"/>
      <c r="J27" s="272"/>
      <c r="K27" s="272"/>
      <c r="L27" s="272"/>
      <c r="M27" s="40"/>
      <c r="N27" s="241">
        <f>第２号様式!N30</f>
        <v>0</v>
      </c>
      <c r="O27" s="241"/>
      <c r="P27" s="241"/>
      <c r="Q27" s="241"/>
      <c r="R27" s="241"/>
      <c r="S27" s="241"/>
      <c r="T27" s="241"/>
      <c r="U27" s="241"/>
      <c r="V27" s="35"/>
      <c r="W27" s="36"/>
      <c r="X27" s="35"/>
      <c r="Y27" s="35"/>
      <c r="Z27" s="35"/>
      <c r="AA27" s="35"/>
      <c r="AB27" s="35"/>
      <c r="AC27" s="35"/>
      <c r="AD27" s="35"/>
      <c r="AE27" s="35"/>
      <c r="AF27" s="35"/>
      <c r="AG27" s="35"/>
      <c r="AH27" s="35"/>
      <c r="AI27" s="36"/>
      <c r="AJ27" s="40"/>
    </row>
    <row r="28" spans="2:68" s="1" customFormat="1" ht="15" customHeight="1">
      <c r="B28" s="7"/>
      <c r="D28" s="35"/>
      <c r="E28" s="36"/>
      <c r="F28" s="274" t="s">
        <v>215</v>
      </c>
      <c r="G28" s="275"/>
      <c r="H28" s="275"/>
      <c r="I28" s="275"/>
      <c r="J28" s="60"/>
      <c r="K28" s="60"/>
      <c r="L28" s="61"/>
      <c r="M28" s="62"/>
      <c r="N28" s="60"/>
      <c r="O28" s="60"/>
      <c r="P28" s="60"/>
      <c r="Q28" s="60"/>
      <c r="R28" s="60"/>
      <c r="S28" s="60"/>
      <c r="T28" s="60"/>
      <c r="U28" s="60"/>
      <c r="V28" s="60"/>
      <c r="W28" s="61"/>
      <c r="X28" s="60"/>
      <c r="Y28" s="60"/>
      <c r="Z28" s="60"/>
      <c r="AA28" s="60"/>
      <c r="AB28" s="60"/>
      <c r="AC28" s="60"/>
      <c r="AD28" s="60"/>
      <c r="AE28" s="60"/>
      <c r="AF28" s="60"/>
      <c r="AG28" s="60"/>
      <c r="AH28" s="60"/>
      <c r="AI28" s="61"/>
      <c r="AJ28" s="40"/>
    </row>
    <row r="29" spans="2:68" s="1" customFormat="1" ht="15" customHeight="1">
      <c r="B29" s="7"/>
      <c r="D29" s="35"/>
      <c r="E29" s="36"/>
      <c r="F29" s="272"/>
      <c r="G29" s="272"/>
      <c r="H29" s="272"/>
      <c r="I29" s="272"/>
      <c r="J29" s="272"/>
      <c r="K29" s="272"/>
      <c r="L29" s="272"/>
      <c r="M29" s="34"/>
      <c r="N29" s="241"/>
      <c r="O29" s="241"/>
      <c r="P29" s="241"/>
      <c r="Q29" s="241"/>
      <c r="R29" s="241"/>
      <c r="S29" s="241"/>
      <c r="T29" s="241"/>
      <c r="U29" s="241"/>
      <c r="V29" s="241"/>
      <c r="W29" s="273"/>
      <c r="X29" s="35"/>
      <c r="Y29" s="35"/>
      <c r="Z29" s="35"/>
      <c r="AA29" s="35"/>
      <c r="AB29" s="35"/>
      <c r="AC29" s="35"/>
      <c r="AD29" s="35"/>
      <c r="AE29" s="35"/>
      <c r="AF29" s="35"/>
      <c r="AG29" s="35"/>
      <c r="AH29" s="35"/>
      <c r="AI29" s="36"/>
      <c r="AJ29" s="40"/>
    </row>
    <row r="30" spans="2:68" s="1" customFormat="1" ht="15" customHeight="1">
      <c r="B30" s="7"/>
      <c r="D30" s="35"/>
      <c r="E30" s="36"/>
      <c r="F30" s="272"/>
      <c r="G30" s="272"/>
      <c r="H30" s="272"/>
      <c r="I30" s="272"/>
      <c r="J30" s="272"/>
      <c r="K30" s="272"/>
      <c r="L30" s="272"/>
      <c r="M30" s="40"/>
      <c r="N30" s="241"/>
      <c r="O30" s="241"/>
      <c r="P30" s="241"/>
      <c r="Q30" s="241"/>
      <c r="R30" s="241"/>
      <c r="S30" s="241"/>
      <c r="T30" s="241"/>
      <c r="U30" s="241"/>
      <c r="W30" s="33"/>
      <c r="X30" s="35"/>
      <c r="Y30" s="241"/>
      <c r="Z30" s="241"/>
      <c r="AA30" s="241"/>
      <c r="AB30" s="241"/>
      <c r="AC30" s="241"/>
      <c r="AD30" s="241"/>
      <c r="AE30" s="241"/>
      <c r="AF30" s="241"/>
      <c r="AG30" s="241"/>
      <c r="AH30" s="241"/>
      <c r="AI30" s="36"/>
      <c r="AJ30" s="40"/>
    </row>
    <row r="31" spans="2:68" s="1" customFormat="1" ht="15" customHeight="1">
      <c r="B31" s="7"/>
      <c r="D31" s="35"/>
      <c r="E31" s="36"/>
      <c r="F31" s="283"/>
      <c r="G31" s="284"/>
      <c r="H31" s="284"/>
      <c r="I31" s="284"/>
      <c r="J31" s="284"/>
      <c r="K31" s="284"/>
      <c r="L31" s="284"/>
      <c r="M31" s="41"/>
      <c r="N31" s="285"/>
      <c r="O31" s="285"/>
      <c r="P31" s="285"/>
      <c r="Q31" s="285"/>
      <c r="R31" s="285"/>
      <c r="S31" s="285"/>
      <c r="T31" s="285"/>
      <c r="U31" s="285"/>
      <c r="V31" s="42"/>
      <c r="W31" s="43"/>
      <c r="X31" s="42"/>
      <c r="Y31" s="42"/>
      <c r="Z31" s="42"/>
      <c r="AA31" s="42"/>
      <c r="AB31" s="42"/>
      <c r="AC31" s="42"/>
      <c r="AD31" s="42"/>
      <c r="AE31" s="42"/>
      <c r="AF31" s="42"/>
      <c r="AG31" s="42"/>
      <c r="AH31" s="42"/>
      <c r="AI31" s="43"/>
      <c r="AJ31" s="40"/>
    </row>
    <row r="32" spans="2:68" ht="15" customHeight="1">
      <c r="C32" s="44"/>
      <c r="D32" s="44"/>
      <c r="E32" s="44"/>
      <c r="F32" s="44"/>
      <c r="G32" s="44"/>
      <c r="H32" s="44"/>
      <c r="I32" s="44"/>
      <c r="J32" s="44"/>
      <c r="K32" s="44"/>
      <c r="L32" s="44"/>
      <c r="M32" s="44"/>
      <c r="N32" s="44"/>
      <c r="P32" s="45"/>
      <c r="Q32" s="45"/>
      <c r="R32" s="45"/>
      <c r="S32" s="45"/>
      <c r="T32" s="45"/>
      <c r="U32" s="45"/>
      <c r="V32" s="45"/>
      <c r="W32" s="45"/>
      <c r="X32" s="45"/>
    </row>
    <row r="33" spans="2:35" ht="15" customHeight="1">
      <c r="C33" s="26"/>
      <c r="D33" s="1">
        <v>2</v>
      </c>
      <c r="E33" s="1" t="s">
        <v>207</v>
      </c>
    </row>
    <row r="34" spans="2:35" s="1" customFormat="1" ht="15" customHeight="1">
      <c r="B34" s="7"/>
      <c r="E34" s="33"/>
      <c r="F34" s="212" t="s">
        <v>30</v>
      </c>
      <c r="G34" s="213"/>
      <c r="H34" s="213"/>
      <c r="I34" s="213"/>
      <c r="J34" s="214"/>
      <c r="K34" s="212" t="s">
        <v>293</v>
      </c>
      <c r="L34" s="213"/>
      <c r="M34" s="213"/>
      <c r="N34" s="213"/>
      <c r="O34" s="213"/>
      <c r="P34" s="213"/>
      <c r="Q34" s="214"/>
      <c r="R34" s="212" t="s">
        <v>229</v>
      </c>
      <c r="S34" s="213"/>
      <c r="T34" s="213"/>
      <c r="U34" s="213"/>
      <c r="V34" s="213"/>
      <c r="W34" s="213"/>
      <c r="X34" s="214"/>
      <c r="Y34" s="212" t="s">
        <v>130</v>
      </c>
      <c r="Z34" s="213"/>
      <c r="AA34" s="213"/>
      <c r="AB34" s="213"/>
      <c r="AC34" s="213"/>
      <c r="AD34" s="213"/>
      <c r="AE34" s="213"/>
      <c r="AF34" s="213"/>
      <c r="AG34" s="213"/>
      <c r="AH34" s="213"/>
      <c r="AI34" s="214"/>
    </row>
    <row r="35" spans="2:35" s="1" customFormat="1" ht="15" customHeight="1">
      <c r="B35" s="7"/>
      <c r="E35" s="33"/>
      <c r="F35" s="276" t="s">
        <v>214</v>
      </c>
      <c r="G35" s="277"/>
      <c r="H35" s="277"/>
      <c r="I35" s="277"/>
      <c r="J35" s="47"/>
      <c r="K35" s="48"/>
      <c r="L35" s="46"/>
      <c r="M35" s="46"/>
      <c r="N35" s="46"/>
      <c r="O35" s="46"/>
      <c r="P35" s="46"/>
      <c r="Q35" s="47" t="s">
        <v>9</v>
      </c>
      <c r="R35" s="48"/>
      <c r="S35" s="46"/>
      <c r="T35" s="46"/>
      <c r="U35" s="46"/>
      <c r="V35" s="46"/>
      <c r="W35" s="46"/>
      <c r="X35" s="47" t="s">
        <v>9</v>
      </c>
      <c r="Y35" s="48"/>
      <c r="Z35" s="46"/>
      <c r="AA35" s="46"/>
      <c r="AB35" s="46"/>
      <c r="AC35" s="46"/>
      <c r="AD35" s="46"/>
      <c r="AE35" s="46"/>
      <c r="AF35" s="46"/>
      <c r="AG35" s="46"/>
      <c r="AH35" s="46"/>
      <c r="AI35" s="47"/>
    </row>
    <row r="36" spans="2:35" s="1" customFormat="1" ht="15" customHeight="1">
      <c r="B36" s="7"/>
      <c r="E36" s="33"/>
      <c r="F36" s="231">
        <f>第２号様式!F36</f>
        <v>0</v>
      </c>
      <c r="G36" s="232"/>
      <c r="H36" s="232"/>
      <c r="I36" s="232"/>
      <c r="J36" s="233"/>
      <c r="K36" s="34"/>
      <c r="L36" s="207">
        <f>第２号様式!L36</f>
        <v>0</v>
      </c>
      <c r="M36" s="207"/>
      <c r="N36" s="207"/>
      <c r="O36" s="207"/>
      <c r="P36" s="207"/>
      <c r="Q36" s="207"/>
      <c r="R36" s="34"/>
      <c r="S36" s="207">
        <f>第２号様式!S36</f>
        <v>0</v>
      </c>
      <c r="T36" s="207"/>
      <c r="U36" s="207"/>
      <c r="V36" s="207"/>
      <c r="W36" s="207"/>
      <c r="X36" s="207"/>
      <c r="Y36" s="34"/>
      <c r="AA36" s="197">
        <f>S36</f>
        <v>0</v>
      </c>
      <c r="AB36" s="198"/>
      <c r="AC36" s="198"/>
      <c r="AD36" s="198"/>
      <c r="AE36" s="198"/>
      <c r="AI36" s="33"/>
    </row>
    <row r="37" spans="2:35" s="1" customFormat="1" ht="15" customHeight="1">
      <c r="B37" s="7"/>
      <c r="E37" s="33"/>
      <c r="F37" s="231"/>
      <c r="G37" s="232"/>
      <c r="H37" s="232"/>
      <c r="I37" s="232"/>
      <c r="J37" s="233"/>
      <c r="K37" s="34"/>
      <c r="L37" s="30"/>
      <c r="M37" s="30"/>
      <c r="N37" s="30"/>
      <c r="O37" s="30"/>
      <c r="P37" s="30"/>
      <c r="Q37" s="49"/>
      <c r="R37" s="34"/>
      <c r="S37" s="30"/>
      <c r="T37" s="30"/>
      <c r="U37" s="30"/>
      <c r="V37" s="30"/>
      <c r="W37" s="30"/>
      <c r="X37" s="49"/>
      <c r="Y37" s="34"/>
      <c r="Z37" s="4"/>
      <c r="AA37" s="197">
        <f>AA36*1.1</f>
        <v>0</v>
      </c>
      <c r="AB37" s="198"/>
      <c r="AC37" s="198"/>
      <c r="AD37" s="198"/>
      <c r="AE37" s="198"/>
      <c r="AI37" s="33"/>
    </row>
    <row r="38" spans="2:35" s="1" customFormat="1" ht="15" customHeight="1">
      <c r="B38" s="7"/>
      <c r="E38" s="33"/>
      <c r="F38" s="234"/>
      <c r="G38" s="235"/>
      <c r="H38" s="235"/>
      <c r="I38" s="235"/>
      <c r="J38" s="236"/>
      <c r="K38" s="34"/>
      <c r="L38" s="30"/>
      <c r="M38" s="30"/>
      <c r="N38" s="30"/>
      <c r="O38" s="30"/>
      <c r="P38" s="30"/>
      <c r="Q38" s="49"/>
      <c r="R38" s="34"/>
      <c r="S38" s="30"/>
      <c r="T38" s="30"/>
      <c r="U38" s="30"/>
      <c r="V38" s="30"/>
      <c r="W38" s="30"/>
      <c r="X38" s="49"/>
      <c r="Y38" s="34"/>
      <c r="AI38" s="33"/>
    </row>
    <row r="39" spans="2:35" s="1" customFormat="1" ht="15" customHeight="1">
      <c r="B39" s="7"/>
      <c r="F39" s="48"/>
      <c r="G39" s="46"/>
      <c r="H39" s="46"/>
      <c r="I39" s="46"/>
      <c r="J39" s="47"/>
      <c r="K39" s="48"/>
      <c r="L39" s="46"/>
      <c r="M39" s="46"/>
      <c r="N39" s="46"/>
      <c r="O39" s="46"/>
      <c r="P39" s="46"/>
      <c r="Q39" s="47" t="s">
        <v>9</v>
      </c>
      <c r="R39" s="46"/>
      <c r="S39" s="46"/>
      <c r="T39" s="46"/>
      <c r="U39" s="46"/>
      <c r="V39" s="46"/>
      <c r="W39" s="46"/>
      <c r="X39" s="47" t="s">
        <v>9</v>
      </c>
      <c r="Y39" s="48"/>
      <c r="Z39" s="46"/>
      <c r="AA39" s="46"/>
      <c r="AB39" s="46"/>
      <c r="AC39" s="46"/>
      <c r="AD39" s="46"/>
      <c r="AE39" s="46"/>
      <c r="AF39" s="46"/>
      <c r="AG39" s="46"/>
      <c r="AH39" s="46"/>
      <c r="AI39" s="47"/>
    </row>
    <row r="40" spans="2:35" s="1" customFormat="1" ht="15" customHeight="1">
      <c r="B40" s="7"/>
      <c r="F40" s="270" t="s">
        <v>128</v>
      </c>
      <c r="G40" s="198"/>
      <c r="H40" s="198"/>
      <c r="I40" s="198"/>
      <c r="J40" s="271"/>
      <c r="K40" s="34"/>
      <c r="L40" s="286">
        <f>L36</f>
        <v>0</v>
      </c>
      <c r="M40" s="286"/>
      <c r="N40" s="286"/>
      <c r="O40" s="286"/>
      <c r="P40" s="286"/>
      <c r="Q40" s="49"/>
      <c r="R40" s="34"/>
      <c r="S40" s="286">
        <f>S36</f>
        <v>0</v>
      </c>
      <c r="T40" s="286"/>
      <c r="U40" s="286"/>
      <c r="V40" s="286"/>
      <c r="W40" s="286"/>
      <c r="X40" s="49"/>
      <c r="Y40" s="34"/>
      <c r="AI40" s="33"/>
    </row>
    <row r="41" spans="2:35" s="1" customFormat="1" ht="2.25" customHeight="1">
      <c r="B41" s="7"/>
      <c r="F41" s="29"/>
      <c r="G41" s="29"/>
      <c r="H41" s="29"/>
      <c r="I41" s="29"/>
      <c r="J41" s="29"/>
      <c r="K41" s="28"/>
      <c r="L41" s="63"/>
      <c r="M41" s="63"/>
      <c r="N41" s="63"/>
      <c r="O41" s="63"/>
      <c r="P41" s="63"/>
      <c r="Q41" s="64"/>
      <c r="R41" s="28"/>
      <c r="S41" s="63"/>
      <c r="T41" s="63"/>
      <c r="U41" s="63"/>
      <c r="V41" s="63"/>
      <c r="W41" s="63"/>
      <c r="X41" s="64"/>
      <c r="Y41" s="28"/>
      <c r="Z41" s="28"/>
      <c r="AA41" s="28"/>
      <c r="AB41" s="28"/>
      <c r="AC41" s="28"/>
      <c r="AD41" s="28"/>
      <c r="AE41" s="28"/>
      <c r="AF41" s="28"/>
      <c r="AG41" s="28"/>
      <c r="AH41" s="28"/>
      <c r="AI41" s="28"/>
    </row>
    <row r="42" spans="2:35" s="1" customFormat="1" ht="15" customHeight="1">
      <c r="B42" s="7"/>
      <c r="E42" s="33"/>
      <c r="F42" s="282" t="s">
        <v>215</v>
      </c>
      <c r="G42" s="237"/>
      <c r="H42" s="237"/>
      <c r="I42" s="237"/>
      <c r="J42" s="33"/>
      <c r="K42" s="34"/>
      <c r="Q42" s="33" t="s">
        <v>9</v>
      </c>
      <c r="R42" s="34"/>
      <c r="X42" s="33" t="s">
        <v>9</v>
      </c>
      <c r="Y42" s="34"/>
      <c r="AI42" s="33"/>
    </row>
    <row r="43" spans="2:35" s="1" customFormat="1" ht="15" customHeight="1">
      <c r="B43" s="7"/>
      <c r="E43" s="33"/>
      <c r="F43" s="231"/>
      <c r="G43" s="232"/>
      <c r="H43" s="232"/>
      <c r="I43" s="232"/>
      <c r="J43" s="233"/>
      <c r="K43" s="34"/>
      <c r="L43" s="207"/>
      <c r="M43" s="207"/>
      <c r="N43" s="207"/>
      <c r="O43" s="207"/>
      <c r="P43" s="207"/>
      <c r="Q43" s="207"/>
      <c r="R43" s="34"/>
      <c r="S43" s="207"/>
      <c r="T43" s="207"/>
      <c r="U43" s="207"/>
      <c r="V43" s="207"/>
      <c r="W43" s="207"/>
      <c r="X43" s="207"/>
      <c r="Y43" s="34"/>
      <c r="AI43" s="33"/>
    </row>
    <row r="44" spans="2:35" s="1" customFormat="1" ht="15" customHeight="1">
      <c r="B44" s="7"/>
      <c r="E44" s="33"/>
      <c r="F44" s="231"/>
      <c r="G44" s="232"/>
      <c r="H44" s="232"/>
      <c r="I44" s="232"/>
      <c r="J44" s="233"/>
      <c r="K44" s="34"/>
      <c r="L44" s="92"/>
      <c r="M44" s="92"/>
      <c r="N44" s="92"/>
      <c r="O44" s="92"/>
      <c r="P44" s="92"/>
      <c r="Q44" s="94"/>
      <c r="R44" s="34"/>
      <c r="S44" s="92"/>
      <c r="T44" s="92"/>
      <c r="U44" s="92"/>
      <c r="V44" s="92"/>
      <c r="W44" s="92"/>
      <c r="X44" s="94"/>
      <c r="Y44" s="34"/>
      <c r="AI44" s="33"/>
    </row>
    <row r="45" spans="2:35" s="1" customFormat="1" ht="15" customHeight="1">
      <c r="B45" s="7"/>
      <c r="E45" s="33"/>
      <c r="F45" s="234"/>
      <c r="G45" s="235"/>
      <c r="H45" s="235"/>
      <c r="I45" s="235"/>
      <c r="J45" s="236"/>
      <c r="K45" s="34"/>
      <c r="L45" s="53"/>
      <c r="M45" s="92"/>
      <c r="N45" s="92"/>
      <c r="O45" s="92"/>
      <c r="P45" s="92"/>
      <c r="Q45" s="94"/>
      <c r="R45" s="34"/>
      <c r="S45" s="53"/>
      <c r="T45" s="92"/>
      <c r="U45" s="92"/>
      <c r="V45" s="92"/>
      <c r="W45" s="92"/>
      <c r="X45" s="94"/>
      <c r="Y45" s="34"/>
      <c r="AI45" s="33"/>
    </row>
    <row r="46" spans="2:35" s="1" customFormat="1" ht="15" customHeight="1">
      <c r="B46" s="7"/>
      <c r="F46" s="48"/>
      <c r="G46" s="46"/>
      <c r="H46" s="46"/>
      <c r="I46" s="46"/>
      <c r="J46" s="47"/>
      <c r="K46" s="48"/>
      <c r="L46" s="46"/>
      <c r="M46" s="46"/>
      <c r="N46" s="46"/>
      <c r="O46" s="46"/>
      <c r="P46" s="46"/>
      <c r="Q46" s="47" t="s">
        <v>9</v>
      </c>
      <c r="R46" s="46"/>
      <c r="S46" s="46"/>
      <c r="T46" s="46"/>
      <c r="U46" s="46"/>
      <c r="V46" s="46"/>
      <c r="W46" s="46"/>
      <c r="X46" s="47" t="s">
        <v>9</v>
      </c>
      <c r="Y46" s="48"/>
      <c r="Z46" s="46"/>
      <c r="AA46" s="46"/>
      <c r="AB46" s="46"/>
      <c r="AC46" s="46"/>
      <c r="AD46" s="46"/>
      <c r="AE46" s="46"/>
      <c r="AF46" s="46"/>
      <c r="AG46" s="46"/>
      <c r="AH46" s="46"/>
      <c r="AI46" s="47"/>
    </row>
    <row r="47" spans="2:35" s="1" customFormat="1" ht="15" customHeight="1">
      <c r="B47" s="7"/>
      <c r="F47" s="204" t="s">
        <v>128</v>
      </c>
      <c r="G47" s="205"/>
      <c r="H47" s="205"/>
      <c r="I47" s="205"/>
      <c r="J47" s="206"/>
      <c r="K47" s="51"/>
      <c r="L47" s="196">
        <f>L43</f>
        <v>0</v>
      </c>
      <c r="M47" s="196"/>
      <c r="N47" s="196"/>
      <c r="O47" s="196"/>
      <c r="P47" s="196"/>
      <c r="Q47" s="52"/>
      <c r="R47" s="51"/>
      <c r="S47" s="196">
        <f>S43</f>
        <v>0</v>
      </c>
      <c r="T47" s="196"/>
      <c r="U47" s="196"/>
      <c r="V47" s="196"/>
      <c r="W47" s="196"/>
      <c r="X47" s="52"/>
      <c r="Y47" s="51"/>
      <c r="Z47" s="53"/>
      <c r="AA47" s="53"/>
      <c r="AB47" s="53"/>
      <c r="AC47" s="53"/>
      <c r="AD47" s="53"/>
      <c r="AE47" s="53"/>
      <c r="AF47" s="53"/>
      <c r="AG47" s="53"/>
      <c r="AH47" s="53"/>
      <c r="AI47" s="54"/>
    </row>
    <row r="48" spans="2:35" s="1" customFormat="1" ht="15" customHeight="1">
      <c r="B48" s="7"/>
    </row>
    <row r="49" spans="2:47" s="1" customFormat="1" ht="15" customHeight="1">
      <c r="B49" s="7"/>
      <c r="F49" s="1" t="s">
        <v>131</v>
      </c>
    </row>
    <row r="50" spans="2:47" s="1" customFormat="1" ht="15" customHeight="1">
      <c r="B50" s="7"/>
      <c r="F50" s="201" t="s">
        <v>221</v>
      </c>
      <c r="G50" s="202"/>
      <c r="H50" s="202"/>
      <c r="I50" s="202"/>
      <c r="J50" s="202"/>
      <c r="K50" s="202"/>
      <c r="L50" s="203"/>
      <c r="M50" s="201" t="s">
        <v>230</v>
      </c>
      <c r="N50" s="202"/>
      <c r="O50" s="202"/>
      <c r="P50" s="202"/>
      <c r="Q50" s="202"/>
      <c r="R50" s="202"/>
      <c r="S50" s="202"/>
      <c r="T50" s="202"/>
      <c r="U50" s="202"/>
      <c r="V50" s="202"/>
      <c r="W50" s="202"/>
      <c r="X50" s="202"/>
      <c r="Y50" s="203"/>
      <c r="Z50" s="201" t="s">
        <v>231</v>
      </c>
      <c r="AA50" s="202"/>
      <c r="AB50" s="202"/>
      <c r="AC50" s="202"/>
      <c r="AD50" s="202"/>
      <c r="AE50" s="202"/>
      <c r="AF50" s="203"/>
      <c r="AG50" s="4"/>
    </row>
    <row r="51" spans="2:47" s="1" customFormat="1" ht="15" customHeight="1">
      <c r="B51" s="7"/>
      <c r="F51" s="276" t="s">
        <v>214</v>
      </c>
      <c r="G51" s="277"/>
      <c r="H51" s="277"/>
      <c r="I51" s="277"/>
      <c r="J51" s="46"/>
      <c r="K51" s="46"/>
      <c r="L51" s="47" t="s">
        <v>9</v>
      </c>
      <c r="M51" s="48"/>
      <c r="N51" s="46"/>
      <c r="O51" s="46"/>
      <c r="P51" s="46"/>
      <c r="Q51" s="46"/>
      <c r="R51" s="46"/>
      <c r="S51" s="46"/>
      <c r="T51" s="46"/>
      <c r="U51" s="46"/>
      <c r="V51" s="46"/>
      <c r="W51" s="46"/>
      <c r="X51" s="46"/>
      <c r="Y51" s="47" t="s">
        <v>9</v>
      </c>
      <c r="Z51" s="48"/>
      <c r="AA51" s="46"/>
      <c r="AB51" s="46"/>
      <c r="AC51" s="46"/>
      <c r="AD51" s="46"/>
      <c r="AE51" s="46"/>
      <c r="AF51" s="47" t="s">
        <v>9</v>
      </c>
      <c r="AJ51" s="4"/>
      <c r="AK51" s="4"/>
      <c r="AL51" s="4"/>
      <c r="AM51" s="4"/>
    </row>
    <row r="52" spans="2:47" s="1" customFormat="1" ht="15" customHeight="1">
      <c r="B52" s="7"/>
      <c r="F52" s="51"/>
      <c r="G52" s="196">
        <f>第２号様式!G49</f>
        <v>0</v>
      </c>
      <c r="H52" s="196"/>
      <c r="I52" s="196"/>
      <c r="J52" s="196"/>
      <c r="K52" s="196"/>
      <c r="L52" s="96"/>
      <c r="M52" s="97"/>
      <c r="N52" s="98"/>
      <c r="O52" s="98"/>
      <c r="P52" s="98"/>
      <c r="Q52" s="98"/>
      <c r="R52" s="98"/>
      <c r="S52" s="98"/>
      <c r="T52" s="196">
        <f>第２号様式!T49</f>
        <v>0</v>
      </c>
      <c r="U52" s="196"/>
      <c r="V52" s="196"/>
      <c r="W52" s="196"/>
      <c r="X52" s="196"/>
      <c r="Y52" s="96"/>
      <c r="Z52" s="97"/>
      <c r="AA52" s="196">
        <f>第２号様式!AA49</f>
        <v>0</v>
      </c>
      <c r="AB52" s="196"/>
      <c r="AC52" s="196"/>
      <c r="AD52" s="196"/>
      <c r="AE52" s="196"/>
      <c r="AF52" s="54"/>
      <c r="AG52" s="30"/>
    </row>
    <row r="53" spans="2:47" s="1" customFormat="1" ht="15" customHeight="1">
      <c r="B53" s="7"/>
      <c r="F53" s="282" t="s">
        <v>215</v>
      </c>
      <c r="G53" s="237"/>
      <c r="H53" s="237"/>
      <c r="I53" s="237"/>
      <c r="L53" s="33" t="s">
        <v>9</v>
      </c>
      <c r="M53" s="34"/>
      <c r="Y53" s="33" t="s">
        <v>9</v>
      </c>
      <c r="Z53" s="34"/>
      <c r="AF53" s="33" t="s">
        <v>9</v>
      </c>
      <c r="AJ53" s="4"/>
      <c r="AK53" s="4"/>
      <c r="AL53" s="4"/>
      <c r="AM53" s="4"/>
    </row>
    <row r="54" spans="2:47" s="1" customFormat="1" ht="15" customHeight="1">
      <c r="B54" s="7"/>
      <c r="F54" s="51"/>
      <c r="G54" s="281"/>
      <c r="H54" s="281"/>
      <c r="I54" s="281"/>
      <c r="J54" s="281"/>
      <c r="K54" s="281"/>
      <c r="L54" s="54"/>
      <c r="M54" s="51"/>
      <c r="N54" s="53"/>
      <c r="O54" s="53"/>
      <c r="P54" s="53"/>
      <c r="Q54" s="53"/>
      <c r="R54" s="53"/>
      <c r="S54" s="53"/>
      <c r="T54" s="281"/>
      <c r="U54" s="281"/>
      <c r="V54" s="281"/>
      <c r="W54" s="281"/>
      <c r="X54" s="281"/>
      <c r="Y54" s="54"/>
      <c r="Z54" s="51"/>
      <c r="AA54" s="281"/>
      <c r="AB54" s="281"/>
      <c r="AC54" s="281"/>
      <c r="AD54" s="281"/>
      <c r="AE54" s="281"/>
      <c r="AF54" s="54"/>
      <c r="AG54" s="30"/>
    </row>
    <row r="55" spans="2:47" s="1" customFormat="1" ht="15" customHeight="1">
      <c r="B55" s="7"/>
      <c r="F55" s="70" t="s">
        <v>294</v>
      </c>
      <c r="G55" s="70" t="s">
        <v>295</v>
      </c>
      <c r="W55" s="30"/>
      <c r="X55" s="30"/>
      <c r="AA55" s="30"/>
      <c r="AB55" s="30"/>
      <c r="AC55" s="30"/>
      <c r="AD55" s="30"/>
      <c r="AE55" s="30"/>
      <c r="AG55" s="30"/>
      <c r="AQ55" s="30"/>
      <c r="AR55" s="30"/>
      <c r="AS55" s="30"/>
      <c r="AT55" s="30"/>
      <c r="AU55" s="30"/>
    </row>
    <row r="56" spans="2:47" s="1" customFormat="1" ht="15" customHeight="1">
      <c r="B56" s="7"/>
      <c r="AQ56" s="30"/>
      <c r="AR56" s="30"/>
      <c r="AS56" s="30"/>
      <c r="AT56" s="30"/>
      <c r="AU56" s="30"/>
    </row>
    <row r="57" spans="2:47" s="1" customFormat="1" ht="15" customHeight="1">
      <c r="B57" s="7"/>
    </row>
    <row r="58" spans="2:47" s="1" customFormat="1" ht="15" customHeight="1">
      <c r="B58" s="7"/>
    </row>
    <row r="59" spans="2:47" s="1" customFormat="1" ht="15" customHeight="1">
      <c r="B59" s="7"/>
    </row>
    <row r="60" spans="2:47" s="1" customFormat="1" ht="15" customHeight="1">
      <c r="B60" s="7"/>
    </row>
  </sheetData>
  <mergeCells count="80">
    <mergeCell ref="F24:I24"/>
    <mergeCell ref="L43:Q43"/>
    <mergeCell ref="S43:X43"/>
    <mergeCell ref="N11:O11"/>
    <mergeCell ref="R11:S11"/>
    <mergeCell ref="U11:V11"/>
    <mergeCell ref="N12:O12"/>
    <mergeCell ref="R12:S12"/>
    <mergeCell ref="U12:V12"/>
    <mergeCell ref="M15:W15"/>
    <mergeCell ref="Z11:AA11"/>
    <mergeCell ref="AD11:AE11"/>
    <mergeCell ref="AG11:AH11"/>
    <mergeCell ref="Z12:AA12"/>
    <mergeCell ref="AD12:AE12"/>
    <mergeCell ref="AG12:AH12"/>
    <mergeCell ref="AU17:BE17"/>
    <mergeCell ref="BF17:BP17"/>
    <mergeCell ref="F42:I42"/>
    <mergeCell ref="X23:AI23"/>
    <mergeCell ref="F34:J34"/>
    <mergeCell ref="F23:L23"/>
    <mergeCell ref="F25:L25"/>
    <mergeCell ref="N25:W25"/>
    <mergeCell ref="F31:L31"/>
    <mergeCell ref="N31:U31"/>
    <mergeCell ref="L36:Q36"/>
    <mergeCell ref="S36:X36"/>
    <mergeCell ref="L40:P40"/>
    <mergeCell ref="S40:W40"/>
    <mergeCell ref="F35:I35"/>
    <mergeCell ref="Y26:AH26"/>
    <mergeCell ref="M23:W23"/>
    <mergeCell ref="N27:U27"/>
    <mergeCell ref="AA54:AE54"/>
    <mergeCell ref="F53:I53"/>
    <mergeCell ref="F47:J47"/>
    <mergeCell ref="L47:P47"/>
    <mergeCell ref="S47:W47"/>
    <mergeCell ref="Z50:AF50"/>
    <mergeCell ref="F51:I51"/>
    <mergeCell ref="G52:K52"/>
    <mergeCell ref="T52:X52"/>
    <mergeCell ref="G54:K54"/>
    <mergeCell ref="T54:X54"/>
    <mergeCell ref="F50:L50"/>
    <mergeCell ref="M50:Y50"/>
    <mergeCell ref="F43:J45"/>
    <mergeCell ref="AA52:AE52"/>
    <mergeCell ref="C3:AI3"/>
    <mergeCell ref="K11:M11"/>
    <mergeCell ref="K12:M12"/>
    <mergeCell ref="F19:I19"/>
    <mergeCell ref="F16:I16"/>
    <mergeCell ref="X16:AI18"/>
    <mergeCell ref="X15:AI15"/>
    <mergeCell ref="N8:X8"/>
    <mergeCell ref="Y8:AI8"/>
    <mergeCell ref="N9:X9"/>
    <mergeCell ref="Y9:AI9"/>
    <mergeCell ref="K8:M8"/>
    <mergeCell ref="F15:L15"/>
    <mergeCell ref="M16:W18"/>
    <mergeCell ref="K9:M9"/>
    <mergeCell ref="Y34:AI34"/>
    <mergeCell ref="F40:J40"/>
    <mergeCell ref="F26:L26"/>
    <mergeCell ref="F29:L29"/>
    <mergeCell ref="N29:W29"/>
    <mergeCell ref="F30:L30"/>
    <mergeCell ref="N30:U30"/>
    <mergeCell ref="F28:I28"/>
    <mergeCell ref="AA36:AE36"/>
    <mergeCell ref="AA37:AE37"/>
    <mergeCell ref="F36:J38"/>
    <mergeCell ref="N26:U26"/>
    <mergeCell ref="F27:L27"/>
    <mergeCell ref="K34:Q34"/>
    <mergeCell ref="R34:X34"/>
    <mergeCell ref="Y30:AH30"/>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rowBreaks count="1" manualBreakCount="1">
    <brk id="55" min="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6191" r:id="rId4" name="Option Button 47">
              <controlPr defaultSize="0" autoFill="0" autoLine="0" autoPict="0">
                <anchor moveWithCells="1">
                  <from>
                    <xdr:col>13</xdr:col>
                    <xdr:colOff>123825</xdr:colOff>
                    <xdr:row>6</xdr:row>
                    <xdr:rowOff>161925</xdr:rowOff>
                  </from>
                  <to>
                    <xdr:col>15</xdr:col>
                    <xdr:colOff>57150</xdr:colOff>
                    <xdr:row>8</xdr:row>
                    <xdr:rowOff>28575</xdr:rowOff>
                  </to>
                </anchor>
              </controlPr>
            </control>
          </mc:Choice>
        </mc:AlternateContent>
        <mc:AlternateContent xmlns:mc="http://schemas.openxmlformats.org/markup-compatibility/2006">
          <mc:Choice Requires="x14">
            <control shapeId="6192" r:id="rId5" name="Option Button 48">
              <controlPr defaultSize="0" autoFill="0" autoLine="0" autoPict="0">
                <anchor moveWithCells="1">
                  <from>
                    <xdr:col>24</xdr:col>
                    <xdr:colOff>76200</xdr:colOff>
                    <xdr:row>6</xdr:row>
                    <xdr:rowOff>161925</xdr:rowOff>
                  </from>
                  <to>
                    <xdr:col>26</xdr:col>
                    <xdr:colOff>0</xdr:colOff>
                    <xdr:row>8</xdr:row>
                    <xdr:rowOff>28575</xdr:rowOff>
                  </to>
                </anchor>
              </controlPr>
            </control>
          </mc:Choice>
        </mc:AlternateContent>
        <mc:AlternateContent xmlns:mc="http://schemas.openxmlformats.org/markup-compatibility/2006">
          <mc:Choice Requires="x14">
            <control shapeId="6193" r:id="rId6" name="Group Box 49">
              <controlPr defaultSize="0" autoFill="0" autoPict="0">
                <anchor moveWithCells="1">
                  <from>
                    <xdr:col>11</xdr:col>
                    <xdr:colOff>152400</xdr:colOff>
                    <xdr:row>6</xdr:row>
                    <xdr:rowOff>161925</xdr:rowOff>
                  </from>
                  <to>
                    <xdr:col>31</xdr:col>
                    <xdr:colOff>180975</xdr:colOff>
                    <xdr:row>8</xdr:row>
                    <xdr:rowOff>0</xdr:rowOff>
                  </to>
                </anchor>
              </controlPr>
            </control>
          </mc:Choice>
        </mc:AlternateContent>
        <mc:AlternateContent xmlns:mc="http://schemas.openxmlformats.org/markup-compatibility/2006">
          <mc:Choice Requires="x14">
            <control shapeId="6213" r:id="rId7" name="Option Button 69">
              <controlPr defaultSize="0" autoFill="0" autoLine="0" autoPict="0">
                <anchor moveWithCells="1">
                  <from>
                    <xdr:col>13</xdr:col>
                    <xdr:colOff>133350</xdr:colOff>
                    <xdr:row>7</xdr:row>
                    <xdr:rowOff>171450</xdr:rowOff>
                  </from>
                  <to>
                    <xdr:col>15</xdr:col>
                    <xdr:colOff>9525</xdr:colOff>
                    <xdr:row>9</xdr:row>
                    <xdr:rowOff>28575</xdr:rowOff>
                  </to>
                </anchor>
              </controlPr>
            </control>
          </mc:Choice>
        </mc:AlternateContent>
        <mc:AlternateContent xmlns:mc="http://schemas.openxmlformats.org/markup-compatibility/2006">
          <mc:Choice Requires="x14">
            <control shapeId="6214" r:id="rId8" name="Option Button 70">
              <controlPr defaultSize="0" autoFill="0" autoLine="0" autoPict="0">
                <anchor moveWithCells="1">
                  <from>
                    <xdr:col>24</xdr:col>
                    <xdr:colOff>76200</xdr:colOff>
                    <xdr:row>7</xdr:row>
                    <xdr:rowOff>161925</xdr:rowOff>
                  </from>
                  <to>
                    <xdr:col>25</xdr:col>
                    <xdr:colOff>152400</xdr:colOff>
                    <xdr:row>9</xdr:row>
                    <xdr:rowOff>9525</xdr:rowOff>
                  </to>
                </anchor>
              </controlPr>
            </control>
          </mc:Choice>
        </mc:AlternateContent>
        <mc:AlternateContent xmlns:mc="http://schemas.openxmlformats.org/markup-compatibility/2006">
          <mc:Choice Requires="x14">
            <control shapeId="6217" r:id="rId9" name="Group Box 73">
              <controlPr defaultSize="0" autoFill="0" autoPict="0">
                <anchor moveWithCells="1">
                  <from>
                    <xdr:col>12</xdr:col>
                    <xdr:colOff>133350</xdr:colOff>
                    <xdr:row>7</xdr:row>
                    <xdr:rowOff>142875</xdr:rowOff>
                  </from>
                  <to>
                    <xdr:col>27</xdr:col>
                    <xdr:colOff>28575</xdr:colOff>
                    <xdr:row>9</xdr:row>
                    <xdr:rowOff>66675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B2:AK56"/>
  <sheetViews>
    <sheetView showZeros="0" view="pageBreakPreview" zoomScale="80" zoomScaleNormal="100" zoomScaleSheetLayoutView="80" workbookViewId="0">
      <selection activeCell="AS12" sqref="AS12"/>
    </sheetView>
  </sheetViews>
  <sheetFormatPr defaultColWidth="2.5" defaultRowHeight="15" customHeight="1"/>
  <cols>
    <col min="1" max="246" width="2.5" style="1" customWidth="1"/>
    <col min="247" max="16384" width="2.5" style="1"/>
  </cols>
  <sheetData>
    <row r="2" spans="2:3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37" ht="15" customHeight="1">
      <c r="B4" s="7">
        <v>1</v>
      </c>
      <c r="D4" s="1" t="s">
        <v>388</v>
      </c>
    </row>
    <row r="5" spans="2:37" ht="15" customHeight="1">
      <c r="B5" s="7">
        <v>2</v>
      </c>
    </row>
    <row r="6" spans="2:37" ht="15" customHeight="1">
      <c r="B6" s="7">
        <v>3</v>
      </c>
      <c r="D6" s="238" t="s">
        <v>228</v>
      </c>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row>
    <row r="7" spans="2:37" ht="15" customHeight="1">
      <c r="B7" s="7">
        <v>4</v>
      </c>
    </row>
    <row r="8" spans="2:37" ht="15" customHeight="1">
      <c r="B8" s="7">
        <v>5</v>
      </c>
      <c r="D8" s="1" t="s">
        <v>125</v>
      </c>
    </row>
    <row r="9" spans="2:37" ht="15" customHeight="1">
      <c r="B9" s="7">
        <v>6</v>
      </c>
      <c r="D9" s="212" t="s">
        <v>30</v>
      </c>
      <c r="E9" s="213"/>
      <c r="F9" s="213"/>
      <c r="G9" s="213"/>
      <c r="H9" s="213"/>
      <c r="I9" s="213"/>
      <c r="J9" s="214"/>
      <c r="K9" s="212" t="s">
        <v>126</v>
      </c>
      <c r="L9" s="213"/>
      <c r="M9" s="213"/>
      <c r="N9" s="213"/>
      <c r="O9" s="213"/>
      <c r="P9" s="213"/>
      <c r="Q9" s="213"/>
      <c r="R9" s="213"/>
      <c r="S9" s="213"/>
      <c r="T9" s="213"/>
      <c r="U9" s="213"/>
      <c r="V9" s="213"/>
      <c r="W9" s="213"/>
      <c r="X9" s="214"/>
      <c r="Y9" s="212" t="s">
        <v>8</v>
      </c>
      <c r="Z9" s="213"/>
      <c r="AA9" s="213"/>
      <c r="AB9" s="213"/>
      <c r="AC9" s="213"/>
      <c r="AD9" s="213"/>
      <c r="AE9" s="213"/>
      <c r="AF9" s="213"/>
      <c r="AG9" s="213"/>
      <c r="AH9" s="213"/>
      <c r="AI9" s="213"/>
      <c r="AJ9" s="213"/>
      <c r="AK9" s="214"/>
    </row>
    <row r="10" spans="2:37" ht="15" customHeight="1">
      <c r="B10" s="7">
        <v>7</v>
      </c>
      <c r="D10" s="48"/>
      <c r="E10" s="46"/>
      <c r="F10" s="46"/>
      <c r="G10" s="46"/>
      <c r="H10" s="46"/>
      <c r="I10" s="46"/>
      <c r="J10" s="47"/>
      <c r="K10" s="48" t="s">
        <v>212</v>
      </c>
      <c r="L10" s="46"/>
      <c r="M10" s="46"/>
      <c r="N10" s="46"/>
      <c r="O10" s="46"/>
      <c r="P10" s="46"/>
      <c r="Q10" s="46"/>
      <c r="R10" s="46"/>
      <c r="S10" s="46"/>
      <c r="T10" s="46"/>
      <c r="U10" s="46"/>
      <c r="V10" s="46"/>
      <c r="W10" s="46"/>
      <c r="X10" s="55" t="s">
        <v>9</v>
      </c>
      <c r="Y10" s="46"/>
      <c r="Z10" s="46"/>
      <c r="AA10" s="46"/>
      <c r="AB10" s="46"/>
      <c r="AC10" s="46"/>
      <c r="AD10" s="46"/>
      <c r="AE10" s="46"/>
      <c r="AF10" s="46"/>
      <c r="AG10" s="46"/>
      <c r="AH10" s="46"/>
      <c r="AI10" s="46"/>
      <c r="AJ10" s="46"/>
      <c r="AK10" s="47"/>
    </row>
    <row r="11" spans="2:37" ht="15" customHeight="1">
      <c r="B11" s="7">
        <v>8</v>
      </c>
      <c r="D11" s="34" t="s">
        <v>233</v>
      </c>
      <c r="J11" s="33"/>
      <c r="K11" s="34"/>
      <c r="O11" s="56"/>
      <c r="P11" s="56"/>
      <c r="Q11" s="56"/>
      <c r="R11" s="239">
        <f>第３号様式!R11</f>
        <v>0</v>
      </c>
      <c r="S11" s="239"/>
      <c r="T11" s="239"/>
      <c r="U11" s="239"/>
      <c r="V11" s="239"/>
      <c r="X11" s="33"/>
      <c r="AK11" s="33"/>
    </row>
    <row r="12" spans="2:37" ht="15" customHeight="1">
      <c r="B12" s="7">
        <v>9</v>
      </c>
      <c r="D12" s="34"/>
      <c r="J12" s="33"/>
      <c r="K12" s="34"/>
      <c r="R12" s="239"/>
      <c r="S12" s="239"/>
      <c r="T12" s="239"/>
      <c r="U12" s="239"/>
      <c r="V12" s="239"/>
      <c r="X12" s="33"/>
      <c r="AK12" s="33"/>
    </row>
    <row r="13" spans="2:37" ht="15" customHeight="1">
      <c r="B13" s="7">
        <v>10</v>
      </c>
      <c r="D13" s="34" t="s">
        <v>127</v>
      </c>
      <c r="J13" s="33"/>
      <c r="K13" s="34"/>
      <c r="O13" s="56"/>
      <c r="P13" s="56"/>
      <c r="Q13" s="56"/>
      <c r="R13" s="239">
        <f>第３号様式!R13</f>
        <v>0</v>
      </c>
      <c r="S13" s="239"/>
      <c r="T13" s="239"/>
      <c r="U13" s="239"/>
      <c r="V13" s="239"/>
      <c r="X13" s="33"/>
      <c r="AK13" s="33"/>
    </row>
    <row r="14" spans="2:37" ht="15" customHeight="1">
      <c r="B14" s="7">
        <v>11</v>
      </c>
      <c r="D14" s="34"/>
      <c r="J14" s="33"/>
      <c r="K14" s="34"/>
      <c r="R14" s="239"/>
      <c r="S14" s="239"/>
      <c r="T14" s="239"/>
      <c r="U14" s="239"/>
      <c r="V14" s="239"/>
      <c r="X14" s="33"/>
      <c r="AK14" s="33"/>
    </row>
    <row r="15" spans="2:37" ht="15" customHeight="1">
      <c r="B15" s="7">
        <v>12</v>
      </c>
      <c r="D15" s="51"/>
      <c r="E15" s="53"/>
      <c r="F15" s="53"/>
      <c r="G15" s="53"/>
      <c r="H15" s="53"/>
      <c r="I15" s="53"/>
      <c r="J15" s="54"/>
      <c r="K15" s="51"/>
      <c r="L15" s="53"/>
      <c r="M15" s="53"/>
      <c r="N15" s="53"/>
      <c r="O15" s="53"/>
      <c r="P15" s="53"/>
      <c r="Q15" s="53"/>
      <c r="R15" s="53"/>
      <c r="S15" s="53"/>
      <c r="T15" s="53"/>
      <c r="U15" s="53"/>
      <c r="V15" s="53"/>
      <c r="W15" s="53"/>
      <c r="X15" s="54"/>
      <c r="Y15" s="53"/>
      <c r="Z15" s="53"/>
      <c r="AA15" s="53"/>
      <c r="AB15" s="53"/>
      <c r="AC15" s="53"/>
      <c r="AD15" s="53"/>
      <c r="AE15" s="53"/>
      <c r="AF15" s="53"/>
      <c r="AG15" s="53"/>
      <c r="AH15" s="53"/>
      <c r="AI15" s="53"/>
      <c r="AJ15" s="53"/>
      <c r="AK15" s="54"/>
    </row>
    <row r="16" spans="2:37" ht="15" customHeight="1">
      <c r="B16" s="7">
        <v>13</v>
      </c>
      <c r="D16" s="48"/>
      <c r="E16" s="46"/>
      <c r="F16" s="46"/>
      <c r="G16" s="46"/>
      <c r="H16" s="46"/>
      <c r="I16" s="46"/>
      <c r="J16" s="47"/>
      <c r="K16" s="48"/>
      <c r="L16" s="46"/>
      <c r="M16" s="46"/>
      <c r="N16" s="46"/>
      <c r="O16" s="46"/>
      <c r="P16" s="46"/>
      <c r="Q16" s="46"/>
      <c r="R16" s="46"/>
      <c r="S16" s="46"/>
      <c r="T16" s="46"/>
      <c r="U16" s="46"/>
      <c r="V16" s="46"/>
      <c r="W16" s="46"/>
      <c r="X16" s="47" t="s">
        <v>9</v>
      </c>
      <c r="Y16" s="46"/>
      <c r="Z16" s="46"/>
      <c r="AA16" s="46"/>
      <c r="AB16" s="46"/>
      <c r="AC16" s="46"/>
      <c r="AD16" s="46"/>
      <c r="AE16" s="46"/>
      <c r="AF16" s="46"/>
      <c r="AG16" s="46"/>
      <c r="AH16" s="46"/>
      <c r="AI16" s="46"/>
      <c r="AJ16" s="46"/>
      <c r="AK16" s="47"/>
    </row>
    <row r="17" spans="2:37" ht="15" customHeight="1">
      <c r="B17" s="7">
        <v>14</v>
      </c>
      <c r="D17" s="51"/>
      <c r="E17" s="53"/>
      <c r="F17" s="53"/>
      <c r="G17" s="53" t="s">
        <v>128</v>
      </c>
      <c r="H17" s="53"/>
      <c r="I17" s="53"/>
      <c r="J17" s="54"/>
      <c r="K17" s="51"/>
      <c r="L17" s="53"/>
      <c r="M17" s="53"/>
      <c r="N17" s="53"/>
      <c r="O17" s="57"/>
      <c r="P17" s="57"/>
      <c r="Q17" s="57"/>
      <c r="R17" s="196">
        <f>SUM(R11:V15)</f>
        <v>0</v>
      </c>
      <c r="S17" s="196"/>
      <c r="T17" s="196"/>
      <c r="U17" s="196"/>
      <c r="V17" s="196"/>
      <c r="W17" s="53"/>
      <c r="X17" s="58"/>
      <c r="Y17" s="53"/>
      <c r="Z17" s="53" t="s">
        <v>308</v>
      </c>
      <c r="AA17" s="53"/>
      <c r="AB17" s="53"/>
      <c r="AC17" s="53"/>
      <c r="AD17" s="53"/>
      <c r="AE17" s="53"/>
      <c r="AF17" s="242">
        <f>ROUND(R17/1.1,0)</f>
        <v>0</v>
      </c>
      <c r="AG17" s="242"/>
      <c r="AH17" s="242"/>
      <c r="AI17" s="242"/>
      <c r="AJ17" s="53" t="s">
        <v>309</v>
      </c>
      <c r="AK17" s="54"/>
    </row>
    <row r="18" spans="2:37" ht="6.75" customHeight="1">
      <c r="B18" s="7">
        <v>15</v>
      </c>
    </row>
    <row r="19" spans="2:37" ht="15" customHeight="1">
      <c r="B19" s="7">
        <v>16</v>
      </c>
      <c r="D19" s="48"/>
      <c r="E19" s="46"/>
      <c r="F19" s="46"/>
      <c r="G19" s="46"/>
      <c r="H19" s="46"/>
      <c r="I19" s="46"/>
      <c r="J19" s="47"/>
      <c r="K19" s="48" t="s">
        <v>215</v>
      </c>
      <c r="L19" s="46"/>
      <c r="M19" s="46"/>
      <c r="N19" s="46"/>
      <c r="O19" s="46"/>
      <c r="P19" s="46"/>
      <c r="Q19" s="46"/>
      <c r="R19" s="46"/>
      <c r="S19" s="46"/>
      <c r="T19" s="46"/>
      <c r="U19" s="46"/>
      <c r="V19" s="46"/>
      <c r="W19" s="46"/>
      <c r="X19" s="55" t="s">
        <v>9</v>
      </c>
      <c r="Y19" s="46"/>
      <c r="Z19" s="46"/>
      <c r="AA19" s="46"/>
      <c r="AB19" s="46"/>
      <c r="AC19" s="46"/>
      <c r="AD19" s="46"/>
      <c r="AE19" s="46"/>
      <c r="AF19" s="46"/>
      <c r="AG19" s="46"/>
      <c r="AH19" s="46"/>
      <c r="AI19" s="46"/>
      <c r="AJ19" s="46"/>
      <c r="AK19" s="47"/>
    </row>
    <row r="20" spans="2:37" ht="15" customHeight="1">
      <c r="B20" s="7">
        <v>17</v>
      </c>
      <c r="D20" s="34" t="s">
        <v>233</v>
      </c>
      <c r="J20" s="33"/>
      <c r="K20" s="34"/>
      <c r="O20" s="56"/>
      <c r="P20" s="56"/>
      <c r="Q20" s="56"/>
      <c r="R20" s="239">
        <f>第７号様式!AA54</f>
        <v>0</v>
      </c>
      <c r="S20" s="239"/>
      <c r="T20" s="239"/>
      <c r="U20" s="239"/>
      <c r="V20" s="239"/>
      <c r="X20" s="33"/>
      <c r="AK20" s="33"/>
    </row>
    <row r="21" spans="2:37" ht="15" customHeight="1">
      <c r="B21" s="7">
        <v>18</v>
      </c>
      <c r="D21" s="34"/>
      <c r="J21" s="33"/>
      <c r="K21" s="34"/>
      <c r="R21" s="239"/>
      <c r="S21" s="239"/>
      <c r="T21" s="239"/>
      <c r="U21" s="239"/>
      <c r="V21" s="239"/>
      <c r="X21" s="33"/>
      <c r="AK21" s="33"/>
    </row>
    <row r="22" spans="2:37" ht="15" customHeight="1">
      <c r="B22" s="7">
        <v>19</v>
      </c>
      <c r="D22" s="34" t="s">
        <v>127</v>
      </c>
      <c r="J22" s="33"/>
      <c r="K22" s="34"/>
      <c r="O22" s="56"/>
      <c r="P22" s="56"/>
      <c r="Q22" s="56"/>
      <c r="R22" s="239">
        <f>R43-R20</f>
        <v>0</v>
      </c>
      <c r="S22" s="239"/>
      <c r="T22" s="239"/>
      <c r="U22" s="239"/>
      <c r="V22" s="239"/>
      <c r="X22" s="33"/>
      <c r="AK22" s="33"/>
    </row>
    <row r="23" spans="2:37" ht="15" customHeight="1">
      <c r="B23" s="7">
        <v>20</v>
      </c>
      <c r="D23" s="34"/>
      <c r="J23" s="33"/>
      <c r="K23" s="34"/>
      <c r="R23" s="239"/>
      <c r="S23" s="239"/>
      <c r="T23" s="239"/>
      <c r="U23" s="239"/>
      <c r="V23" s="239"/>
      <c r="X23" s="33"/>
      <c r="AK23" s="33"/>
    </row>
    <row r="24" spans="2:37" ht="15" customHeight="1">
      <c r="B24" s="7">
        <v>21</v>
      </c>
      <c r="D24" s="51"/>
      <c r="E24" s="53"/>
      <c r="F24" s="53"/>
      <c r="G24" s="53"/>
      <c r="H24" s="53"/>
      <c r="I24" s="53"/>
      <c r="J24" s="54"/>
      <c r="K24" s="51"/>
      <c r="L24" s="53"/>
      <c r="M24" s="53"/>
      <c r="N24" s="53"/>
      <c r="O24" s="53"/>
      <c r="P24" s="53"/>
      <c r="Q24" s="53"/>
      <c r="R24" s="53"/>
      <c r="S24" s="53"/>
      <c r="T24" s="53"/>
      <c r="U24" s="53"/>
      <c r="V24" s="53"/>
      <c r="W24" s="53"/>
      <c r="X24" s="54"/>
      <c r="Y24" s="53"/>
      <c r="Z24" s="53"/>
      <c r="AA24" s="53"/>
      <c r="AB24" s="53"/>
      <c r="AC24" s="53"/>
      <c r="AD24" s="53"/>
      <c r="AE24" s="53"/>
      <c r="AF24" s="53"/>
      <c r="AG24" s="53"/>
      <c r="AH24" s="53"/>
      <c r="AI24" s="53"/>
      <c r="AJ24" s="53"/>
      <c r="AK24" s="54"/>
    </row>
    <row r="25" spans="2:37" ht="15" customHeight="1">
      <c r="B25" s="7">
        <v>22</v>
      </c>
      <c r="D25" s="48"/>
      <c r="E25" s="46"/>
      <c r="F25" s="46"/>
      <c r="G25" s="46"/>
      <c r="H25" s="46"/>
      <c r="I25" s="46"/>
      <c r="J25" s="47"/>
      <c r="K25" s="48"/>
      <c r="L25" s="46"/>
      <c r="M25" s="46"/>
      <c r="N25" s="46"/>
      <c r="O25" s="46"/>
      <c r="P25" s="46"/>
      <c r="Q25" s="46"/>
      <c r="R25" s="46"/>
      <c r="S25" s="46"/>
      <c r="T25" s="46"/>
      <c r="U25" s="46"/>
      <c r="V25" s="46"/>
      <c r="W25" s="46"/>
      <c r="X25" s="47" t="s">
        <v>9</v>
      </c>
      <c r="Y25" s="46"/>
      <c r="Z25" s="46"/>
      <c r="AA25" s="46"/>
      <c r="AB25" s="46"/>
      <c r="AC25" s="46"/>
      <c r="AD25" s="46"/>
      <c r="AE25" s="46"/>
      <c r="AF25" s="46"/>
      <c r="AG25" s="46"/>
      <c r="AH25" s="46"/>
      <c r="AI25" s="46"/>
      <c r="AJ25" s="46"/>
      <c r="AK25" s="47"/>
    </row>
    <row r="26" spans="2:37" ht="15" customHeight="1">
      <c r="B26" s="7">
        <v>23</v>
      </c>
      <c r="D26" s="51"/>
      <c r="E26" s="53"/>
      <c r="F26" s="53"/>
      <c r="G26" s="53" t="s">
        <v>128</v>
      </c>
      <c r="H26" s="53"/>
      <c r="I26" s="53"/>
      <c r="J26" s="54"/>
      <c r="K26" s="51"/>
      <c r="L26" s="53"/>
      <c r="M26" s="53"/>
      <c r="N26" s="53"/>
      <c r="O26" s="57"/>
      <c r="P26" s="57"/>
      <c r="Q26" s="57"/>
      <c r="R26" s="196">
        <f>SUM(R20:V24)</f>
        <v>0</v>
      </c>
      <c r="S26" s="196"/>
      <c r="T26" s="196"/>
      <c r="U26" s="196"/>
      <c r="V26" s="196"/>
      <c r="W26" s="53"/>
      <c r="X26" s="58"/>
      <c r="Y26" s="53"/>
      <c r="Z26" s="53" t="s">
        <v>308</v>
      </c>
      <c r="AA26" s="53"/>
      <c r="AB26" s="53"/>
      <c r="AC26" s="53"/>
      <c r="AD26" s="53"/>
      <c r="AE26" s="53"/>
      <c r="AF26" s="242">
        <f>ROUND(R26/1.1,0)</f>
        <v>0</v>
      </c>
      <c r="AG26" s="242"/>
      <c r="AH26" s="242"/>
      <c r="AI26" s="242"/>
      <c r="AJ26" s="53" t="s">
        <v>309</v>
      </c>
      <c r="AK26" s="54"/>
    </row>
    <row r="27" spans="2:37" ht="15" customHeight="1">
      <c r="B27" s="7">
        <v>24</v>
      </c>
      <c r="O27" s="56"/>
      <c r="P27" s="56"/>
      <c r="Q27" s="56"/>
      <c r="R27" s="30"/>
      <c r="S27" s="30"/>
      <c r="T27" s="30"/>
      <c r="U27" s="30"/>
      <c r="V27" s="30"/>
      <c r="X27" s="10"/>
    </row>
    <row r="28" spans="2:37" ht="15" customHeight="1">
      <c r="B28" s="7">
        <v>25</v>
      </c>
      <c r="O28" s="56"/>
      <c r="P28" s="56"/>
      <c r="Q28" s="56"/>
      <c r="R28" s="30"/>
      <c r="S28" s="30"/>
      <c r="T28" s="30"/>
      <c r="U28" s="30"/>
      <c r="V28" s="30"/>
      <c r="X28" s="10"/>
    </row>
    <row r="29" spans="2:37" ht="15" customHeight="1">
      <c r="B29" s="7">
        <v>26</v>
      </c>
      <c r="D29" s="1" t="s">
        <v>129</v>
      </c>
    </row>
    <row r="30" spans="2:37" ht="15" customHeight="1">
      <c r="B30" s="7">
        <v>27</v>
      </c>
      <c r="D30" s="212" t="s">
        <v>30</v>
      </c>
      <c r="E30" s="213"/>
      <c r="F30" s="213"/>
      <c r="G30" s="213"/>
      <c r="H30" s="213"/>
      <c r="I30" s="213"/>
      <c r="J30" s="214"/>
      <c r="K30" s="212" t="s">
        <v>208</v>
      </c>
      <c r="L30" s="213"/>
      <c r="M30" s="213"/>
      <c r="N30" s="213"/>
      <c r="O30" s="213"/>
      <c r="P30" s="213"/>
      <c r="Q30" s="213"/>
      <c r="R30" s="213"/>
      <c r="S30" s="213"/>
      <c r="T30" s="213"/>
      <c r="U30" s="213"/>
      <c r="V30" s="213"/>
      <c r="W30" s="213"/>
      <c r="X30" s="214"/>
      <c r="Y30" s="212" t="s">
        <v>130</v>
      </c>
      <c r="Z30" s="213"/>
      <c r="AA30" s="213"/>
      <c r="AB30" s="213"/>
      <c r="AC30" s="213"/>
      <c r="AD30" s="213"/>
      <c r="AE30" s="213"/>
      <c r="AF30" s="213"/>
      <c r="AG30" s="213"/>
      <c r="AH30" s="213"/>
      <c r="AI30" s="213"/>
      <c r="AJ30" s="213"/>
      <c r="AK30" s="214"/>
    </row>
    <row r="31" spans="2:37" ht="15" customHeight="1">
      <c r="B31" s="7">
        <v>28</v>
      </c>
      <c r="D31" s="48"/>
      <c r="E31" s="46"/>
      <c r="F31" s="46"/>
      <c r="G31" s="46"/>
      <c r="H31" s="46"/>
      <c r="I31" s="46"/>
      <c r="J31" s="47"/>
      <c r="K31" s="48" t="s">
        <v>212</v>
      </c>
      <c r="L31" s="46"/>
      <c r="M31" s="46"/>
      <c r="N31" s="46"/>
      <c r="O31" s="46"/>
      <c r="P31" s="46"/>
      <c r="Q31" s="46"/>
      <c r="R31" s="46"/>
      <c r="S31" s="46"/>
      <c r="T31" s="46"/>
      <c r="U31" s="46"/>
      <c r="V31" s="46"/>
      <c r="W31" s="46"/>
      <c r="X31" s="47" t="s">
        <v>9</v>
      </c>
      <c r="Y31" s="48"/>
      <c r="Z31" s="46"/>
      <c r="AA31" s="46"/>
      <c r="AB31" s="46"/>
      <c r="AC31" s="46"/>
      <c r="AD31" s="46"/>
      <c r="AE31" s="46"/>
      <c r="AF31" s="46"/>
      <c r="AG31" s="46"/>
      <c r="AH31" s="46"/>
      <c r="AI31" s="46"/>
      <c r="AJ31" s="46"/>
      <c r="AK31" s="47"/>
    </row>
    <row r="32" spans="2:37" ht="15" customHeight="1">
      <c r="B32" s="7">
        <v>29</v>
      </c>
      <c r="D32" s="231">
        <f>第７号様式!F36</f>
        <v>0</v>
      </c>
      <c r="E32" s="232"/>
      <c r="F32" s="232"/>
      <c r="G32" s="232"/>
      <c r="H32" s="232"/>
      <c r="I32" s="232"/>
      <c r="J32" s="233"/>
      <c r="K32" s="34"/>
      <c r="L32" s="30"/>
      <c r="M32" s="30"/>
      <c r="N32" s="30"/>
      <c r="O32" s="30"/>
      <c r="P32" s="30"/>
      <c r="Q32" s="56"/>
      <c r="S32" s="239">
        <f>第３号様式!R22</f>
        <v>0</v>
      </c>
      <c r="T32" s="239"/>
      <c r="U32" s="239"/>
      <c r="V32" s="239"/>
      <c r="W32" s="239"/>
      <c r="X32" s="49"/>
      <c r="Y32" s="34"/>
      <c r="AK32" s="33"/>
    </row>
    <row r="33" spans="2:37" ht="15" customHeight="1">
      <c r="B33" s="7">
        <v>30</v>
      </c>
      <c r="D33" s="231"/>
      <c r="E33" s="232"/>
      <c r="F33" s="232"/>
      <c r="G33" s="232"/>
      <c r="H33" s="232"/>
      <c r="I33" s="232"/>
      <c r="J33" s="233"/>
      <c r="K33" s="34"/>
      <c r="L33" s="30"/>
      <c r="M33" s="30"/>
      <c r="N33" s="30"/>
      <c r="O33" s="30"/>
      <c r="P33" s="30"/>
      <c r="Q33" s="56"/>
      <c r="S33" s="30"/>
      <c r="T33" s="30"/>
      <c r="U33" s="30"/>
      <c r="V33" s="30"/>
      <c r="W33" s="30"/>
      <c r="X33" s="49"/>
      <c r="Y33" s="34"/>
      <c r="AK33" s="33"/>
    </row>
    <row r="34" spans="2:37" ht="15" customHeight="1">
      <c r="B34" s="7">
        <v>31</v>
      </c>
      <c r="D34" s="234"/>
      <c r="E34" s="235"/>
      <c r="F34" s="235"/>
      <c r="G34" s="235"/>
      <c r="H34" s="235"/>
      <c r="I34" s="235"/>
      <c r="J34" s="236"/>
      <c r="K34" s="51"/>
      <c r="L34" s="53"/>
      <c r="M34" s="53"/>
      <c r="N34" s="53"/>
      <c r="O34" s="53"/>
      <c r="P34" s="53"/>
      <c r="Q34" s="53"/>
      <c r="R34" s="53"/>
      <c r="S34" s="53"/>
      <c r="T34" s="53"/>
      <c r="U34" s="53"/>
      <c r="V34" s="53"/>
      <c r="W34" s="53"/>
      <c r="X34" s="54"/>
      <c r="Y34" s="51"/>
      <c r="Z34" s="53"/>
      <c r="AA34" s="53"/>
      <c r="AB34" s="53"/>
      <c r="AC34" s="53"/>
      <c r="AD34" s="53"/>
      <c r="AE34" s="53"/>
      <c r="AF34" s="53"/>
      <c r="AG34" s="53"/>
      <c r="AH34" s="53"/>
      <c r="AI34" s="53"/>
      <c r="AJ34" s="53"/>
      <c r="AK34" s="54"/>
    </row>
    <row r="35" spans="2:37" ht="15" customHeight="1">
      <c r="B35" s="7">
        <v>32</v>
      </c>
      <c r="D35" s="48"/>
      <c r="E35" s="46"/>
      <c r="F35" s="46"/>
      <c r="G35" s="46"/>
      <c r="H35" s="46"/>
      <c r="I35" s="46"/>
      <c r="J35" s="47"/>
      <c r="K35" s="48"/>
      <c r="L35" s="46"/>
      <c r="M35" s="46"/>
      <c r="N35" s="46"/>
      <c r="O35" s="46"/>
      <c r="P35" s="46"/>
      <c r="Q35" s="46"/>
      <c r="R35" s="46"/>
      <c r="S35" s="46"/>
      <c r="T35" s="46"/>
      <c r="U35" s="46"/>
      <c r="V35" s="46"/>
      <c r="W35" s="46"/>
      <c r="X35" s="47" t="s">
        <v>9</v>
      </c>
      <c r="Y35" s="48"/>
      <c r="Z35" s="46"/>
      <c r="AA35" s="46"/>
      <c r="AB35" s="46"/>
      <c r="AC35" s="46"/>
      <c r="AD35" s="46"/>
      <c r="AE35" s="46"/>
      <c r="AF35" s="46"/>
      <c r="AG35" s="46"/>
      <c r="AH35" s="46"/>
      <c r="AI35" s="46"/>
      <c r="AJ35" s="46"/>
      <c r="AK35" s="47"/>
    </row>
    <row r="36" spans="2:37" ht="15" customHeight="1">
      <c r="B36" s="7">
        <v>33</v>
      </c>
      <c r="D36" s="51"/>
      <c r="E36" s="53"/>
      <c r="F36" s="53"/>
      <c r="G36" s="53" t="s">
        <v>128</v>
      </c>
      <c r="H36" s="53"/>
      <c r="I36" s="53"/>
      <c r="J36" s="54"/>
      <c r="K36" s="51"/>
      <c r="L36" s="196"/>
      <c r="M36" s="196"/>
      <c r="N36" s="196"/>
      <c r="O36" s="196"/>
      <c r="P36" s="196"/>
      <c r="Q36" s="57"/>
      <c r="R36" s="196">
        <f>S32</f>
        <v>0</v>
      </c>
      <c r="S36" s="196"/>
      <c r="T36" s="196"/>
      <c r="U36" s="196"/>
      <c r="V36" s="196"/>
      <c r="W36" s="196"/>
      <c r="X36" s="52"/>
      <c r="Y36" s="53"/>
      <c r="Z36" s="53" t="s">
        <v>308</v>
      </c>
      <c r="AA36" s="53"/>
      <c r="AB36" s="53"/>
      <c r="AC36" s="53"/>
      <c r="AD36" s="53"/>
      <c r="AE36" s="53"/>
      <c r="AF36" s="242">
        <f>ROUND(R36/1.1,0)</f>
        <v>0</v>
      </c>
      <c r="AG36" s="242"/>
      <c r="AH36" s="242"/>
      <c r="AI36" s="242"/>
      <c r="AJ36" s="53" t="s">
        <v>309</v>
      </c>
      <c r="AK36" s="54"/>
    </row>
    <row r="37" spans="2:37" ht="6.75" customHeight="1">
      <c r="B37" s="7">
        <v>34</v>
      </c>
    </row>
    <row r="38" spans="2:37" ht="15" customHeight="1">
      <c r="B38" s="7">
        <v>35</v>
      </c>
      <c r="D38" s="48"/>
      <c r="E38" s="46"/>
      <c r="F38" s="46"/>
      <c r="G38" s="46"/>
      <c r="H38" s="46"/>
      <c r="I38" s="46"/>
      <c r="J38" s="47"/>
      <c r="K38" s="48" t="s">
        <v>215</v>
      </c>
      <c r="L38" s="46"/>
      <c r="M38" s="46"/>
      <c r="N38" s="46"/>
      <c r="O38" s="46"/>
      <c r="P38" s="46"/>
      <c r="Q38" s="46"/>
      <c r="R38" s="46"/>
      <c r="S38" s="46"/>
      <c r="T38" s="46"/>
      <c r="U38" s="46"/>
      <c r="V38" s="46"/>
      <c r="W38" s="46"/>
      <c r="X38" s="47" t="s">
        <v>9</v>
      </c>
      <c r="Y38" s="48"/>
      <c r="Z38" s="46"/>
      <c r="AA38" s="46"/>
      <c r="AB38" s="46"/>
      <c r="AC38" s="46"/>
      <c r="AD38" s="46"/>
      <c r="AE38" s="46"/>
      <c r="AF38" s="46"/>
      <c r="AG38" s="46"/>
      <c r="AH38" s="46"/>
      <c r="AI38" s="46"/>
      <c r="AJ38" s="46"/>
      <c r="AK38" s="47"/>
    </row>
    <row r="39" spans="2:37" ht="15" customHeight="1">
      <c r="B39" s="7">
        <v>36</v>
      </c>
      <c r="D39" s="231">
        <f>第７号様式!F43</f>
        <v>0</v>
      </c>
      <c r="E39" s="232"/>
      <c r="F39" s="232"/>
      <c r="G39" s="232"/>
      <c r="H39" s="232"/>
      <c r="I39" s="232"/>
      <c r="J39" s="233"/>
      <c r="K39" s="34"/>
      <c r="L39" s="30"/>
      <c r="M39" s="30"/>
      <c r="N39" s="30"/>
      <c r="O39" s="30"/>
      <c r="P39" s="30"/>
      <c r="Q39" s="56"/>
      <c r="S39" s="239">
        <f>第７号様式!L47</f>
        <v>0</v>
      </c>
      <c r="T39" s="239"/>
      <c r="U39" s="239"/>
      <c r="V39" s="239"/>
      <c r="W39" s="239"/>
      <c r="X39" s="49"/>
      <c r="Y39" s="34"/>
      <c r="AK39" s="33"/>
    </row>
    <row r="40" spans="2:37" ht="15" customHeight="1">
      <c r="B40" s="7">
        <v>37</v>
      </c>
      <c r="D40" s="231"/>
      <c r="E40" s="232"/>
      <c r="F40" s="232"/>
      <c r="G40" s="232"/>
      <c r="H40" s="232"/>
      <c r="I40" s="232"/>
      <c r="J40" s="233"/>
      <c r="K40" s="34"/>
      <c r="L40" s="30"/>
      <c r="M40" s="30"/>
      <c r="N40" s="30"/>
      <c r="O40" s="30"/>
      <c r="P40" s="30"/>
      <c r="Q40" s="56"/>
      <c r="S40" s="30"/>
      <c r="T40" s="30"/>
      <c r="U40" s="30"/>
      <c r="V40" s="30"/>
      <c r="W40" s="30"/>
      <c r="X40" s="49"/>
      <c r="Y40" s="34"/>
      <c r="AK40" s="33"/>
    </row>
    <row r="41" spans="2:37" ht="15" customHeight="1">
      <c r="B41" s="7">
        <v>38</v>
      </c>
      <c r="D41" s="234"/>
      <c r="E41" s="235"/>
      <c r="F41" s="235"/>
      <c r="G41" s="235"/>
      <c r="H41" s="235"/>
      <c r="I41" s="235"/>
      <c r="J41" s="236"/>
      <c r="K41" s="51"/>
      <c r="L41" s="53"/>
      <c r="M41" s="53"/>
      <c r="N41" s="53"/>
      <c r="O41" s="53"/>
      <c r="P41" s="53"/>
      <c r="Q41" s="53"/>
      <c r="R41" s="53"/>
      <c r="S41" s="53"/>
      <c r="T41" s="53"/>
      <c r="U41" s="53"/>
      <c r="V41" s="53"/>
      <c r="W41" s="53"/>
      <c r="X41" s="54"/>
      <c r="Y41" s="51"/>
      <c r="Z41" s="53"/>
      <c r="AA41" s="53"/>
      <c r="AB41" s="53"/>
      <c r="AC41" s="53"/>
      <c r="AD41" s="53"/>
      <c r="AE41" s="53"/>
      <c r="AF41" s="53"/>
      <c r="AG41" s="53"/>
      <c r="AH41" s="53"/>
      <c r="AI41" s="53"/>
      <c r="AJ41" s="53"/>
      <c r="AK41" s="54"/>
    </row>
    <row r="42" spans="2:37" ht="15" customHeight="1">
      <c r="B42" s="7">
        <v>39</v>
      </c>
      <c r="D42" s="48"/>
      <c r="E42" s="46"/>
      <c r="F42" s="46"/>
      <c r="G42" s="46"/>
      <c r="H42" s="46"/>
      <c r="I42" s="46"/>
      <c r="J42" s="47"/>
      <c r="K42" s="48"/>
      <c r="L42" s="46"/>
      <c r="M42" s="46"/>
      <c r="N42" s="46"/>
      <c r="O42" s="46"/>
      <c r="P42" s="46"/>
      <c r="Q42" s="46"/>
      <c r="R42" s="46"/>
      <c r="S42" s="46"/>
      <c r="T42" s="46"/>
      <c r="U42" s="46"/>
      <c r="V42" s="46"/>
      <c r="W42" s="46"/>
      <c r="X42" s="47" t="s">
        <v>9</v>
      </c>
      <c r="Y42" s="48"/>
      <c r="Z42" s="46"/>
      <c r="AA42" s="46"/>
      <c r="AB42" s="46"/>
      <c r="AC42" s="46"/>
      <c r="AD42" s="46"/>
      <c r="AE42" s="46"/>
      <c r="AF42" s="46"/>
      <c r="AG42" s="46"/>
      <c r="AH42" s="46"/>
      <c r="AI42" s="46"/>
      <c r="AJ42" s="46"/>
      <c r="AK42" s="47"/>
    </row>
    <row r="43" spans="2:37" ht="15" customHeight="1">
      <c r="B43" s="7">
        <v>40</v>
      </c>
      <c r="D43" s="51"/>
      <c r="E43" s="53"/>
      <c r="F43" s="53"/>
      <c r="G43" s="53" t="s">
        <v>128</v>
      </c>
      <c r="H43" s="53"/>
      <c r="I43" s="53"/>
      <c r="J43" s="54"/>
      <c r="K43" s="51"/>
      <c r="L43" s="196"/>
      <c r="M43" s="196"/>
      <c r="N43" s="196"/>
      <c r="O43" s="196"/>
      <c r="P43" s="196"/>
      <c r="Q43" s="57"/>
      <c r="R43" s="196">
        <f>S39</f>
        <v>0</v>
      </c>
      <c r="S43" s="196"/>
      <c r="T43" s="196"/>
      <c r="U43" s="196"/>
      <c r="V43" s="196"/>
      <c r="W43" s="196"/>
      <c r="X43" s="52"/>
      <c r="Y43" s="53"/>
      <c r="Z43" s="53" t="s">
        <v>308</v>
      </c>
      <c r="AA43" s="53"/>
      <c r="AB43" s="53"/>
      <c r="AC43" s="53"/>
      <c r="AD43" s="53"/>
      <c r="AE43" s="53"/>
      <c r="AF43" s="242">
        <f>ROUND(R43/1.1,0)</f>
        <v>0</v>
      </c>
      <c r="AG43" s="242"/>
      <c r="AH43" s="242"/>
      <c r="AI43" s="242"/>
      <c r="AJ43" s="53" t="s">
        <v>309</v>
      </c>
      <c r="AK43" s="54"/>
    </row>
    <row r="44" spans="2:37" ht="15" customHeight="1">
      <c r="B44" s="7"/>
    </row>
    <row r="45" spans="2:37" ht="15" customHeight="1">
      <c r="B45" s="7"/>
    </row>
    <row r="46" spans="2:37" ht="15" customHeight="1">
      <c r="B46" s="7"/>
    </row>
    <row r="47" spans="2:37" ht="15" customHeight="1">
      <c r="B47" s="7"/>
    </row>
    <row r="48" spans="2:37" ht="15" customHeight="1">
      <c r="B48" s="7"/>
    </row>
    <row r="49" spans="2:2" ht="15" customHeight="1">
      <c r="B49" s="7"/>
    </row>
    <row r="50" spans="2:2" ht="15" customHeight="1">
      <c r="B50" s="7"/>
    </row>
    <row r="51" spans="2:2" ht="15" customHeight="1">
      <c r="B51" s="7"/>
    </row>
    <row r="52" spans="2:2" ht="15" customHeight="1">
      <c r="B52" s="7"/>
    </row>
    <row r="53" spans="2:2" ht="15" customHeight="1">
      <c r="B53" s="7"/>
    </row>
    <row r="54" spans="2:2" ht="15" customHeight="1">
      <c r="B54" s="7"/>
    </row>
    <row r="55" spans="2:2" ht="15" customHeight="1">
      <c r="B55" s="7"/>
    </row>
    <row r="56" spans="2:2" ht="15" customHeight="1">
      <c r="B56" s="7"/>
    </row>
  </sheetData>
  <mergeCells count="29">
    <mergeCell ref="L43:P43"/>
    <mergeCell ref="R17:V17"/>
    <mergeCell ref="AF43:AI43"/>
    <mergeCell ref="D30:J30"/>
    <mergeCell ref="K30:X30"/>
    <mergeCell ref="R43:W43"/>
    <mergeCell ref="S39:W39"/>
    <mergeCell ref="D32:J34"/>
    <mergeCell ref="D39:J41"/>
    <mergeCell ref="D6:AK6"/>
    <mergeCell ref="D9:J9"/>
    <mergeCell ref="K9:X9"/>
    <mergeCell ref="Y9:AK9"/>
    <mergeCell ref="R11:V11"/>
    <mergeCell ref="R12:V12"/>
    <mergeCell ref="Y30:AK30"/>
    <mergeCell ref="L36:P36"/>
    <mergeCell ref="R20:V20"/>
    <mergeCell ref="R22:V22"/>
    <mergeCell ref="R26:V26"/>
    <mergeCell ref="R23:V23"/>
    <mergeCell ref="S32:W32"/>
    <mergeCell ref="AF17:AI17"/>
    <mergeCell ref="AF26:AI26"/>
    <mergeCell ref="AF36:AI36"/>
    <mergeCell ref="R36:W36"/>
    <mergeCell ref="R14:V14"/>
    <mergeCell ref="R21:V21"/>
    <mergeCell ref="R13:V13"/>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B2:BM57"/>
  <sheetViews>
    <sheetView view="pageBreakPreview" zoomScale="80" zoomScaleNormal="100" zoomScaleSheetLayoutView="80" workbookViewId="0">
      <selection activeCell="AS15" sqref="AS15"/>
    </sheetView>
  </sheetViews>
  <sheetFormatPr defaultColWidth="2.5" defaultRowHeight="15" customHeight="1"/>
  <cols>
    <col min="1" max="246" width="2.5" style="1" customWidth="1"/>
    <col min="247" max="16384" width="2.5" style="1"/>
  </cols>
  <sheetData>
    <row r="2" spans="2:48"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48" ht="15" customHeight="1">
      <c r="B4" s="7">
        <v>1</v>
      </c>
      <c r="D4" s="1" t="s">
        <v>389</v>
      </c>
    </row>
    <row r="5" spans="2:48" ht="15" customHeight="1">
      <c r="B5" s="7">
        <v>2</v>
      </c>
      <c r="E5" s="3"/>
      <c r="F5" s="3"/>
      <c r="G5" s="191"/>
      <c r="H5" s="191"/>
      <c r="I5" s="193" t="s">
        <v>456</v>
      </c>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P5" s="3"/>
      <c r="AQ5" s="3"/>
      <c r="AR5" s="3"/>
      <c r="AS5" s="3"/>
      <c r="AT5" s="3"/>
      <c r="AU5" s="3"/>
      <c r="AV5" s="3"/>
    </row>
    <row r="6" spans="2:48" ht="15" customHeight="1">
      <c r="B6" s="7">
        <v>3</v>
      </c>
    </row>
    <row r="7" spans="2:48" ht="15" customHeight="1">
      <c r="B7" s="7">
        <v>4</v>
      </c>
      <c r="AA7" s="198"/>
      <c r="AB7" s="198"/>
      <c r="AC7" s="198"/>
      <c r="AD7" s="1" t="s">
        <v>26</v>
      </c>
      <c r="AE7" s="198"/>
      <c r="AF7" s="198"/>
      <c r="AG7" s="198"/>
      <c r="AH7" s="198"/>
      <c r="AI7" s="198"/>
      <c r="AJ7" s="1" t="s">
        <v>25</v>
      </c>
    </row>
    <row r="8" spans="2:48" ht="15" customHeight="1">
      <c r="B8" s="7">
        <v>5</v>
      </c>
      <c r="AA8" s="189"/>
      <c r="AB8" s="189"/>
      <c r="AC8" s="4"/>
      <c r="AD8" s="7" t="s">
        <v>3</v>
      </c>
      <c r="AE8" s="189"/>
      <c r="AF8" s="189"/>
      <c r="AG8" s="7" t="s">
        <v>4</v>
      </c>
      <c r="AH8" s="189"/>
      <c r="AI8" s="189"/>
      <c r="AJ8" s="10" t="s">
        <v>5</v>
      </c>
    </row>
    <row r="9" spans="2:48" ht="15" customHeight="1">
      <c r="B9" s="7">
        <v>6</v>
      </c>
      <c r="AA9" s="5"/>
      <c r="AB9" s="14"/>
      <c r="AC9" s="14"/>
      <c r="AD9" s="7"/>
      <c r="AE9" s="14"/>
      <c r="AF9" s="14"/>
      <c r="AG9" s="7"/>
      <c r="AH9" s="14"/>
      <c r="AI9" s="14"/>
      <c r="AJ9" s="10"/>
    </row>
    <row r="10" spans="2:48" ht="15" customHeight="1">
      <c r="B10" s="7">
        <v>7</v>
      </c>
    </row>
    <row r="11" spans="2:48" ht="15" customHeight="1">
      <c r="B11" s="7">
        <v>8</v>
      </c>
      <c r="E11" s="192"/>
      <c r="F11" s="192"/>
      <c r="G11" s="192"/>
      <c r="H11" s="192"/>
      <c r="J11" s="190"/>
      <c r="K11" s="190"/>
      <c r="L11" s="190"/>
      <c r="M11" s="190"/>
      <c r="N11" s="190"/>
      <c r="O11" s="2"/>
      <c r="P11" s="7" t="s">
        <v>7</v>
      </c>
    </row>
    <row r="12" spans="2:48" ht="15" customHeight="1">
      <c r="B12" s="7">
        <v>9</v>
      </c>
    </row>
    <row r="13" spans="2:48" ht="15" customHeight="1">
      <c r="B13" s="7">
        <v>10</v>
      </c>
    </row>
    <row r="14" spans="2:48" ht="15" customHeight="1">
      <c r="B14" s="7">
        <v>11</v>
      </c>
      <c r="X14" s="192" t="s">
        <v>6</v>
      </c>
      <c r="Y14" s="192"/>
      <c r="Z14" s="192"/>
      <c r="AA14" s="192"/>
      <c r="AC14" s="190"/>
      <c r="AD14" s="190"/>
      <c r="AE14" s="190"/>
      <c r="AF14" s="190"/>
      <c r="AG14" s="190"/>
    </row>
    <row r="15" spans="2:48" ht="15" customHeight="1">
      <c r="B15" s="7">
        <v>12</v>
      </c>
      <c r="X15" s="237" t="s">
        <v>303</v>
      </c>
      <c r="Y15" s="237"/>
      <c r="Z15" s="237"/>
      <c r="AA15" s="237"/>
      <c r="AB15" s="237"/>
      <c r="AC15" s="237"/>
      <c r="AD15" s="237"/>
      <c r="AE15" s="237"/>
      <c r="AF15" s="237"/>
      <c r="AG15" s="237"/>
    </row>
    <row r="16" spans="2:48" ht="15" customHeight="1">
      <c r="B16" s="7">
        <v>13</v>
      </c>
    </row>
    <row r="17" spans="2:65" ht="15" customHeight="1">
      <c r="B17" s="7">
        <v>14</v>
      </c>
      <c r="E17" s="4"/>
      <c r="F17" s="4"/>
      <c r="G17" s="4"/>
      <c r="H17" s="4"/>
      <c r="I17" s="4" t="s">
        <v>34</v>
      </c>
      <c r="J17" s="267"/>
      <c r="K17" s="267"/>
      <c r="L17" s="4" t="s">
        <v>35</v>
      </c>
      <c r="M17" s="267"/>
      <c r="N17" s="267"/>
      <c r="O17" s="4" t="s">
        <v>36</v>
      </c>
      <c r="P17" s="4" t="s">
        <v>37</v>
      </c>
      <c r="Q17" s="4" t="s">
        <v>38</v>
      </c>
      <c r="R17" s="4" t="s">
        <v>39</v>
      </c>
      <c r="S17" s="4" t="s">
        <v>40</v>
      </c>
      <c r="T17" s="4" t="s">
        <v>41</v>
      </c>
      <c r="U17" s="4" t="s">
        <v>82</v>
      </c>
      <c r="V17" s="4" t="s">
        <v>68</v>
      </c>
      <c r="W17" s="4" t="s">
        <v>46</v>
      </c>
      <c r="X17" s="4" t="s">
        <v>47</v>
      </c>
      <c r="Y17" s="4" t="s">
        <v>48</v>
      </c>
      <c r="Z17" s="4" t="s">
        <v>49</v>
      </c>
      <c r="AA17" s="1" t="s">
        <v>91</v>
      </c>
      <c r="AB17" s="1" t="s">
        <v>19</v>
      </c>
      <c r="AC17" s="7" t="s">
        <v>46</v>
      </c>
      <c r="AD17" s="4" t="s">
        <v>58</v>
      </c>
      <c r="AE17" s="4" t="s">
        <v>59</v>
      </c>
      <c r="AF17" s="4" t="s">
        <v>60</v>
      </c>
      <c r="AG17" s="4" t="s">
        <v>62</v>
      </c>
      <c r="AH17" s="4" t="s">
        <v>92</v>
      </c>
      <c r="AI17" s="4" t="s">
        <v>61</v>
      </c>
      <c r="AJ17" s="4" t="s">
        <v>79</v>
      </c>
      <c r="AK17" s="15"/>
      <c r="AM17" s="4"/>
      <c r="AN17" s="4"/>
      <c r="AO17" s="4"/>
      <c r="AP17" s="4"/>
      <c r="AQ17" s="4"/>
      <c r="AR17" s="4"/>
      <c r="AS17" s="4"/>
      <c r="AT17" s="4"/>
      <c r="AU17" s="4"/>
      <c r="AV17" s="4"/>
      <c r="AW17" s="4"/>
      <c r="AX17" s="4"/>
      <c r="AY17" s="4"/>
      <c r="AZ17" s="4"/>
      <c r="BA17" s="4"/>
      <c r="BB17" s="4"/>
      <c r="BC17" s="4"/>
      <c r="BD17" s="4"/>
      <c r="BE17" s="4"/>
      <c r="BF17" s="4"/>
      <c r="BG17" s="4"/>
      <c r="BH17" s="4"/>
      <c r="BI17" s="4"/>
      <c r="BJ17" s="13"/>
      <c r="BK17" s="13"/>
      <c r="BL17" s="4"/>
      <c r="BM17" s="4"/>
    </row>
    <row r="18" spans="2:65" ht="15" customHeight="1">
      <c r="B18" s="7">
        <v>15</v>
      </c>
    </row>
    <row r="19" spans="2:65" ht="15" customHeight="1">
      <c r="B19" s="7">
        <v>16</v>
      </c>
      <c r="D19" s="1" t="s">
        <v>93</v>
      </c>
      <c r="E19" s="1" t="s">
        <v>63</v>
      </c>
      <c r="F19" s="1" t="s">
        <v>209</v>
      </c>
      <c r="G19" s="1" t="s">
        <v>210</v>
      </c>
      <c r="H19" s="1" t="s">
        <v>195</v>
      </c>
      <c r="I19" s="1" t="s">
        <v>134</v>
      </c>
      <c r="J19" s="1" t="s">
        <v>135</v>
      </c>
      <c r="K19" s="1" t="s">
        <v>193</v>
      </c>
      <c r="L19" s="1" t="s">
        <v>56</v>
      </c>
      <c r="M19" s="1" t="s">
        <v>271</v>
      </c>
      <c r="N19" s="1" t="s">
        <v>283</v>
      </c>
      <c r="O19" s="1" t="s">
        <v>329</v>
      </c>
      <c r="P19" s="1" t="s">
        <v>330</v>
      </c>
      <c r="Q19" s="1" t="s">
        <v>367</v>
      </c>
      <c r="R19" s="1" t="s">
        <v>194</v>
      </c>
      <c r="S19" s="1" t="s">
        <v>56</v>
      </c>
      <c r="T19" s="1" t="s">
        <v>182</v>
      </c>
      <c r="U19" s="1" t="s">
        <v>58</v>
      </c>
      <c r="V19" s="1" t="s">
        <v>184</v>
      </c>
      <c r="W19" s="1" t="s">
        <v>396</v>
      </c>
      <c r="X19" s="1" t="s">
        <v>40</v>
      </c>
      <c r="Y19" s="4" t="s">
        <v>37</v>
      </c>
      <c r="Z19" s="4" t="s">
        <v>65</v>
      </c>
      <c r="AA19" s="4" t="s">
        <v>395</v>
      </c>
      <c r="AB19" s="4" t="s">
        <v>394</v>
      </c>
      <c r="AC19" s="4">
        <v>5</v>
      </c>
      <c r="AD19" s="13" t="s">
        <v>393</v>
      </c>
      <c r="AE19" s="4" t="s">
        <v>46</v>
      </c>
      <c r="AF19" s="4" t="s">
        <v>67</v>
      </c>
      <c r="AG19" s="4" t="s">
        <v>392</v>
      </c>
      <c r="AH19" s="4" t="s">
        <v>383</v>
      </c>
      <c r="AI19" s="4" t="s">
        <v>391</v>
      </c>
      <c r="AJ19" s="4" t="s">
        <v>390</v>
      </c>
      <c r="AL19" s="4"/>
      <c r="AM19" s="4"/>
      <c r="AN19" s="4"/>
      <c r="AO19" s="4"/>
    </row>
    <row r="20" spans="2:65" ht="15" customHeight="1">
      <c r="B20" s="7">
        <v>17</v>
      </c>
      <c r="K20" s="8"/>
    </row>
    <row r="21" spans="2:65" ht="15" customHeight="1">
      <c r="B21" s="7">
        <v>18</v>
      </c>
      <c r="D21" s="4" t="s">
        <v>81</v>
      </c>
      <c r="E21" s="4" t="s">
        <v>19</v>
      </c>
      <c r="F21" s="4" t="s">
        <v>264</v>
      </c>
      <c r="G21" s="4" t="s">
        <v>277</v>
      </c>
      <c r="H21" s="4" t="s">
        <v>278</v>
      </c>
      <c r="I21" s="4" t="s">
        <v>276</v>
      </c>
      <c r="J21" s="4" t="s">
        <v>40</v>
      </c>
      <c r="K21" s="4" t="s">
        <v>41</v>
      </c>
      <c r="L21" s="4" t="s">
        <v>281</v>
      </c>
      <c r="M21" s="4" t="s">
        <v>287</v>
      </c>
      <c r="N21" s="4" t="s">
        <v>288</v>
      </c>
      <c r="O21" s="4" t="s">
        <v>277</v>
      </c>
      <c r="P21" s="4" t="s">
        <v>274</v>
      </c>
      <c r="Q21" s="4" t="s">
        <v>88</v>
      </c>
      <c r="R21" s="4" t="s">
        <v>89</v>
      </c>
      <c r="S21" s="4" t="s">
        <v>279</v>
      </c>
      <c r="T21" s="4" t="s">
        <v>280</v>
      </c>
      <c r="U21" s="4" t="s">
        <v>279</v>
      </c>
      <c r="V21" s="4" t="s">
        <v>267</v>
      </c>
      <c r="W21" s="4" t="s">
        <v>264</v>
      </c>
      <c r="X21" s="4" t="s">
        <v>269</v>
      </c>
      <c r="Y21" s="16" t="s">
        <v>270</v>
      </c>
      <c r="Z21" s="17" t="s">
        <v>44</v>
      </c>
      <c r="AA21" s="4" t="s">
        <v>45</v>
      </c>
      <c r="AB21" s="4" t="s">
        <v>279</v>
      </c>
      <c r="AC21" s="4" t="s">
        <v>280</v>
      </c>
      <c r="AD21" s="4" t="s">
        <v>281</v>
      </c>
      <c r="AE21" s="4" t="s">
        <v>282</v>
      </c>
      <c r="AF21" s="2"/>
      <c r="AJ21" s="2"/>
      <c r="AK21" s="2"/>
      <c r="AL21" s="2"/>
    </row>
    <row r="22" spans="2:65" ht="15" customHeight="1">
      <c r="B22" s="7">
        <v>19</v>
      </c>
      <c r="S22" s="2"/>
      <c r="T22" s="2"/>
      <c r="U22" s="2"/>
      <c r="V22" s="2"/>
      <c r="W22" s="2"/>
      <c r="X22" s="2"/>
      <c r="Y22" s="2"/>
      <c r="Z22" s="2"/>
      <c r="AA22" s="2"/>
      <c r="AB22" s="2"/>
      <c r="AC22" s="2"/>
      <c r="AD22" s="2"/>
      <c r="AE22" s="2"/>
      <c r="AF22" s="2"/>
      <c r="AG22" s="2"/>
      <c r="AH22" s="2"/>
      <c r="AI22" s="2"/>
      <c r="AJ22" s="2"/>
      <c r="AK22" s="2"/>
    </row>
    <row r="23" spans="2:65" ht="15" customHeight="1">
      <c r="B23" s="7">
        <v>20</v>
      </c>
      <c r="S23" s="2"/>
      <c r="T23" s="2" t="s">
        <v>19</v>
      </c>
      <c r="U23" s="2"/>
      <c r="V23" s="2"/>
      <c r="W23" s="2"/>
      <c r="X23" s="2"/>
      <c r="Y23" s="2"/>
      <c r="Z23" s="2"/>
      <c r="AA23" s="2"/>
      <c r="AB23" s="2"/>
      <c r="AC23" s="2"/>
      <c r="AD23" s="2"/>
      <c r="AE23" s="2"/>
      <c r="AF23" s="2"/>
      <c r="AG23" s="2"/>
      <c r="AH23" s="2"/>
      <c r="AI23" s="2"/>
      <c r="AJ23" s="2"/>
      <c r="AK23" s="2"/>
    </row>
    <row r="24" spans="2:65" ht="15" customHeight="1">
      <c r="B24" s="7">
        <v>21</v>
      </c>
      <c r="K24" s="8"/>
      <c r="L24" s="8"/>
      <c r="M24" s="8"/>
      <c r="N24" s="8"/>
      <c r="O24" s="8"/>
      <c r="P24" s="8"/>
      <c r="Q24" s="8"/>
      <c r="R24" s="8"/>
      <c r="S24" s="2"/>
      <c r="T24" s="2"/>
      <c r="U24" s="2"/>
      <c r="V24" s="2"/>
      <c r="W24" s="2"/>
      <c r="X24" s="2"/>
      <c r="Y24" s="2"/>
      <c r="Z24" s="2"/>
      <c r="AA24" s="2"/>
      <c r="AB24" s="2"/>
      <c r="AC24" s="2"/>
      <c r="AD24" s="2"/>
      <c r="AE24" s="2"/>
      <c r="AF24" s="2"/>
      <c r="AG24" s="2"/>
      <c r="AH24" s="2"/>
      <c r="AI24" s="2"/>
      <c r="AJ24" s="2"/>
      <c r="AK24" s="2"/>
    </row>
    <row r="25" spans="2:65" ht="15" customHeight="1">
      <c r="B25" s="7">
        <v>22</v>
      </c>
      <c r="F25" s="13">
        <v>1</v>
      </c>
      <c r="G25" s="190" t="s">
        <v>33</v>
      </c>
      <c r="H25" s="241"/>
      <c r="I25" s="241"/>
      <c r="J25" s="241"/>
      <c r="K25" s="241"/>
      <c r="L25" s="241"/>
      <c r="M25" s="241"/>
      <c r="N25" s="241"/>
      <c r="O25" s="241"/>
      <c r="P25" s="241"/>
      <c r="S25" s="4" t="s">
        <v>32</v>
      </c>
      <c r="T25" s="287"/>
      <c r="U25" s="288"/>
      <c r="V25" s="288"/>
      <c r="W25" s="288"/>
      <c r="X25" s="288"/>
      <c r="Y25" s="16" t="s">
        <v>24</v>
      </c>
      <c r="Z25" s="16"/>
    </row>
    <row r="26" spans="2:65" ht="15" customHeight="1">
      <c r="B26" s="7">
        <v>23</v>
      </c>
      <c r="F26" s="4"/>
      <c r="K26" s="8"/>
      <c r="L26" s="8"/>
      <c r="M26" s="8"/>
      <c r="N26" s="8"/>
      <c r="O26" s="8"/>
      <c r="P26" s="8"/>
      <c r="Q26" s="8"/>
      <c r="R26" s="8"/>
      <c r="U26" s="4"/>
      <c r="X26" s="18"/>
      <c r="Y26" s="18"/>
      <c r="Z26" s="18"/>
      <c r="AC26" s="18"/>
      <c r="AD26" s="18"/>
      <c r="AE26" s="18"/>
      <c r="AF26" s="18"/>
      <c r="AG26" s="18"/>
      <c r="AH26" s="18"/>
    </row>
    <row r="27" spans="2:65" ht="15" customHeight="1">
      <c r="B27" s="7">
        <v>24</v>
      </c>
      <c r="F27" s="13">
        <v>2</v>
      </c>
      <c r="G27" s="190" t="s">
        <v>27</v>
      </c>
      <c r="H27" s="241"/>
      <c r="I27" s="241"/>
      <c r="J27" s="241"/>
      <c r="K27" s="241"/>
      <c r="L27" s="241"/>
      <c r="M27" s="241"/>
      <c r="N27" s="241"/>
      <c r="O27" s="241"/>
      <c r="P27" s="241"/>
      <c r="Q27" s="8"/>
      <c r="R27" s="8"/>
      <c r="S27" s="1" t="s">
        <v>32</v>
      </c>
      <c r="T27" s="287"/>
      <c r="U27" s="288"/>
      <c r="V27" s="288"/>
      <c r="W27" s="288"/>
      <c r="X27" s="288"/>
      <c r="Y27" s="16" t="s">
        <v>24</v>
      </c>
      <c r="Z27" s="19"/>
      <c r="AC27" s="18"/>
      <c r="AD27" s="18"/>
      <c r="AE27" s="18"/>
      <c r="AF27" s="18"/>
      <c r="AG27" s="18"/>
      <c r="AH27" s="18"/>
    </row>
    <row r="28" spans="2:65" ht="15" customHeight="1">
      <c r="B28" s="7">
        <v>25</v>
      </c>
      <c r="F28" s="4"/>
      <c r="K28" s="8"/>
      <c r="L28" s="8"/>
      <c r="M28" s="8"/>
      <c r="N28" s="8"/>
      <c r="O28" s="8"/>
      <c r="P28" s="8"/>
      <c r="Q28" s="8"/>
      <c r="R28" s="8"/>
      <c r="U28" s="4"/>
      <c r="X28" s="18"/>
      <c r="Y28" s="18"/>
      <c r="AC28" s="18"/>
      <c r="AD28" s="18"/>
      <c r="AE28" s="18"/>
      <c r="AF28" s="18"/>
      <c r="AG28" s="18"/>
      <c r="AH28" s="18"/>
    </row>
    <row r="29" spans="2:65" ht="15" customHeight="1">
      <c r="B29" s="7">
        <v>26</v>
      </c>
      <c r="F29" s="13">
        <v>3</v>
      </c>
      <c r="G29" s="190" t="s">
        <v>189</v>
      </c>
      <c r="H29" s="190"/>
      <c r="I29" s="190"/>
      <c r="J29" s="190"/>
      <c r="K29" s="190"/>
      <c r="L29" s="190"/>
      <c r="M29" s="190"/>
      <c r="N29" s="190"/>
      <c r="O29" s="190"/>
      <c r="P29" s="190"/>
    </row>
    <row r="30" spans="2:65" ht="14.25" customHeight="1">
      <c r="B30" s="7">
        <v>27</v>
      </c>
      <c r="F30" s="13"/>
      <c r="G30" s="8"/>
      <c r="H30" s="8"/>
      <c r="I30" s="8"/>
      <c r="J30" s="8"/>
      <c r="K30" s="8"/>
      <c r="L30" s="8"/>
      <c r="M30" s="8"/>
      <c r="N30" s="8"/>
      <c r="O30" s="8"/>
      <c r="P30" s="8"/>
    </row>
    <row r="31" spans="2:65" ht="15" customHeight="1">
      <c r="B31" s="7">
        <v>28</v>
      </c>
      <c r="F31" s="289" t="s">
        <v>457</v>
      </c>
      <c r="G31" s="289"/>
      <c r="H31" s="289"/>
      <c r="I31" s="289"/>
      <c r="J31" s="289"/>
      <c r="K31" s="289"/>
      <c r="L31" s="289"/>
      <c r="M31" s="289"/>
      <c r="N31" s="289"/>
      <c r="O31" s="289"/>
      <c r="P31" s="289"/>
      <c r="Q31" s="289"/>
      <c r="R31" s="289"/>
      <c r="S31" s="289"/>
      <c r="T31" s="289"/>
      <c r="U31" s="289"/>
      <c r="V31" s="289"/>
      <c r="W31" s="289"/>
      <c r="X31" s="289"/>
      <c r="Y31" s="289"/>
      <c r="Z31" s="289"/>
      <c r="AA31" s="289"/>
      <c r="AB31" s="289"/>
      <c r="AC31" s="289"/>
      <c r="AD31" s="289"/>
      <c r="AE31" s="289"/>
      <c r="AF31" s="289"/>
      <c r="AG31" s="289"/>
      <c r="AH31" s="289"/>
      <c r="AI31" s="289"/>
      <c r="AJ31" s="289"/>
      <c r="AK31" s="289"/>
    </row>
    <row r="32" spans="2:65" ht="15" customHeight="1">
      <c r="B32" s="7">
        <v>29</v>
      </c>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row>
    <row r="33" spans="2:37" ht="15" customHeight="1">
      <c r="B33" s="7">
        <v>30</v>
      </c>
      <c r="F33" s="289"/>
      <c r="G33" s="289"/>
      <c r="H33" s="289"/>
      <c r="I33" s="289"/>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c r="AI33" s="289"/>
      <c r="AJ33" s="289"/>
      <c r="AK33" s="289"/>
    </row>
    <row r="34" spans="2:37" ht="15" customHeight="1">
      <c r="B34" s="7">
        <v>31</v>
      </c>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row>
    <row r="35" spans="2:37" ht="15" customHeight="1">
      <c r="B35" s="7">
        <v>32</v>
      </c>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row>
    <row r="36" spans="2:37" ht="15" customHeight="1">
      <c r="B36" s="7">
        <v>33</v>
      </c>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row>
    <row r="37" spans="2:37" ht="15" customHeight="1">
      <c r="B37" s="7">
        <v>34</v>
      </c>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row>
    <row r="38" spans="2:37" ht="15" customHeight="1">
      <c r="B38" s="7">
        <v>35</v>
      </c>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row>
    <row r="39" spans="2:37" ht="15" customHeight="1">
      <c r="B39" s="7">
        <v>36</v>
      </c>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row>
    <row r="40" spans="2:37" ht="15" customHeight="1">
      <c r="B40" s="7">
        <v>37</v>
      </c>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row>
    <row r="41" spans="2:37" ht="15" customHeight="1">
      <c r="B41" s="7">
        <v>38</v>
      </c>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row>
    <row r="42" spans="2:37" ht="15" customHeight="1">
      <c r="B42" s="7">
        <v>39</v>
      </c>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row>
    <row r="43" spans="2:37" ht="15" customHeight="1">
      <c r="B43" s="7">
        <v>40</v>
      </c>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row>
    <row r="44" spans="2:37" ht="15" customHeight="1">
      <c r="B44" s="7">
        <v>41</v>
      </c>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row>
    <row r="45" spans="2:37" ht="15" customHeight="1">
      <c r="B45" s="7">
        <v>42</v>
      </c>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row>
    <row r="46" spans="2:37" ht="15" customHeight="1">
      <c r="B46" s="7">
        <v>43</v>
      </c>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row>
    <row r="47" spans="2:37" ht="15" customHeight="1">
      <c r="B47" s="7">
        <v>44</v>
      </c>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row>
    <row r="48" spans="2:37" ht="15" customHeight="1">
      <c r="B48" s="7">
        <v>45</v>
      </c>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row>
    <row r="49" spans="2:37" ht="15" customHeight="1">
      <c r="B49" s="7">
        <v>46</v>
      </c>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row>
    <row r="50" spans="2:37" ht="15" customHeight="1">
      <c r="B50" s="7">
        <v>47</v>
      </c>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row>
    <row r="51" spans="2:37" ht="15" customHeight="1">
      <c r="B51" s="7">
        <v>48</v>
      </c>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row>
    <row r="52" spans="2:37" ht="15" customHeight="1">
      <c r="B52" s="7">
        <v>49</v>
      </c>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89"/>
    </row>
    <row r="53" spans="2:37" ht="15" customHeight="1">
      <c r="B53" s="7">
        <v>50</v>
      </c>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89"/>
    </row>
    <row r="54" spans="2:37" ht="15" customHeight="1">
      <c r="B54" s="7">
        <v>51</v>
      </c>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E54" s="289"/>
      <c r="AF54" s="289"/>
      <c r="AG54" s="289"/>
      <c r="AH54" s="289"/>
      <c r="AI54" s="289"/>
      <c r="AJ54" s="289"/>
      <c r="AK54" s="289"/>
    </row>
    <row r="55" spans="2:37" ht="15" customHeight="1">
      <c r="B55" s="7">
        <v>52</v>
      </c>
      <c r="F55" s="289"/>
      <c r="G55" s="289"/>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E55" s="289"/>
      <c r="AF55" s="289"/>
      <c r="AG55" s="289"/>
      <c r="AH55" s="289"/>
      <c r="AI55" s="289"/>
      <c r="AJ55" s="289"/>
      <c r="AK55" s="289"/>
    </row>
    <row r="56" spans="2:37" ht="15" customHeight="1">
      <c r="B56" s="7">
        <v>53</v>
      </c>
      <c r="AC56" s="25" t="s">
        <v>323</v>
      </c>
    </row>
    <row r="57" spans="2:37" ht="15" customHeight="1">
      <c r="B57" s="7">
        <v>54</v>
      </c>
      <c r="U57" s="24"/>
      <c r="V57" s="25"/>
    </row>
  </sheetData>
  <mergeCells count="20">
    <mergeCell ref="F31:AK55"/>
    <mergeCell ref="G29:P29"/>
    <mergeCell ref="AH8:AI8"/>
    <mergeCell ref="E11:H11"/>
    <mergeCell ref="J11:N11"/>
    <mergeCell ref="G25:P25"/>
    <mergeCell ref="T25:X25"/>
    <mergeCell ref="X15:AG15"/>
    <mergeCell ref="J17:K17"/>
    <mergeCell ref="M17:N17"/>
    <mergeCell ref="AA7:AC7"/>
    <mergeCell ref="AE7:AI7"/>
    <mergeCell ref="G27:P27"/>
    <mergeCell ref="T27:X27"/>
    <mergeCell ref="G5:H5"/>
    <mergeCell ref="AA8:AB8"/>
    <mergeCell ref="AE8:AF8"/>
    <mergeCell ref="I5:AJ5"/>
    <mergeCell ref="X14:AA14"/>
    <mergeCell ref="AC14:AG14"/>
  </mergeCells>
  <phoneticPr fontId="18"/>
  <printOptions horizontalCentered="1"/>
  <pageMargins left="0.78740157480314965" right="0.78740157480314965" top="0.78740157480314965" bottom="0.59055118110236227" header="0.19685039370078741" footer="0.19685039370078741"/>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第１号様式</vt:lpstr>
      <vt:lpstr>第２号様式</vt:lpstr>
      <vt:lpstr>第３号様式</vt:lpstr>
      <vt:lpstr>第４号様式</vt:lpstr>
      <vt:lpstr>第５号様式</vt:lpstr>
      <vt:lpstr>第６号様式</vt:lpstr>
      <vt:lpstr>第７号様式</vt:lpstr>
      <vt:lpstr>第８号様式</vt:lpstr>
      <vt:lpstr>第９号様式</vt:lpstr>
      <vt:lpstr>第１０号様式</vt:lpstr>
      <vt:lpstr>第１１号様式</vt:lpstr>
      <vt:lpstr>第１２号様式</vt:lpstr>
      <vt:lpstr>第１３号様式</vt:lpstr>
      <vt:lpstr>第１４号様式</vt:lpstr>
      <vt:lpstr>第１５号様式</vt:lpstr>
      <vt:lpstr>参考 財産管理台帳</vt:lpstr>
      <vt:lpstr>第１６号様式</vt:lpstr>
      <vt:lpstr>'参考 財産管理台帳'!Print_Area</vt:lpstr>
      <vt:lpstr>第１０号様式!Print_Area</vt:lpstr>
      <vt:lpstr>第１１号様式!Print_Area</vt:lpstr>
      <vt:lpstr>第１２号様式!Print_Area</vt:lpstr>
      <vt:lpstr>第１３号様式!Print_Area</vt:lpstr>
      <vt:lpstr>第１４号様式!Print_Area</vt:lpstr>
      <vt:lpstr>第１５号様式!Print_Area</vt:lpstr>
      <vt:lpstr>第１６号様式!Print_Area</vt:lpstr>
      <vt:lpstr>第１号様式!Print_Area</vt:lpstr>
      <vt:lpstr>第２号様式!Print_Area</vt:lpstr>
      <vt:lpstr>第３号様式!Print_Area</vt:lpstr>
      <vt:lpstr>第４号様式!Print_Area</vt:lpstr>
      <vt:lpstr>第５号様式!Print_Area</vt:lpstr>
      <vt:lpstr>第６号様式!Print_Area</vt:lpstr>
      <vt:lpstr>第７号様式!Print_Area</vt:lpstr>
      <vt:lpstr>第８号様式!Print_Area</vt:lpstr>
      <vt:lpstr>第９号様式!Print_Area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2022-07-01T03:28:53Z</dcterms:created>
  <dcterms:modified xsi:type="dcterms:W3CDTF">2025-03-28T09:11:38Z</dcterms:modified>
  <cp:category/>
</cp:coreProperties>
</file>