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D:\data\作業データ\02工賃向上事業\01工賃向上計画推進事業\02_工賃実績報告\R5工賃実績\元データ\"/>
    </mc:Choice>
  </mc:AlternateContent>
  <bookViews>
    <workbookView xWindow="2115" yWindow="-120" windowWidth="14430" windowHeight="12765"/>
  </bookViews>
  <sheets>
    <sheet name="総括表" sheetId="1" r:id="rId1"/>
    <sheet name="個表" sheetId="2" r:id="rId2"/>
    <sheet name="記入例(総括表)" sheetId="9" r:id="rId3"/>
    <sheet name="記入例 (個表)" sheetId="10" r:id="rId4"/>
  </sheets>
  <externalReferences>
    <externalReference r:id="rId5"/>
  </externalReferences>
  <definedNames>
    <definedName name="_xlnm.Print_Area" localSheetId="3">'記入例 (個表)'!$A$1:$M$365</definedName>
    <definedName name="_xlnm.Print_Area" localSheetId="2">'記入例(総括表)'!$A$1:$P$49</definedName>
    <definedName name="_xlnm.Print_Area" localSheetId="1">個表!$A$1:$M$365</definedName>
    <definedName name="_xlnm.Print_Area" localSheetId="0">総括表!$A$1:$P$49</definedName>
    <definedName name="_xlnm.Print_Titles" localSheetId="3">'記入例 (個表)'!$1:$4</definedName>
    <definedName name="_xlnm.Print_Titles" localSheetId="1">個表!$1:$4</definedName>
    <definedName name="障がい種別リスト">[1]リスト!$C$2:$C$4</definedName>
  </definedNames>
  <calcPr calcId="162913"/>
</workbook>
</file>

<file path=xl/calcChain.xml><?xml version="1.0" encoding="utf-8"?>
<calcChain xmlns="http://schemas.openxmlformats.org/spreadsheetml/2006/main">
  <c r="J362" i="10" l="1"/>
  <c r="J362" i="2"/>
  <c r="J361" i="10" l="1"/>
  <c r="J360" i="10"/>
  <c r="J360" i="2"/>
  <c r="J380" i="10" l="1"/>
  <c r="L380" i="10" s="1"/>
  <c r="J379" i="10"/>
  <c r="L379" i="10" s="1"/>
  <c r="J378" i="10"/>
  <c r="L378" i="10" s="1"/>
  <c r="J377" i="10"/>
  <c r="L377" i="10" s="1"/>
  <c r="J376" i="10"/>
  <c r="L375" i="10"/>
  <c r="J375" i="10"/>
  <c r="K375" i="10" s="1"/>
  <c r="J374" i="10"/>
  <c r="L374" i="10" s="1"/>
  <c r="J373" i="10"/>
  <c r="L373" i="10" s="1"/>
  <c r="J372" i="10"/>
  <c r="L372" i="10" s="1"/>
  <c r="J371" i="10"/>
  <c r="L371" i="10" s="1"/>
  <c r="L370" i="10"/>
  <c r="K370" i="10"/>
  <c r="J370" i="10"/>
  <c r="J369" i="10"/>
  <c r="K369" i="10" s="1"/>
  <c r="G363" i="10"/>
  <c r="G362" i="10"/>
  <c r="F354" i="10"/>
  <c r="E354" i="10"/>
  <c r="J352" i="10"/>
  <c r="K352" i="10" s="1"/>
  <c r="J351" i="10"/>
  <c r="L351" i="10" s="1"/>
  <c r="J350" i="10"/>
  <c r="K350" i="10" s="1"/>
  <c r="J349" i="10"/>
  <c r="L349" i="10" s="1"/>
  <c r="J348" i="10"/>
  <c r="K348" i="10" s="1"/>
  <c r="J347" i="10"/>
  <c r="L347" i="10" s="1"/>
  <c r="J346" i="10"/>
  <c r="J345" i="10"/>
  <c r="L345" i="10" s="1"/>
  <c r="J344" i="10"/>
  <c r="K344" i="10" s="1"/>
  <c r="J343" i="10"/>
  <c r="L343" i="10" s="1"/>
  <c r="J342" i="10"/>
  <c r="K342" i="10" s="1"/>
  <c r="J341" i="10"/>
  <c r="L341" i="10" s="1"/>
  <c r="J340" i="10"/>
  <c r="L340" i="10" s="1"/>
  <c r="J339" i="10"/>
  <c r="L339" i="10" s="1"/>
  <c r="J338" i="10"/>
  <c r="L337" i="10"/>
  <c r="J337" i="10"/>
  <c r="K337" i="10" s="1"/>
  <c r="J336" i="10"/>
  <c r="K336" i="10" s="1"/>
  <c r="J335" i="10"/>
  <c r="K335" i="10" s="1"/>
  <c r="L334" i="10"/>
  <c r="J334" i="10"/>
  <c r="K334" i="10" s="1"/>
  <c r="J333" i="10"/>
  <c r="J332" i="10"/>
  <c r="L332" i="10" s="1"/>
  <c r="J331" i="10"/>
  <c r="L331" i="10" s="1"/>
  <c r="J330" i="10"/>
  <c r="L330" i="10" s="1"/>
  <c r="J329" i="10"/>
  <c r="L329" i="10" s="1"/>
  <c r="J328" i="10"/>
  <c r="K328" i="10" s="1"/>
  <c r="L327" i="10"/>
  <c r="J327" i="10"/>
  <c r="K327" i="10" s="1"/>
  <c r="J326" i="10"/>
  <c r="K326" i="10" s="1"/>
  <c r="J325" i="10"/>
  <c r="J324" i="10"/>
  <c r="L324" i="10" s="1"/>
  <c r="J323" i="10"/>
  <c r="L323" i="10" s="1"/>
  <c r="K322" i="10"/>
  <c r="J322" i="10"/>
  <c r="L322" i="10" s="1"/>
  <c r="J321" i="10"/>
  <c r="L321" i="10" s="1"/>
  <c r="J320" i="10"/>
  <c r="K320" i="10" s="1"/>
  <c r="J319" i="10"/>
  <c r="L319" i="10" s="1"/>
  <c r="L318" i="10"/>
  <c r="J318" i="10"/>
  <c r="K318" i="10" s="1"/>
  <c r="J317" i="10"/>
  <c r="J316" i="10"/>
  <c r="L316" i="10" s="1"/>
  <c r="J315" i="10"/>
  <c r="L315" i="10" s="1"/>
  <c r="J314" i="10"/>
  <c r="L314" i="10" s="1"/>
  <c r="J313" i="10"/>
  <c r="L313" i="10" s="1"/>
  <c r="J312" i="10"/>
  <c r="K312" i="10" s="1"/>
  <c r="J311" i="10"/>
  <c r="L311" i="10" s="1"/>
  <c r="L310" i="10"/>
  <c r="J310" i="10"/>
  <c r="K310" i="10" s="1"/>
  <c r="J309" i="10"/>
  <c r="J308" i="10"/>
  <c r="L308" i="10" s="1"/>
  <c r="J307" i="10"/>
  <c r="L307" i="10" s="1"/>
  <c r="J306" i="10"/>
  <c r="L306" i="10" s="1"/>
  <c r="J305" i="10"/>
  <c r="L305" i="10" s="1"/>
  <c r="J304" i="10"/>
  <c r="K304" i="10" s="1"/>
  <c r="J303" i="10"/>
  <c r="L303" i="10" s="1"/>
  <c r="J302" i="10"/>
  <c r="K302" i="10" s="1"/>
  <c r="J301" i="10"/>
  <c r="J300" i="10"/>
  <c r="L300" i="10" s="1"/>
  <c r="K299" i="10"/>
  <c r="J299" i="10"/>
  <c r="L299" i="10" s="1"/>
  <c r="J298" i="10"/>
  <c r="L298" i="10" s="1"/>
  <c r="J297" i="10"/>
  <c r="L297" i="10" s="1"/>
  <c r="J296" i="10"/>
  <c r="K296" i="10" s="1"/>
  <c r="J295" i="10"/>
  <c r="K295" i="10" s="1"/>
  <c r="J294" i="10"/>
  <c r="K294" i="10" s="1"/>
  <c r="J293" i="10"/>
  <c r="J292" i="10"/>
  <c r="K292" i="10" s="1"/>
  <c r="J291" i="10"/>
  <c r="L291" i="10" s="1"/>
  <c r="J290" i="10"/>
  <c r="L290" i="10" s="1"/>
  <c r="J289" i="10"/>
  <c r="L289" i="10" s="1"/>
  <c r="J288" i="10"/>
  <c r="K288" i="10" s="1"/>
  <c r="J287" i="10"/>
  <c r="K287" i="10" s="1"/>
  <c r="J286" i="10"/>
  <c r="K286" i="10" s="1"/>
  <c r="J285" i="10"/>
  <c r="J284" i="10"/>
  <c r="K284" i="10" s="1"/>
  <c r="K283" i="10"/>
  <c r="J283" i="10"/>
  <c r="L283" i="10" s="1"/>
  <c r="J282" i="10"/>
  <c r="L282" i="10" s="1"/>
  <c r="K281" i="10"/>
  <c r="J281" i="10"/>
  <c r="L281" i="10" s="1"/>
  <c r="J280" i="10"/>
  <c r="K280" i="10" s="1"/>
  <c r="J279" i="10"/>
  <c r="L279" i="10" s="1"/>
  <c r="J278" i="10"/>
  <c r="K278" i="10" s="1"/>
  <c r="J277" i="10"/>
  <c r="L276" i="10"/>
  <c r="J276" i="10"/>
  <c r="K276" i="10" s="1"/>
  <c r="K275" i="10"/>
  <c r="J275" i="10"/>
  <c r="L275" i="10" s="1"/>
  <c r="J274" i="10"/>
  <c r="L274" i="10" s="1"/>
  <c r="J273" i="10"/>
  <c r="L273" i="10" s="1"/>
  <c r="J272" i="10"/>
  <c r="K272" i="10" s="1"/>
  <c r="L271" i="10"/>
  <c r="J271" i="10"/>
  <c r="K271" i="10" s="1"/>
  <c r="J270" i="10"/>
  <c r="K270" i="10" s="1"/>
  <c r="J269" i="10"/>
  <c r="J268" i="10"/>
  <c r="K268" i="10" s="1"/>
  <c r="J267" i="10"/>
  <c r="L267" i="10" s="1"/>
  <c r="J266" i="10"/>
  <c r="L266" i="10" s="1"/>
  <c r="J265" i="10"/>
  <c r="L265" i="10" s="1"/>
  <c r="J264" i="10"/>
  <c r="K264" i="10" s="1"/>
  <c r="L263" i="10"/>
  <c r="J263" i="10"/>
  <c r="K263" i="10" s="1"/>
  <c r="J262" i="10"/>
  <c r="K262" i="10" s="1"/>
  <c r="J261" i="10"/>
  <c r="J260" i="10"/>
  <c r="L260" i="10" s="1"/>
  <c r="J259" i="10"/>
  <c r="L259" i="10" s="1"/>
  <c r="K258" i="10"/>
  <c r="J258" i="10"/>
  <c r="L258" i="10" s="1"/>
  <c r="J257" i="10"/>
  <c r="L257" i="10" s="1"/>
  <c r="J256" i="10"/>
  <c r="K256" i="10" s="1"/>
  <c r="K255" i="10"/>
  <c r="J255" i="10"/>
  <c r="L255" i="10" s="1"/>
  <c r="J254" i="10"/>
  <c r="K254" i="10" s="1"/>
  <c r="J253" i="10"/>
  <c r="J252" i="10"/>
  <c r="L252" i="10" s="1"/>
  <c r="J251" i="10"/>
  <c r="L251" i="10" s="1"/>
  <c r="J250" i="10"/>
  <c r="L250" i="10" s="1"/>
  <c r="K249" i="10"/>
  <c r="J249" i="10"/>
  <c r="L249" i="10" s="1"/>
  <c r="J248" i="10"/>
  <c r="K248" i="10" s="1"/>
  <c r="J247" i="10"/>
  <c r="L247" i="10" s="1"/>
  <c r="J246" i="10"/>
  <c r="K246" i="10" s="1"/>
  <c r="J245" i="10"/>
  <c r="K244" i="10"/>
  <c r="J244" i="10"/>
  <c r="L244" i="10" s="1"/>
  <c r="J243" i="10"/>
  <c r="K243" i="10" s="1"/>
  <c r="J242" i="10"/>
  <c r="L242" i="10" s="1"/>
  <c r="L241" i="10"/>
  <c r="J241" i="10"/>
  <c r="K241" i="10" s="1"/>
  <c r="J240" i="10"/>
  <c r="K240" i="10" s="1"/>
  <c r="J239" i="10"/>
  <c r="L239" i="10" s="1"/>
  <c r="J238" i="10"/>
  <c r="K238" i="10" s="1"/>
  <c r="J237" i="10"/>
  <c r="L236" i="10"/>
  <c r="J236" i="10"/>
  <c r="K236" i="10" s="1"/>
  <c r="J235" i="10"/>
  <c r="K235" i="10" s="1"/>
  <c r="K234" i="10"/>
  <c r="J234" i="10"/>
  <c r="L234" i="10" s="1"/>
  <c r="L233" i="10"/>
  <c r="K233" i="10"/>
  <c r="J233" i="10"/>
  <c r="L232" i="10"/>
  <c r="J232" i="10"/>
  <c r="K232" i="10" s="1"/>
  <c r="J231" i="10"/>
  <c r="L231" i="10" s="1"/>
  <c r="J230" i="10"/>
  <c r="K230" i="10" s="1"/>
  <c r="J229" i="10"/>
  <c r="J228" i="10"/>
  <c r="K228" i="10" s="1"/>
  <c r="J227" i="10"/>
  <c r="K227" i="10" s="1"/>
  <c r="J226" i="10"/>
  <c r="L226" i="10" s="1"/>
  <c r="L225" i="10"/>
  <c r="K225" i="10"/>
  <c r="J225" i="10"/>
  <c r="L224" i="10"/>
  <c r="J224" i="10"/>
  <c r="K224" i="10" s="1"/>
  <c r="K223" i="10"/>
  <c r="J223" i="10"/>
  <c r="L223" i="10" s="1"/>
  <c r="J222" i="10"/>
  <c r="K222" i="10" s="1"/>
  <c r="J221" i="10"/>
  <c r="J220" i="10"/>
  <c r="K220" i="10" s="1"/>
  <c r="J219" i="10"/>
  <c r="L219" i="10" s="1"/>
  <c r="J218" i="10"/>
  <c r="L218" i="10" s="1"/>
  <c r="K217" i="10"/>
  <c r="J217" i="10"/>
  <c r="L217" i="10" s="1"/>
  <c r="J216" i="10"/>
  <c r="K216" i="10" s="1"/>
  <c r="J215" i="10"/>
  <c r="L215" i="10" s="1"/>
  <c r="J214" i="10"/>
  <c r="K214" i="10" s="1"/>
  <c r="J213" i="10"/>
  <c r="J212" i="10"/>
  <c r="K212" i="10" s="1"/>
  <c r="J211" i="10"/>
  <c r="K211" i="10" s="1"/>
  <c r="J210" i="10"/>
  <c r="L210" i="10" s="1"/>
  <c r="J209" i="10"/>
  <c r="L209" i="10" s="1"/>
  <c r="J208" i="10"/>
  <c r="K208" i="10" s="1"/>
  <c r="J207" i="10"/>
  <c r="K207" i="10" s="1"/>
  <c r="J206" i="10"/>
  <c r="K206" i="10" s="1"/>
  <c r="J205" i="10"/>
  <c r="J204" i="10"/>
  <c r="L204" i="10" s="1"/>
  <c r="K203" i="10"/>
  <c r="J203" i="10"/>
  <c r="L203" i="10" s="1"/>
  <c r="J202" i="10"/>
  <c r="L202" i="10" s="1"/>
  <c r="K201" i="10"/>
  <c r="J201" i="10"/>
  <c r="L201" i="10" s="1"/>
  <c r="J200" i="10"/>
  <c r="K200" i="10" s="1"/>
  <c r="L199" i="10"/>
  <c r="J199" i="10"/>
  <c r="K199" i="10" s="1"/>
  <c r="J198" i="10"/>
  <c r="K198" i="10" s="1"/>
  <c r="J197" i="10"/>
  <c r="J196" i="10"/>
  <c r="L196" i="10" s="1"/>
  <c r="J195" i="10"/>
  <c r="L195" i="10" s="1"/>
  <c r="K194" i="10"/>
  <c r="J194" i="10"/>
  <c r="L194" i="10" s="1"/>
  <c r="L193" i="10"/>
  <c r="K193" i="10"/>
  <c r="J193" i="10"/>
  <c r="J192" i="10"/>
  <c r="K192" i="10" s="1"/>
  <c r="J191" i="10"/>
  <c r="L191" i="10" s="1"/>
  <c r="J190" i="10"/>
  <c r="K190" i="10" s="1"/>
  <c r="J189" i="10"/>
  <c r="J188" i="10"/>
  <c r="L188" i="10" s="1"/>
  <c r="K187" i="10"/>
  <c r="J187" i="10"/>
  <c r="L187" i="10" s="1"/>
  <c r="J186" i="10"/>
  <c r="L186" i="10" s="1"/>
  <c r="J185" i="10"/>
  <c r="L185" i="10" s="1"/>
  <c r="J184" i="10"/>
  <c r="K184" i="10" s="1"/>
  <c r="J183" i="10"/>
  <c r="L183" i="10" s="1"/>
  <c r="J182" i="10"/>
  <c r="K182" i="10" s="1"/>
  <c r="J181" i="10"/>
  <c r="J180" i="10"/>
  <c r="L180" i="10" s="1"/>
  <c r="J179" i="10"/>
  <c r="L179" i="10" s="1"/>
  <c r="J178" i="10"/>
  <c r="L178" i="10" s="1"/>
  <c r="J177" i="10"/>
  <c r="K177" i="10" s="1"/>
  <c r="L176" i="10"/>
  <c r="J176" i="10"/>
  <c r="K176" i="10" s="1"/>
  <c r="J175" i="10"/>
  <c r="L175" i="10" s="1"/>
  <c r="J174" i="10"/>
  <c r="K174" i="10" s="1"/>
  <c r="J173" i="10"/>
  <c r="J172" i="10"/>
  <c r="L172" i="10" s="1"/>
  <c r="J171" i="10"/>
  <c r="L171" i="10" s="1"/>
  <c r="J170" i="10"/>
  <c r="L170" i="10" s="1"/>
  <c r="J169" i="10"/>
  <c r="L169" i="10" s="1"/>
  <c r="L168" i="10"/>
  <c r="J168" i="10"/>
  <c r="K168" i="10" s="1"/>
  <c r="L167" i="10"/>
  <c r="J167" i="10"/>
  <c r="K167" i="10" s="1"/>
  <c r="J166" i="10"/>
  <c r="K166" i="10" s="1"/>
  <c r="J165" i="10"/>
  <c r="J164" i="10"/>
  <c r="K164" i="10" s="1"/>
  <c r="J163" i="10"/>
  <c r="L163" i="10" s="1"/>
  <c r="J162" i="10"/>
  <c r="L162" i="10" s="1"/>
  <c r="J161" i="10"/>
  <c r="L161" i="10" s="1"/>
  <c r="L160" i="10"/>
  <c r="J160" i="10"/>
  <c r="K160" i="10" s="1"/>
  <c r="J159" i="10"/>
  <c r="K159" i="10" s="1"/>
  <c r="J158" i="10"/>
  <c r="K158" i="10" s="1"/>
  <c r="J157" i="10"/>
  <c r="L156" i="10"/>
  <c r="J156" i="10"/>
  <c r="K156" i="10" s="1"/>
  <c r="K155" i="10"/>
  <c r="J155" i="10"/>
  <c r="L155" i="10" s="1"/>
  <c r="J154" i="10"/>
  <c r="L154" i="10" s="1"/>
  <c r="J153" i="10"/>
  <c r="L153" i="10" s="1"/>
  <c r="L152" i="10"/>
  <c r="J152" i="10"/>
  <c r="K152" i="10" s="1"/>
  <c r="J151" i="10"/>
  <c r="L151" i="10" s="1"/>
  <c r="J150" i="10"/>
  <c r="K150" i="10" s="1"/>
  <c r="J149" i="10"/>
  <c r="J148" i="10"/>
  <c r="K148" i="10" s="1"/>
  <c r="J147" i="10"/>
  <c r="L147" i="10" s="1"/>
  <c r="J146" i="10"/>
  <c r="L146" i="10" s="1"/>
  <c r="J145" i="10"/>
  <c r="L145" i="10" s="1"/>
  <c r="J144" i="10"/>
  <c r="K144" i="10" s="1"/>
  <c r="L143" i="10"/>
  <c r="J143" i="10"/>
  <c r="K143" i="10" s="1"/>
  <c r="J142" i="10"/>
  <c r="K142" i="10" s="1"/>
  <c r="J141" i="10"/>
  <c r="L141" i="10" s="1"/>
  <c r="J140" i="10"/>
  <c r="L140" i="10" s="1"/>
  <c r="J139" i="10"/>
  <c r="L139" i="10" s="1"/>
  <c r="J138" i="10"/>
  <c r="K138" i="10" s="1"/>
  <c r="L137" i="10"/>
  <c r="J137" i="10"/>
  <c r="K137" i="10" s="1"/>
  <c r="J136" i="10"/>
  <c r="K136" i="10" s="1"/>
  <c r="J135" i="10"/>
  <c r="L135" i="10" s="1"/>
  <c r="J134" i="10"/>
  <c r="K134" i="10" s="1"/>
  <c r="J133" i="10"/>
  <c r="L133" i="10" s="1"/>
  <c r="J132" i="10"/>
  <c r="L132" i="10" s="1"/>
  <c r="J131" i="10"/>
  <c r="L131" i="10" s="1"/>
  <c r="K130" i="10"/>
  <c r="J130" i="10"/>
  <c r="L130" i="10" s="1"/>
  <c r="J129" i="10"/>
  <c r="K129" i="10" s="1"/>
  <c r="J128" i="10"/>
  <c r="K128" i="10" s="1"/>
  <c r="J127" i="10"/>
  <c r="L127" i="10" s="1"/>
  <c r="J126" i="10"/>
  <c r="K126" i="10" s="1"/>
  <c r="J125" i="10"/>
  <c r="L125" i="10" s="1"/>
  <c r="J124" i="10"/>
  <c r="L124" i="10" s="1"/>
  <c r="J123" i="10"/>
  <c r="L123" i="10" s="1"/>
  <c r="J122" i="10"/>
  <c r="L122" i="10" s="1"/>
  <c r="J121" i="10"/>
  <c r="L121" i="10" s="1"/>
  <c r="J120" i="10"/>
  <c r="K120" i="10" s="1"/>
  <c r="L119" i="10"/>
  <c r="J119" i="10"/>
  <c r="K119" i="10" s="1"/>
  <c r="J118" i="10"/>
  <c r="K118" i="10" s="1"/>
  <c r="J117" i="10"/>
  <c r="L117" i="10" s="1"/>
  <c r="L116" i="10"/>
  <c r="J116" i="10"/>
  <c r="K116" i="10" s="1"/>
  <c r="L115" i="10"/>
  <c r="J115" i="10"/>
  <c r="K115" i="10" s="1"/>
  <c r="J114" i="10"/>
  <c r="L114" i="10" s="1"/>
  <c r="K113" i="10"/>
  <c r="J113" i="10"/>
  <c r="L113" i="10" s="1"/>
  <c r="J112" i="10"/>
  <c r="K112" i="10" s="1"/>
  <c r="J111" i="10"/>
  <c r="L111" i="10" s="1"/>
  <c r="J110" i="10"/>
  <c r="K110" i="10" s="1"/>
  <c r="J109" i="10"/>
  <c r="L109" i="10" s="1"/>
  <c r="J108" i="10"/>
  <c r="K108" i="10" s="1"/>
  <c r="J107" i="10"/>
  <c r="L107" i="10" s="1"/>
  <c r="J106" i="10"/>
  <c r="L106" i="10" s="1"/>
  <c r="L105" i="10"/>
  <c r="K105" i="10"/>
  <c r="J105" i="10"/>
  <c r="J104" i="10"/>
  <c r="K104" i="10" s="1"/>
  <c r="J103" i="10"/>
  <c r="L103" i="10" s="1"/>
  <c r="J102" i="10"/>
  <c r="K102" i="10" s="1"/>
  <c r="J101" i="10"/>
  <c r="L101" i="10" s="1"/>
  <c r="J100" i="10"/>
  <c r="K100" i="10" s="1"/>
  <c r="K99" i="10"/>
  <c r="J99" i="10"/>
  <c r="L99" i="10" s="1"/>
  <c r="J98" i="10"/>
  <c r="L98" i="10" s="1"/>
  <c r="J97" i="10"/>
  <c r="L97" i="10" s="1"/>
  <c r="J96" i="10"/>
  <c r="K96" i="10" s="1"/>
  <c r="J95" i="10"/>
  <c r="L95" i="10" s="1"/>
  <c r="J94" i="10"/>
  <c r="K94" i="10" s="1"/>
  <c r="J93" i="10"/>
  <c r="L93" i="10" s="1"/>
  <c r="J92" i="10"/>
  <c r="K92" i="10" s="1"/>
  <c r="J91" i="10"/>
  <c r="L91" i="10" s="1"/>
  <c r="J90" i="10"/>
  <c r="K90" i="10" s="1"/>
  <c r="J89" i="10"/>
  <c r="L89" i="10" s="1"/>
  <c r="J88" i="10"/>
  <c r="K88" i="10" s="1"/>
  <c r="J87" i="10"/>
  <c r="K87" i="10" s="1"/>
  <c r="J86" i="10"/>
  <c r="K86" i="10" s="1"/>
  <c r="J85" i="10"/>
  <c r="L85" i="10" s="1"/>
  <c r="J84" i="10"/>
  <c r="L84" i="10" s="1"/>
  <c r="J83" i="10"/>
  <c r="L83" i="10" s="1"/>
  <c r="J82" i="10"/>
  <c r="K82" i="10" s="1"/>
  <c r="L81" i="10"/>
  <c r="J81" i="10"/>
  <c r="K81" i="10" s="1"/>
  <c r="J80" i="10"/>
  <c r="K80" i="10" s="1"/>
  <c r="J79" i="10"/>
  <c r="K79" i="10" s="1"/>
  <c r="J78" i="10"/>
  <c r="K78" i="10" s="1"/>
  <c r="J77" i="10"/>
  <c r="L77" i="10" s="1"/>
  <c r="L76" i="10"/>
  <c r="J76" i="10"/>
  <c r="K76" i="10" s="1"/>
  <c r="L75" i="10"/>
  <c r="J75" i="10"/>
  <c r="K75" i="10" s="1"/>
  <c r="J74" i="10"/>
  <c r="K74" i="10" s="1"/>
  <c r="J73" i="10"/>
  <c r="L73" i="10" s="1"/>
  <c r="J72" i="10"/>
  <c r="K72" i="10" s="1"/>
  <c r="J71" i="10"/>
  <c r="L71" i="10" s="1"/>
  <c r="J70" i="10"/>
  <c r="L70" i="10" s="1"/>
  <c r="J69" i="10"/>
  <c r="L69" i="10" s="1"/>
  <c r="J68" i="10"/>
  <c r="L68" i="10" s="1"/>
  <c r="J67" i="10"/>
  <c r="L67" i="10" s="1"/>
  <c r="J66" i="10"/>
  <c r="L66" i="10" s="1"/>
  <c r="J65" i="10"/>
  <c r="L65" i="10" s="1"/>
  <c r="J64" i="10"/>
  <c r="K64" i="10" s="1"/>
  <c r="J63" i="10"/>
  <c r="L63" i="10" s="1"/>
  <c r="J62" i="10"/>
  <c r="L62" i="10" s="1"/>
  <c r="J61" i="10"/>
  <c r="L61" i="10" s="1"/>
  <c r="J60" i="10"/>
  <c r="L60" i="10" s="1"/>
  <c r="L59" i="10"/>
  <c r="J59" i="10"/>
  <c r="K59" i="10" s="1"/>
  <c r="J58" i="10"/>
  <c r="L58" i="10" s="1"/>
  <c r="J57" i="10"/>
  <c r="K57" i="10" s="1"/>
  <c r="J56" i="10"/>
  <c r="K56" i="10" s="1"/>
  <c r="K55" i="10"/>
  <c r="J55" i="10"/>
  <c r="L55" i="10" s="1"/>
  <c r="J54" i="10"/>
  <c r="K54" i="10" s="1"/>
  <c r="K53" i="10"/>
  <c r="J53" i="10"/>
  <c r="L53" i="10" s="1"/>
  <c r="L52" i="10"/>
  <c r="J52" i="10"/>
  <c r="K52" i="10" s="1"/>
  <c r="L51" i="10"/>
  <c r="K51" i="10"/>
  <c r="J51" i="10"/>
  <c r="L50" i="10"/>
  <c r="J50" i="10"/>
  <c r="K50" i="10" s="1"/>
  <c r="J49" i="10"/>
  <c r="K49" i="10" s="1"/>
  <c r="J48" i="10"/>
  <c r="K48" i="10" s="1"/>
  <c r="J47" i="10"/>
  <c r="K47" i="10" s="1"/>
  <c r="J46" i="10"/>
  <c r="K46" i="10" s="1"/>
  <c r="J45" i="10"/>
  <c r="L45" i="10" s="1"/>
  <c r="J44" i="10"/>
  <c r="K44" i="10" s="1"/>
  <c r="J43" i="10"/>
  <c r="L43" i="10" s="1"/>
  <c r="J42" i="10"/>
  <c r="L42" i="10" s="1"/>
  <c r="J41" i="10"/>
  <c r="L41" i="10" s="1"/>
  <c r="J40" i="10"/>
  <c r="K40" i="10" s="1"/>
  <c r="L39" i="10"/>
  <c r="K39" i="10"/>
  <c r="J39" i="10"/>
  <c r="J38" i="10"/>
  <c r="L38" i="10" s="1"/>
  <c r="J37" i="10"/>
  <c r="L37" i="10" s="1"/>
  <c r="K36" i="10"/>
  <c r="J36" i="10"/>
  <c r="L36" i="10" s="1"/>
  <c r="L35" i="10"/>
  <c r="K35" i="10"/>
  <c r="J35" i="10"/>
  <c r="J34" i="10"/>
  <c r="L34" i="10" s="1"/>
  <c r="J33" i="10"/>
  <c r="L33" i="10" s="1"/>
  <c r="J32" i="10"/>
  <c r="K32" i="10" s="1"/>
  <c r="J31" i="10"/>
  <c r="L31" i="10" s="1"/>
  <c r="L30" i="10"/>
  <c r="J30" i="10"/>
  <c r="K30" i="10" s="1"/>
  <c r="L29" i="10"/>
  <c r="J29" i="10"/>
  <c r="K29" i="10" s="1"/>
  <c r="J28" i="10"/>
  <c r="K28" i="10" s="1"/>
  <c r="J27" i="10"/>
  <c r="K27" i="10" s="1"/>
  <c r="J26" i="10"/>
  <c r="K26" i="10" s="1"/>
  <c r="L25" i="10"/>
  <c r="J25" i="10"/>
  <c r="K25" i="10" s="1"/>
  <c r="J24" i="10"/>
  <c r="L24" i="10" s="1"/>
  <c r="J23" i="10"/>
  <c r="L23" i="10" s="1"/>
  <c r="L22" i="10"/>
  <c r="J22" i="10"/>
  <c r="K22" i="10" s="1"/>
  <c r="L21" i="10"/>
  <c r="K21" i="10"/>
  <c r="J21" i="10"/>
  <c r="J20" i="10"/>
  <c r="K20" i="10" s="1"/>
  <c r="J19" i="10"/>
  <c r="K19" i="10" s="1"/>
  <c r="J18" i="10"/>
  <c r="K18" i="10" s="1"/>
  <c r="L17" i="10"/>
  <c r="K17" i="10"/>
  <c r="J17" i="10"/>
  <c r="J16" i="10"/>
  <c r="L16" i="10" s="1"/>
  <c r="J15" i="10"/>
  <c r="L15" i="10" s="1"/>
  <c r="L14" i="10"/>
  <c r="J14" i="10"/>
  <c r="K14" i="10" s="1"/>
  <c r="K13" i="10"/>
  <c r="J13" i="10"/>
  <c r="L13" i="10" s="1"/>
  <c r="J12" i="10"/>
  <c r="K12" i="10" s="1"/>
  <c r="J11" i="10"/>
  <c r="K11" i="10" s="1"/>
  <c r="J10" i="10"/>
  <c r="K10" i="10" s="1"/>
  <c r="L9" i="10"/>
  <c r="J9" i="10"/>
  <c r="K9" i="10" s="1"/>
  <c r="J8" i="10"/>
  <c r="L8" i="10" s="1"/>
  <c r="J7" i="10"/>
  <c r="L7" i="10" s="1"/>
  <c r="J6" i="10"/>
  <c r="K6" i="10" s="1"/>
  <c r="L5" i="10"/>
  <c r="K5" i="10"/>
  <c r="J5" i="10"/>
  <c r="J1" i="10"/>
  <c r="O26" i="9"/>
  <c r="M26" i="9"/>
  <c r="K26" i="9"/>
  <c r="J26" i="9"/>
  <c r="I26" i="9"/>
  <c r="H26" i="9"/>
  <c r="J25" i="9"/>
  <c r="H25" i="9"/>
  <c r="J361" i="2"/>
  <c r="G362" i="2"/>
  <c r="G363" i="2"/>
  <c r="K26" i="1"/>
  <c r="H26" i="1"/>
  <c r="J341" i="2"/>
  <c r="L6" i="10" l="1"/>
  <c r="K67" i="10"/>
  <c r="K71" i="10"/>
  <c r="L87" i="10"/>
  <c r="K91" i="10"/>
  <c r="K97" i="10"/>
  <c r="L129" i="10"/>
  <c r="L134" i="10"/>
  <c r="K145" i="10"/>
  <c r="K209" i="10"/>
  <c r="L243" i="10"/>
  <c r="L248" i="10"/>
  <c r="K265" i="10"/>
  <c r="L287" i="10"/>
  <c r="K98" i="10"/>
  <c r="L104" i="10"/>
  <c r="L136" i="10"/>
  <c r="L142" i="10"/>
  <c r="L159" i="10"/>
  <c r="L177" i="10"/>
  <c r="L184" i="10"/>
  <c r="L200" i="10"/>
  <c r="L216" i="10"/>
  <c r="K231" i="10"/>
  <c r="K267" i="10"/>
  <c r="K289" i="10"/>
  <c r="L295" i="10"/>
  <c r="K300" i="10"/>
  <c r="L348" i="10"/>
  <c r="K372" i="10"/>
  <c r="K378" i="10"/>
  <c r="K33" i="10"/>
  <c r="L47" i="10"/>
  <c r="K68" i="10"/>
  <c r="K89" i="10"/>
  <c r="K42" i="10"/>
  <c r="L78" i="10"/>
  <c r="K121" i="10"/>
  <c r="K127" i="10"/>
  <c r="K131" i="10"/>
  <c r="K191" i="10"/>
  <c r="K195" i="10"/>
  <c r="L211" i="10"/>
  <c r="K226" i="10"/>
  <c r="L235" i="10"/>
  <c r="K307" i="10"/>
  <c r="K319" i="10"/>
  <c r="K331" i="10"/>
  <c r="L336" i="10"/>
  <c r="L369" i="10"/>
  <c r="K43" i="10"/>
  <c r="L79" i="10"/>
  <c r="L90" i="10"/>
  <c r="K122" i="10"/>
  <c r="L128" i="10"/>
  <c r="L174" i="10"/>
  <c r="L212" i="10"/>
  <c r="L227" i="10"/>
  <c r="L268" i="10"/>
  <c r="K291" i="10"/>
  <c r="K297" i="10"/>
  <c r="L302" i="10"/>
  <c r="K308" i="10"/>
  <c r="K332" i="10"/>
  <c r="L74" i="10"/>
  <c r="L46" i="10"/>
  <c r="K58" i="10"/>
  <c r="K62" i="10"/>
  <c r="K83" i="10"/>
  <c r="K95" i="10"/>
  <c r="K107" i="10"/>
  <c r="K123" i="10"/>
  <c r="K139" i="10"/>
  <c r="K147" i="10"/>
  <c r="K163" i="10"/>
  <c r="K171" i="10"/>
  <c r="K179" i="10"/>
  <c r="L192" i="10"/>
  <c r="K204" i="10"/>
  <c r="L208" i="10"/>
  <c r="L220" i="10"/>
  <c r="L240" i="10"/>
  <c r="K257" i="10"/>
  <c r="K273" i="10"/>
  <c r="K305" i="10"/>
  <c r="K313" i="10"/>
  <c r="K321" i="10"/>
  <c r="K329" i="10"/>
  <c r="K345" i="10"/>
  <c r="L270" i="10"/>
  <c r="L278" i="10"/>
  <c r="K290" i="10"/>
  <c r="K298" i="10"/>
  <c r="L326" i="10"/>
  <c r="L342" i="10"/>
  <c r="L350" i="10"/>
  <c r="K84" i="10"/>
  <c r="L108" i="10"/>
  <c r="K140" i="10"/>
  <c r="L148" i="10"/>
  <c r="K153" i="10"/>
  <c r="K161" i="10"/>
  <c r="K169" i="10"/>
  <c r="K172" i="10"/>
  <c r="K180" i="10"/>
  <c r="K185" i="10"/>
  <c r="K125" i="10"/>
  <c r="L206" i="10"/>
  <c r="L214" i="10"/>
  <c r="K315" i="10"/>
  <c r="K343" i="10"/>
  <c r="K347" i="10"/>
  <c r="K219" i="10"/>
  <c r="L238" i="10"/>
  <c r="K251" i="10"/>
  <c r="K259" i="10"/>
  <c r="L264" i="10"/>
  <c r="L280" i="10"/>
  <c r="L288" i="10"/>
  <c r="L296" i="10"/>
  <c r="K323" i="10"/>
  <c r="L335" i="10"/>
  <c r="K339" i="10"/>
  <c r="L352" i="10"/>
  <c r="L44" i="10"/>
  <c r="L49" i="10"/>
  <c r="L56" i="10"/>
  <c r="K65" i="10"/>
  <c r="K93" i="10"/>
  <c r="L100" i="10"/>
  <c r="L82" i="10"/>
  <c r="K85" i="10"/>
  <c r="L110" i="10"/>
  <c r="L150" i="10"/>
  <c r="K162" i="10"/>
  <c r="K170" i="10"/>
  <c r="L207" i="10"/>
  <c r="L256" i="10"/>
  <c r="L272" i="10"/>
  <c r="L284" i="10"/>
  <c r="L304" i="10"/>
  <c r="L312" i="10"/>
  <c r="L320" i="10"/>
  <c r="L328" i="10"/>
  <c r="L344" i="10"/>
  <c r="L10" i="10"/>
  <c r="L18" i="10"/>
  <c r="L26" i="10"/>
  <c r="L27" i="10"/>
  <c r="L11" i="10"/>
  <c r="L19" i="10"/>
  <c r="L285" i="10"/>
  <c r="K285" i="10"/>
  <c r="L48" i="10"/>
  <c r="K135" i="10"/>
  <c r="L144" i="10"/>
  <c r="K151" i="10"/>
  <c r="K154" i="10"/>
  <c r="L198" i="10"/>
  <c r="K215" i="10"/>
  <c r="K279" i="10"/>
  <c r="K282" i="10"/>
  <c r="L309" i="10"/>
  <c r="K309" i="10"/>
  <c r="K7" i="10"/>
  <c r="L12" i="10"/>
  <c r="K15" i="10"/>
  <c r="L20" i="10"/>
  <c r="K23" i="10"/>
  <c r="L28" i="10"/>
  <c r="K31" i="10"/>
  <c r="K34" i="10"/>
  <c r="L54" i="10"/>
  <c r="L57" i="10"/>
  <c r="K60" i="10"/>
  <c r="K63" i="10"/>
  <c r="K66" i="10"/>
  <c r="L92" i="10"/>
  <c r="K111" i="10"/>
  <c r="K114" i="10"/>
  <c r="L120" i="10"/>
  <c r="L126" i="10"/>
  <c r="K132" i="10"/>
  <c r="L138" i="10"/>
  <c r="K141" i="10"/>
  <c r="L158" i="10"/>
  <c r="L164" i="10"/>
  <c r="K175" i="10"/>
  <c r="K178" i="10"/>
  <c r="K188" i="10"/>
  <c r="L205" i="10"/>
  <c r="K205" i="10"/>
  <c r="L222" i="10"/>
  <c r="L228" i="10"/>
  <c r="K239" i="10"/>
  <c r="K242" i="10"/>
  <c r="K252" i="10"/>
  <c r="L269" i="10"/>
  <c r="K269" i="10"/>
  <c r="L286" i="10"/>
  <c r="L292" i="10"/>
  <c r="K303" i="10"/>
  <c r="K306" i="10"/>
  <c r="K316" i="10"/>
  <c r="L333" i="10"/>
  <c r="K333" i="10"/>
  <c r="K340" i="10"/>
  <c r="L86" i="10"/>
  <c r="K101" i="10"/>
  <c r="L181" i="10"/>
  <c r="K181" i="10"/>
  <c r="L245" i="10"/>
  <c r="K245" i="10"/>
  <c r="L262" i="10"/>
  <c r="K351" i="10"/>
  <c r="L376" i="10"/>
  <c r="K376" i="10"/>
  <c r="G361" i="10"/>
  <c r="J356" i="10"/>
  <c r="K37" i="10"/>
  <c r="L40" i="10"/>
  <c r="K69" i="10"/>
  <c r="L72" i="10"/>
  <c r="L96" i="10"/>
  <c r="L102" i="10"/>
  <c r="K117" i="10"/>
  <c r="L165" i="10"/>
  <c r="K165" i="10"/>
  <c r="L182" i="10"/>
  <c r="K202" i="10"/>
  <c r="L229" i="10"/>
  <c r="K229" i="10"/>
  <c r="L246" i="10"/>
  <c r="K266" i="10"/>
  <c r="L293" i="10"/>
  <c r="K293" i="10"/>
  <c r="K330" i="10"/>
  <c r="L221" i="10"/>
  <c r="K221" i="10"/>
  <c r="L189" i="10"/>
  <c r="K189" i="10"/>
  <c r="L253" i="10"/>
  <c r="K253" i="10"/>
  <c r="L317" i="10"/>
  <c r="K317" i="10"/>
  <c r="K45" i="10"/>
  <c r="L80" i="10"/>
  <c r="K8" i="10"/>
  <c r="K16" i="10"/>
  <c r="K24" i="10"/>
  <c r="L32" i="10"/>
  <c r="K38" i="10"/>
  <c r="K41" i="10"/>
  <c r="K61" i="10"/>
  <c r="L64" i="10"/>
  <c r="K70" i="10"/>
  <c r="K73" i="10"/>
  <c r="K103" i="10"/>
  <c r="K106" i="10"/>
  <c r="L112" i="10"/>
  <c r="L118" i="10"/>
  <c r="K124" i="10"/>
  <c r="K133" i="10"/>
  <c r="L149" i="10"/>
  <c r="K149" i="10"/>
  <c r="L166" i="10"/>
  <c r="K183" i="10"/>
  <c r="K186" i="10"/>
  <c r="K196" i="10"/>
  <c r="L213" i="10"/>
  <c r="K213" i="10"/>
  <c r="L230" i="10"/>
  <c r="K247" i="10"/>
  <c r="K250" i="10"/>
  <c r="K260" i="10"/>
  <c r="L277" i="10"/>
  <c r="K277" i="10"/>
  <c r="L294" i="10"/>
  <c r="K311" i="10"/>
  <c r="K314" i="10"/>
  <c r="K324" i="10"/>
  <c r="L338" i="10"/>
  <c r="K338" i="10"/>
  <c r="K373" i="10"/>
  <c r="L157" i="10"/>
  <c r="K157" i="10"/>
  <c r="K218" i="10"/>
  <c r="L88" i="10"/>
  <c r="L94" i="10"/>
  <c r="K109" i="10"/>
  <c r="K146" i="10"/>
  <c r="L173" i="10"/>
  <c r="K173" i="10"/>
  <c r="L190" i="10"/>
  <c r="K210" i="10"/>
  <c r="L237" i="10"/>
  <c r="K237" i="10"/>
  <c r="L254" i="10"/>
  <c r="K274" i="10"/>
  <c r="L301" i="10"/>
  <c r="K301" i="10"/>
  <c r="L346" i="10"/>
  <c r="K346" i="10"/>
  <c r="J354" i="10"/>
  <c r="G360" i="10" s="1"/>
  <c r="K77" i="10"/>
  <c r="L197" i="10"/>
  <c r="K197" i="10"/>
  <c r="L261" i="10"/>
  <c r="K261" i="10"/>
  <c r="L325" i="10"/>
  <c r="K325" i="10"/>
  <c r="K371" i="10"/>
  <c r="K379" i="10"/>
  <c r="K341" i="10"/>
  <c r="K349" i="10"/>
  <c r="K374" i="10"/>
  <c r="K377" i="10"/>
  <c r="K380" i="10"/>
  <c r="M363" i="10" l="1"/>
  <c r="M362" i="10"/>
  <c r="M361" i="10"/>
  <c r="I26" i="1"/>
  <c r="J5" i="2" l="1"/>
  <c r="O26" i="1"/>
  <c r="M26" i="1"/>
  <c r="J26" i="1"/>
  <c r="K5" i="2" l="1"/>
  <c r="J25" i="1"/>
  <c r="H25" i="1"/>
  <c r="J1" i="2" l="1"/>
  <c r="J380" i="2"/>
  <c r="K380" i="2" s="1"/>
  <c r="J379" i="2"/>
  <c r="K379" i="2" s="1"/>
  <c r="J378" i="2"/>
  <c r="K378" i="2" s="1"/>
  <c r="J377" i="2"/>
  <c r="L377" i="2" s="1"/>
  <c r="J376" i="2"/>
  <c r="L376" i="2" s="1"/>
  <c r="J375" i="2"/>
  <c r="K375" i="2" s="1"/>
  <c r="J374" i="2"/>
  <c r="L374" i="2" s="1"/>
  <c r="J373" i="2"/>
  <c r="L373" i="2" s="1"/>
  <c r="J372" i="2"/>
  <c r="L372" i="2" s="1"/>
  <c r="J371" i="2"/>
  <c r="K371" i="2" s="1"/>
  <c r="J370" i="2"/>
  <c r="L370" i="2" s="1"/>
  <c r="J369" i="2"/>
  <c r="L369" i="2" s="1"/>
  <c r="L379" i="2" l="1"/>
  <c r="L375" i="2"/>
  <c r="L371" i="2"/>
  <c r="K372" i="2"/>
  <c r="K376" i="2"/>
  <c r="L380" i="2"/>
  <c r="K370" i="2"/>
  <c r="K374" i="2"/>
  <c r="K369" i="2"/>
  <c r="K373" i="2"/>
  <c r="K377" i="2"/>
  <c r="L378" i="2"/>
  <c r="F354" i="2" l="1"/>
  <c r="E354" i="2"/>
  <c r="J352" i="2" l="1"/>
  <c r="L352" i="2" s="1"/>
  <c r="J351" i="2"/>
  <c r="K351" i="2" s="1"/>
  <c r="J350" i="2"/>
  <c r="L350" i="2" s="1"/>
  <c r="J349" i="2"/>
  <c r="L349" i="2" s="1"/>
  <c r="J348" i="2"/>
  <c r="L348" i="2" s="1"/>
  <c r="J347" i="2"/>
  <c r="K347" i="2" s="1"/>
  <c r="J346" i="2"/>
  <c r="K346" i="2" s="1"/>
  <c r="J345" i="2"/>
  <c r="K345" i="2" s="1"/>
  <c r="J344" i="2"/>
  <c r="L344" i="2" s="1"/>
  <c r="J343" i="2"/>
  <c r="K343" i="2" s="1"/>
  <c r="J342" i="2"/>
  <c r="L342" i="2" s="1"/>
  <c r="L341" i="2"/>
  <c r="J340" i="2"/>
  <c r="L340" i="2" s="1"/>
  <c r="J339" i="2"/>
  <c r="K339" i="2" s="1"/>
  <c r="J338" i="2"/>
  <c r="L338" i="2" s="1"/>
  <c r="J337" i="2"/>
  <c r="K337" i="2" s="1"/>
  <c r="J336" i="2"/>
  <c r="L336" i="2" s="1"/>
  <c r="J335" i="2"/>
  <c r="J334" i="2"/>
  <c r="L334" i="2" s="1"/>
  <c r="J333" i="2"/>
  <c r="L333" i="2" s="1"/>
  <c r="J332" i="2"/>
  <c r="L332" i="2" s="1"/>
  <c r="J331" i="2"/>
  <c r="K331" i="2" s="1"/>
  <c r="J330" i="2"/>
  <c r="L330" i="2" s="1"/>
  <c r="J329" i="2"/>
  <c r="L329" i="2" s="1"/>
  <c r="J328" i="2"/>
  <c r="L328" i="2" s="1"/>
  <c r="J327" i="2"/>
  <c r="K327" i="2" s="1"/>
  <c r="J326" i="2"/>
  <c r="L326" i="2" s="1"/>
  <c r="J325" i="2"/>
  <c r="K325" i="2" s="1"/>
  <c r="J324" i="2"/>
  <c r="L324" i="2" s="1"/>
  <c r="J323" i="2"/>
  <c r="K323" i="2" s="1"/>
  <c r="J322" i="2"/>
  <c r="L322" i="2" s="1"/>
  <c r="J321" i="2"/>
  <c r="L321" i="2" s="1"/>
  <c r="J320" i="2"/>
  <c r="L320" i="2" s="1"/>
  <c r="J319" i="2"/>
  <c r="K319" i="2" s="1"/>
  <c r="J318" i="2"/>
  <c r="K318" i="2" s="1"/>
  <c r="J317" i="2"/>
  <c r="L317" i="2" s="1"/>
  <c r="J316" i="2"/>
  <c r="L316" i="2" s="1"/>
  <c r="J315" i="2"/>
  <c r="K315" i="2" s="1"/>
  <c r="J314" i="2"/>
  <c r="L314" i="2" s="1"/>
  <c r="J313" i="2"/>
  <c r="L313" i="2" s="1"/>
  <c r="J312" i="2"/>
  <c r="L312" i="2" s="1"/>
  <c r="J311" i="2"/>
  <c r="K311" i="2" s="1"/>
  <c r="J310" i="2"/>
  <c r="L310" i="2" s="1"/>
  <c r="J309" i="2"/>
  <c r="K309" i="2" s="1"/>
  <c r="J308" i="2"/>
  <c r="L308" i="2" s="1"/>
  <c r="J307" i="2"/>
  <c r="K307" i="2" s="1"/>
  <c r="L306" i="2"/>
  <c r="J306" i="2"/>
  <c r="K306" i="2" s="1"/>
  <c r="J305" i="2"/>
  <c r="L305" i="2" s="1"/>
  <c r="J304" i="2"/>
  <c r="L304" i="2" s="1"/>
  <c r="J303" i="2"/>
  <c r="K303" i="2" s="1"/>
  <c r="J302" i="2"/>
  <c r="K302" i="2" s="1"/>
  <c r="J301" i="2"/>
  <c r="K301" i="2" s="1"/>
  <c r="J300" i="2"/>
  <c r="L300" i="2" s="1"/>
  <c r="J299" i="2"/>
  <c r="K299" i="2" s="1"/>
  <c r="J298" i="2"/>
  <c r="L298" i="2" s="1"/>
  <c r="J297" i="2"/>
  <c r="L297" i="2" s="1"/>
  <c r="J296" i="2"/>
  <c r="L296" i="2" s="1"/>
  <c r="J295" i="2"/>
  <c r="K295" i="2" s="1"/>
  <c r="J294" i="2"/>
  <c r="L294" i="2" s="1"/>
  <c r="J293" i="2"/>
  <c r="K293" i="2" s="1"/>
  <c r="J292" i="2"/>
  <c r="L292" i="2" s="1"/>
  <c r="J291" i="2"/>
  <c r="K291" i="2" s="1"/>
  <c r="J290" i="2"/>
  <c r="L290" i="2" s="1"/>
  <c r="J289" i="2"/>
  <c r="L289" i="2" s="1"/>
  <c r="J288" i="2"/>
  <c r="L288" i="2" s="1"/>
  <c r="J287" i="2"/>
  <c r="K287" i="2" s="1"/>
  <c r="J286" i="2"/>
  <c r="K286" i="2" s="1"/>
  <c r="J285" i="2"/>
  <c r="L285" i="2" s="1"/>
  <c r="J284" i="2"/>
  <c r="L284" i="2" s="1"/>
  <c r="J283" i="2"/>
  <c r="K283" i="2" s="1"/>
  <c r="J282" i="2"/>
  <c r="L282" i="2" s="1"/>
  <c r="J281" i="2"/>
  <c r="L281" i="2" s="1"/>
  <c r="J280" i="2"/>
  <c r="L280" i="2" s="1"/>
  <c r="J279" i="2"/>
  <c r="K279" i="2" s="1"/>
  <c r="J278" i="2"/>
  <c r="L278" i="2" s="1"/>
  <c r="J277" i="2"/>
  <c r="K277" i="2" s="1"/>
  <c r="J276" i="2"/>
  <c r="L276" i="2" s="1"/>
  <c r="J275" i="2"/>
  <c r="K275" i="2" s="1"/>
  <c r="J274" i="2"/>
  <c r="K274" i="2" s="1"/>
  <c r="J273" i="2"/>
  <c r="L273" i="2" s="1"/>
  <c r="J272" i="2"/>
  <c r="L272" i="2" s="1"/>
  <c r="J271" i="2"/>
  <c r="K271" i="2" s="1"/>
  <c r="L270" i="2"/>
  <c r="K270" i="2"/>
  <c r="J270" i="2"/>
  <c r="J269" i="2"/>
  <c r="K269" i="2" s="1"/>
  <c r="J268" i="2"/>
  <c r="L268" i="2" s="1"/>
  <c r="J267" i="2"/>
  <c r="K267" i="2" s="1"/>
  <c r="J266" i="2"/>
  <c r="L266" i="2" s="1"/>
  <c r="J265" i="2"/>
  <c r="L265" i="2" s="1"/>
  <c r="J264" i="2"/>
  <c r="L264" i="2" s="1"/>
  <c r="L263" i="2"/>
  <c r="J263" i="2"/>
  <c r="K263" i="2" s="1"/>
  <c r="J262" i="2"/>
  <c r="L262" i="2" s="1"/>
  <c r="J261" i="2"/>
  <c r="L261" i="2" s="1"/>
  <c r="J260" i="2"/>
  <c r="L260" i="2" s="1"/>
  <c r="J259" i="2"/>
  <c r="K259" i="2" s="1"/>
  <c r="J258" i="2"/>
  <c r="L258" i="2" s="1"/>
  <c r="J257" i="2"/>
  <c r="K257" i="2" s="1"/>
  <c r="J256" i="2"/>
  <c r="L256" i="2" s="1"/>
  <c r="J255" i="2"/>
  <c r="K255" i="2" s="1"/>
  <c r="J254" i="2"/>
  <c r="K254" i="2" s="1"/>
  <c r="J253" i="2"/>
  <c r="L253" i="2" s="1"/>
  <c r="J252" i="2"/>
  <c r="L252" i="2" s="1"/>
  <c r="J251" i="2"/>
  <c r="K251" i="2" s="1"/>
  <c r="J250" i="2"/>
  <c r="L250" i="2" s="1"/>
  <c r="J249" i="2"/>
  <c r="L249" i="2" s="1"/>
  <c r="J248" i="2"/>
  <c r="L248" i="2" s="1"/>
  <c r="J247" i="2"/>
  <c r="K247" i="2" s="1"/>
  <c r="J246" i="2"/>
  <c r="L246" i="2" s="1"/>
  <c r="J245" i="2"/>
  <c r="K245" i="2" s="1"/>
  <c r="J244" i="2"/>
  <c r="L244" i="2" s="1"/>
  <c r="J243" i="2"/>
  <c r="K243" i="2" s="1"/>
  <c r="J242" i="2"/>
  <c r="K242" i="2" s="1"/>
  <c r="J241" i="2"/>
  <c r="L241" i="2" s="1"/>
  <c r="J240" i="2"/>
  <c r="L240" i="2" s="1"/>
  <c r="J239" i="2"/>
  <c r="K239" i="2" s="1"/>
  <c r="J238" i="2"/>
  <c r="L238" i="2" s="1"/>
  <c r="J237" i="2"/>
  <c r="K237" i="2" s="1"/>
  <c r="J236" i="2"/>
  <c r="L236" i="2" s="1"/>
  <c r="J235" i="2"/>
  <c r="K235" i="2" s="1"/>
  <c r="J234" i="2"/>
  <c r="L234" i="2" s="1"/>
  <c r="J233" i="2"/>
  <c r="L233" i="2" s="1"/>
  <c r="J232" i="2"/>
  <c r="L232" i="2" s="1"/>
  <c r="J231" i="2"/>
  <c r="K231" i="2" s="1"/>
  <c r="L230" i="2"/>
  <c r="J230" i="2"/>
  <c r="K230" i="2" s="1"/>
  <c r="J229" i="2"/>
  <c r="K229" i="2" s="1"/>
  <c r="J228" i="2"/>
  <c r="L228" i="2" s="1"/>
  <c r="J227" i="2"/>
  <c r="K227" i="2" s="1"/>
  <c r="J226" i="2"/>
  <c r="L226" i="2" s="1"/>
  <c r="J225" i="2"/>
  <c r="L225" i="2" s="1"/>
  <c r="J224" i="2"/>
  <c r="L224" i="2" s="1"/>
  <c r="J223" i="2"/>
  <c r="K223" i="2" s="1"/>
  <c r="J222" i="2"/>
  <c r="K222" i="2" s="1"/>
  <c r="J221" i="2"/>
  <c r="K221" i="2" s="1"/>
  <c r="J220" i="2"/>
  <c r="L220" i="2" s="1"/>
  <c r="J219" i="2"/>
  <c r="K219" i="2" s="1"/>
  <c r="J218" i="2"/>
  <c r="L218" i="2" s="1"/>
  <c r="J217" i="2"/>
  <c r="K217" i="2" s="1"/>
  <c r="J216" i="2"/>
  <c r="L216" i="2" s="1"/>
  <c r="J215" i="2"/>
  <c r="K215" i="2" s="1"/>
  <c r="J214" i="2"/>
  <c r="L214" i="2" s="1"/>
  <c r="J213" i="2"/>
  <c r="L213" i="2" s="1"/>
  <c r="J212" i="2"/>
  <c r="L212" i="2" s="1"/>
  <c r="J211" i="2"/>
  <c r="K211" i="2" s="1"/>
  <c r="J210" i="2"/>
  <c r="L210" i="2" s="1"/>
  <c r="J209" i="2"/>
  <c r="K209" i="2" s="1"/>
  <c r="J208" i="2"/>
  <c r="L208" i="2" s="1"/>
  <c r="J207" i="2"/>
  <c r="K207" i="2" s="1"/>
  <c r="K206" i="2"/>
  <c r="J206" i="2"/>
  <c r="L206" i="2" s="1"/>
  <c r="J205" i="2"/>
  <c r="L205" i="2" s="1"/>
  <c r="J204" i="2"/>
  <c r="L204" i="2" s="1"/>
  <c r="J203" i="2"/>
  <c r="K203" i="2" s="1"/>
  <c r="J202" i="2"/>
  <c r="L202" i="2" s="1"/>
  <c r="J201" i="2"/>
  <c r="L201" i="2" s="1"/>
  <c r="J200" i="2"/>
  <c r="L200" i="2" s="1"/>
  <c r="L199" i="2"/>
  <c r="J199" i="2"/>
  <c r="K199" i="2" s="1"/>
  <c r="J198" i="2"/>
  <c r="L198" i="2" s="1"/>
  <c r="J197" i="2"/>
  <c r="K197" i="2" s="1"/>
  <c r="J196" i="2"/>
  <c r="L196" i="2" s="1"/>
  <c r="J195" i="2"/>
  <c r="K195" i="2" s="1"/>
  <c r="J194" i="2"/>
  <c r="L194" i="2" s="1"/>
  <c r="J193" i="2"/>
  <c r="L193" i="2" s="1"/>
  <c r="J192" i="2"/>
  <c r="L192" i="2" s="1"/>
  <c r="J191" i="2"/>
  <c r="K191" i="2" s="1"/>
  <c r="J190" i="2"/>
  <c r="K190" i="2" s="1"/>
  <c r="J189" i="2"/>
  <c r="K189" i="2" s="1"/>
  <c r="J188" i="2"/>
  <c r="L188" i="2" s="1"/>
  <c r="J187" i="2"/>
  <c r="K187" i="2" s="1"/>
  <c r="J186" i="2"/>
  <c r="L186" i="2" s="1"/>
  <c r="J185" i="2"/>
  <c r="L185" i="2" s="1"/>
  <c r="J184" i="2"/>
  <c r="L184" i="2" s="1"/>
  <c r="J183" i="2"/>
  <c r="K183" i="2" s="1"/>
  <c r="J182" i="2"/>
  <c r="L182" i="2" s="1"/>
  <c r="J181" i="2"/>
  <c r="K181" i="2" s="1"/>
  <c r="J180" i="2"/>
  <c r="L180" i="2" s="1"/>
  <c r="J179" i="2"/>
  <c r="K179" i="2" s="1"/>
  <c r="J178" i="2"/>
  <c r="L178" i="2" s="1"/>
  <c r="J177" i="2"/>
  <c r="L177" i="2" s="1"/>
  <c r="J176" i="2"/>
  <c r="L176" i="2" s="1"/>
  <c r="J175" i="2"/>
  <c r="K175" i="2" s="1"/>
  <c r="J174" i="2"/>
  <c r="L174" i="2" s="1"/>
  <c r="J173" i="2"/>
  <c r="K173" i="2" s="1"/>
  <c r="J172" i="2"/>
  <c r="L172" i="2" s="1"/>
  <c r="J171" i="2"/>
  <c r="K171" i="2" s="1"/>
  <c r="J170" i="2"/>
  <c r="L170" i="2" s="1"/>
  <c r="J169" i="2"/>
  <c r="L169" i="2" s="1"/>
  <c r="J168" i="2"/>
  <c r="L168" i="2" s="1"/>
  <c r="J167" i="2"/>
  <c r="K167" i="2" s="1"/>
  <c r="J166" i="2"/>
  <c r="L166" i="2" s="1"/>
  <c r="J165" i="2"/>
  <c r="L165" i="2" s="1"/>
  <c r="J164" i="2"/>
  <c r="L164" i="2" s="1"/>
  <c r="J163" i="2"/>
  <c r="K163" i="2" s="1"/>
  <c r="J162" i="2"/>
  <c r="L162" i="2" s="1"/>
  <c r="J161" i="2"/>
  <c r="L161" i="2" s="1"/>
  <c r="J160" i="2"/>
  <c r="L160" i="2" s="1"/>
  <c r="J159" i="2"/>
  <c r="K159" i="2" s="1"/>
  <c r="J158" i="2"/>
  <c r="K158" i="2" s="1"/>
  <c r="J157" i="2"/>
  <c r="L157" i="2" s="1"/>
  <c r="J156" i="2"/>
  <c r="L156" i="2" s="1"/>
  <c r="J155" i="2"/>
  <c r="K155" i="2" s="1"/>
  <c r="J154" i="2"/>
  <c r="L154" i="2" s="1"/>
  <c r="J153" i="2"/>
  <c r="K153" i="2" s="1"/>
  <c r="J152" i="2"/>
  <c r="L152" i="2" s="1"/>
  <c r="J151" i="2"/>
  <c r="K151" i="2" s="1"/>
  <c r="J150" i="2"/>
  <c r="L150" i="2" s="1"/>
  <c r="J149" i="2"/>
  <c r="L149" i="2" s="1"/>
  <c r="J148" i="2"/>
  <c r="L148" i="2" s="1"/>
  <c r="J147" i="2"/>
  <c r="K147" i="2" s="1"/>
  <c r="K146" i="2"/>
  <c r="J146" i="2"/>
  <c r="L146" i="2" s="1"/>
  <c r="J145" i="2"/>
  <c r="L145" i="2" s="1"/>
  <c r="J144" i="2"/>
  <c r="L144" i="2" s="1"/>
  <c r="J143" i="2"/>
  <c r="K143" i="2" s="1"/>
  <c r="J142" i="2"/>
  <c r="L142" i="2" s="1"/>
  <c r="J141" i="2"/>
  <c r="K141" i="2" s="1"/>
  <c r="J140" i="2"/>
  <c r="L140" i="2" s="1"/>
  <c r="J139" i="2"/>
  <c r="K139" i="2" s="1"/>
  <c r="J138" i="2"/>
  <c r="L138" i="2" s="1"/>
  <c r="J137" i="2"/>
  <c r="L137" i="2" s="1"/>
  <c r="J136" i="2"/>
  <c r="L136" i="2" s="1"/>
  <c r="J135" i="2"/>
  <c r="K135" i="2" s="1"/>
  <c r="J134" i="2"/>
  <c r="L134" i="2" s="1"/>
  <c r="J133" i="2"/>
  <c r="K133" i="2" s="1"/>
  <c r="J132" i="2"/>
  <c r="L132" i="2" s="1"/>
  <c r="J131" i="2"/>
  <c r="K131" i="2" s="1"/>
  <c r="J130" i="2"/>
  <c r="L130" i="2" s="1"/>
  <c r="J129" i="2"/>
  <c r="K129" i="2" s="1"/>
  <c r="J128" i="2"/>
  <c r="L128" i="2" s="1"/>
  <c r="J127" i="2"/>
  <c r="K127" i="2" s="1"/>
  <c r="J126" i="2"/>
  <c r="K126" i="2" s="1"/>
  <c r="J125" i="2"/>
  <c r="L125" i="2" s="1"/>
  <c r="J124" i="2"/>
  <c r="L124" i="2" s="1"/>
  <c r="J123" i="2"/>
  <c r="K123" i="2" s="1"/>
  <c r="J122" i="2"/>
  <c r="L122" i="2" s="1"/>
  <c r="J121" i="2"/>
  <c r="K121" i="2" s="1"/>
  <c r="J120" i="2"/>
  <c r="L120" i="2" s="1"/>
  <c r="J119" i="2"/>
  <c r="K119" i="2" s="1"/>
  <c r="J118" i="2"/>
  <c r="L118" i="2" s="1"/>
  <c r="J117" i="2"/>
  <c r="L117" i="2" s="1"/>
  <c r="J116" i="2"/>
  <c r="L116" i="2" s="1"/>
  <c r="J115" i="2"/>
  <c r="K115" i="2" s="1"/>
  <c r="L114" i="2"/>
  <c r="K114" i="2"/>
  <c r="J114" i="2"/>
  <c r="J113" i="2"/>
  <c r="L113" i="2" s="1"/>
  <c r="J112" i="2"/>
  <c r="L112" i="2" s="1"/>
  <c r="J111" i="2"/>
  <c r="K111" i="2" s="1"/>
  <c r="J110" i="2"/>
  <c r="L110" i="2" s="1"/>
  <c r="J109" i="2"/>
  <c r="K109" i="2" s="1"/>
  <c r="J108" i="2"/>
  <c r="L108" i="2" s="1"/>
  <c r="J107" i="2"/>
  <c r="K107" i="2" s="1"/>
  <c r="J106" i="2"/>
  <c r="L106" i="2" s="1"/>
  <c r="J105" i="2"/>
  <c r="K105" i="2" s="1"/>
  <c r="J104" i="2"/>
  <c r="L104" i="2" s="1"/>
  <c r="J103" i="2"/>
  <c r="K103" i="2" s="1"/>
  <c r="J102" i="2"/>
  <c r="L102" i="2" s="1"/>
  <c r="J101" i="2"/>
  <c r="L101" i="2" s="1"/>
  <c r="J100" i="2"/>
  <c r="L100" i="2" s="1"/>
  <c r="J99" i="2"/>
  <c r="K99" i="2" s="1"/>
  <c r="J98" i="2"/>
  <c r="L98" i="2" s="1"/>
  <c r="J97" i="2"/>
  <c r="K97" i="2" s="1"/>
  <c r="J96" i="2"/>
  <c r="L96" i="2" s="1"/>
  <c r="J95" i="2"/>
  <c r="K95" i="2" s="1"/>
  <c r="J94" i="2"/>
  <c r="K94" i="2" s="1"/>
  <c r="J93" i="2"/>
  <c r="L93" i="2" s="1"/>
  <c r="J92" i="2"/>
  <c r="L92" i="2" s="1"/>
  <c r="J91" i="2"/>
  <c r="K91" i="2" s="1"/>
  <c r="J90" i="2"/>
  <c r="L90" i="2" s="1"/>
  <c r="J89" i="2"/>
  <c r="K89" i="2" s="1"/>
  <c r="J88" i="2"/>
  <c r="L88" i="2" s="1"/>
  <c r="J87" i="2"/>
  <c r="K87" i="2" s="1"/>
  <c r="J86" i="2"/>
  <c r="L86" i="2" s="1"/>
  <c r="J85" i="2"/>
  <c r="L85" i="2" s="1"/>
  <c r="J84" i="2"/>
  <c r="L84" i="2" s="1"/>
  <c r="J83" i="2"/>
  <c r="K83" i="2" s="1"/>
  <c r="J82" i="2"/>
  <c r="L82" i="2" s="1"/>
  <c r="J81" i="2"/>
  <c r="K81" i="2" s="1"/>
  <c r="J80" i="2"/>
  <c r="L80" i="2" s="1"/>
  <c r="J79" i="2"/>
  <c r="K79" i="2" s="1"/>
  <c r="J78" i="2"/>
  <c r="K78" i="2" s="1"/>
  <c r="J77" i="2"/>
  <c r="L77" i="2" s="1"/>
  <c r="L79" i="2" l="1"/>
  <c r="K178" i="2"/>
  <c r="L191" i="2"/>
  <c r="K198" i="2"/>
  <c r="L243" i="2"/>
  <c r="K250" i="2"/>
  <c r="L94" i="2"/>
  <c r="K186" i="2"/>
  <c r="L231" i="2"/>
  <c r="K238" i="2"/>
  <c r="L286" i="2"/>
  <c r="K130" i="2"/>
  <c r="L158" i="2"/>
  <c r="L219" i="2"/>
  <c r="L251" i="2"/>
  <c r="L302" i="2"/>
  <c r="K90" i="2"/>
  <c r="L159" i="2"/>
  <c r="L126" i="2"/>
  <c r="K154" i="2"/>
  <c r="L343" i="2"/>
  <c r="L78" i="2"/>
  <c r="K98" i="2"/>
  <c r="L190" i="2"/>
  <c r="L111" i="2"/>
  <c r="L123" i="2"/>
  <c r="L135" i="2"/>
  <c r="K142" i="2"/>
  <c r="L211" i="2"/>
  <c r="K218" i="2"/>
  <c r="L242" i="2"/>
  <c r="L254" i="2"/>
  <c r="L274" i="2"/>
  <c r="K314" i="2"/>
  <c r="L327" i="2"/>
  <c r="K334" i="2"/>
  <c r="L346" i="2"/>
  <c r="K82" i="2"/>
  <c r="K282" i="2"/>
  <c r="L295" i="2"/>
  <c r="L315" i="2"/>
  <c r="K342" i="2"/>
  <c r="L95" i="2"/>
  <c r="L143" i="2"/>
  <c r="L155" i="2"/>
  <c r="L167" i="2"/>
  <c r="K174" i="2"/>
  <c r="L283" i="2"/>
  <c r="K110" i="2"/>
  <c r="K162" i="2"/>
  <c r="K210" i="2"/>
  <c r="L91" i="2"/>
  <c r="L103" i="2"/>
  <c r="K122" i="2"/>
  <c r="L127" i="2"/>
  <c r="L175" i="2"/>
  <c r="L187" i="2"/>
  <c r="L222" i="2"/>
  <c r="L318" i="2"/>
  <c r="K202" i="2"/>
  <c r="L215" i="2"/>
  <c r="K234" i="2"/>
  <c r="L247" i="2"/>
  <c r="K266" i="2"/>
  <c r="L279" i="2"/>
  <c r="K298" i="2"/>
  <c r="L311" i="2"/>
  <c r="K330" i="2"/>
  <c r="L339" i="2"/>
  <c r="K106" i="2"/>
  <c r="L119" i="2"/>
  <c r="K138" i="2"/>
  <c r="L151" i="2"/>
  <c r="K170" i="2"/>
  <c r="L183" i="2"/>
  <c r="L83" i="2"/>
  <c r="K102" i="2"/>
  <c r="L115" i="2"/>
  <c r="K134" i="2"/>
  <c r="L147" i="2"/>
  <c r="K166" i="2"/>
  <c r="L179" i="2"/>
  <c r="K262" i="2"/>
  <c r="L275" i="2"/>
  <c r="K294" i="2"/>
  <c r="L307" i="2"/>
  <c r="K326" i="2"/>
  <c r="K194" i="2"/>
  <c r="L207" i="2"/>
  <c r="K226" i="2"/>
  <c r="L239" i="2"/>
  <c r="K258" i="2"/>
  <c r="L271" i="2"/>
  <c r="K290" i="2"/>
  <c r="L303" i="2"/>
  <c r="K322" i="2"/>
  <c r="K350" i="2"/>
  <c r="L87" i="2"/>
  <c r="L107" i="2"/>
  <c r="L139" i="2"/>
  <c r="L171" i="2"/>
  <c r="L203" i="2"/>
  <c r="L235" i="2"/>
  <c r="L267" i="2"/>
  <c r="L299" i="2"/>
  <c r="L331" i="2"/>
  <c r="K86" i="2"/>
  <c r="L99" i="2"/>
  <c r="K118" i="2"/>
  <c r="L131" i="2"/>
  <c r="K150" i="2"/>
  <c r="L163" i="2"/>
  <c r="K182" i="2"/>
  <c r="L195" i="2"/>
  <c r="K214" i="2"/>
  <c r="L227" i="2"/>
  <c r="K246" i="2"/>
  <c r="L259" i="2"/>
  <c r="K278" i="2"/>
  <c r="L291" i="2"/>
  <c r="K310" i="2"/>
  <c r="L323" i="2"/>
  <c r="K338" i="2"/>
  <c r="L351" i="2"/>
  <c r="L223" i="2"/>
  <c r="L255" i="2"/>
  <c r="L287" i="2"/>
  <c r="L319" i="2"/>
  <c r="L347" i="2"/>
  <c r="K335" i="2"/>
  <c r="L335" i="2"/>
  <c r="K297" i="2"/>
  <c r="K305" i="2"/>
  <c r="K313" i="2"/>
  <c r="K321" i="2"/>
  <c r="K329" i="2"/>
  <c r="K333" i="2"/>
  <c r="K341" i="2"/>
  <c r="K349" i="2"/>
  <c r="L293" i="2"/>
  <c r="K296" i="2"/>
  <c r="K300" i="2"/>
  <c r="L301" i="2"/>
  <c r="K304" i="2"/>
  <c r="L309" i="2"/>
  <c r="K324" i="2"/>
  <c r="L325" i="2"/>
  <c r="K328" i="2"/>
  <c r="K332" i="2"/>
  <c r="K336" i="2"/>
  <c r="L337" i="2"/>
  <c r="K340" i="2"/>
  <c r="K344" i="2"/>
  <c r="L345" i="2"/>
  <c r="K348" i="2"/>
  <c r="K352" i="2"/>
  <c r="K317" i="2"/>
  <c r="K308" i="2"/>
  <c r="K312" i="2"/>
  <c r="K316" i="2"/>
  <c r="K320" i="2"/>
  <c r="K225" i="2"/>
  <c r="K233" i="2"/>
  <c r="K241" i="2"/>
  <c r="K249" i="2"/>
  <c r="K253" i="2"/>
  <c r="K261" i="2"/>
  <c r="K265" i="2"/>
  <c r="K273" i="2"/>
  <c r="K281" i="2"/>
  <c r="K285" i="2"/>
  <c r="K289" i="2"/>
  <c r="L221" i="2"/>
  <c r="K224" i="2"/>
  <c r="K228" i="2"/>
  <c r="L229" i="2"/>
  <c r="K232" i="2"/>
  <c r="K236" i="2"/>
  <c r="L237" i="2"/>
  <c r="K240" i="2"/>
  <c r="K244" i="2"/>
  <c r="L245" i="2"/>
  <c r="K248" i="2"/>
  <c r="K252" i="2"/>
  <c r="K256" i="2"/>
  <c r="L257" i="2"/>
  <c r="K260" i="2"/>
  <c r="K264" i="2"/>
  <c r="K268" i="2"/>
  <c r="L269" i="2"/>
  <c r="K272" i="2"/>
  <c r="K276" i="2"/>
  <c r="L277" i="2"/>
  <c r="K280" i="2"/>
  <c r="K284" i="2"/>
  <c r="K288" i="2"/>
  <c r="K292" i="2"/>
  <c r="K149" i="2"/>
  <c r="K157" i="2"/>
  <c r="K161" i="2"/>
  <c r="K169" i="2"/>
  <c r="K177" i="2"/>
  <c r="K185" i="2"/>
  <c r="K193" i="2"/>
  <c r="K201" i="2"/>
  <c r="K205" i="2"/>
  <c r="K213" i="2"/>
  <c r="K152" i="2"/>
  <c r="L153" i="2"/>
  <c r="K156" i="2"/>
  <c r="K160" i="2"/>
  <c r="K172" i="2"/>
  <c r="L173" i="2"/>
  <c r="K176" i="2"/>
  <c r="K180" i="2"/>
  <c r="L181" i="2"/>
  <c r="K184" i="2"/>
  <c r="L189" i="2"/>
  <c r="K192" i="2"/>
  <c r="K196" i="2"/>
  <c r="L197" i="2"/>
  <c r="K200" i="2"/>
  <c r="K204" i="2"/>
  <c r="K208" i="2"/>
  <c r="L209" i="2"/>
  <c r="K212" i="2"/>
  <c r="K216" i="2"/>
  <c r="L217" i="2"/>
  <c r="K220" i="2"/>
  <c r="K165" i="2"/>
  <c r="K164" i="2"/>
  <c r="K168" i="2"/>
  <c r="K188" i="2"/>
  <c r="K77" i="2"/>
  <c r="K85" i="2"/>
  <c r="K93" i="2"/>
  <c r="K101" i="2"/>
  <c r="K113" i="2"/>
  <c r="K117" i="2"/>
  <c r="K125" i="2"/>
  <c r="K137" i="2"/>
  <c r="K145" i="2"/>
  <c r="K80" i="2"/>
  <c r="L81" i="2"/>
  <c r="K84" i="2"/>
  <c r="K88" i="2"/>
  <c r="L89" i="2"/>
  <c r="K92" i="2"/>
  <c r="K96" i="2"/>
  <c r="L97" i="2"/>
  <c r="K100" i="2"/>
  <c r="K104" i="2"/>
  <c r="L105" i="2"/>
  <c r="K108" i="2"/>
  <c r="L109" i="2"/>
  <c r="K112" i="2"/>
  <c r="K116" i="2"/>
  <c r="K120" i="2"/>
  <c r="L121" i="2"/>
  <c r="K124" i="2"/>
  <c r="K128" i="2"/>
  <c r="L129" i="2"/>
  <c r="K132" i="2"/>
  <c r="L133" i="2"/>
  <c r="K136" i="2"/>
  <c r="K140" i="2"/>
  <c r="L141" i="2"/>
  <c r="K144" i="2"/>
  <c r="K148" i="2"/>
  <c r="L74" i="2"/>
  <c r="L70" i="2"/>
  <c r="K64" i="2"/>
  <c r="J76" i="2"/>
  <c r="L76" i="2" s="1"/>
  <c r="J75" i="2"/>
  <c r="K75" i="2" s="1"/>
  <c r="J74" i="2"/>
  <c r="K74" i="2" s="1"/>
  <c r="J73" i="2"/>
  <c r="L73" i="2" s="1"/>
  <c r="J72" i="2"/>
  <c r="L72" i="2" s="1"/>
  <c r="J71" i="2"/>
  <c r="L71" i="2" s="1"/>
  <c r="J70" i="2"/>
  <c r="K70" i="2" s="1"/>
  <c r="J69" i="2"/>
  <c r="L69" i="2" s="1"/>
  <c r="J68" i="2"/>
  <c r="L68" i="2" s="1"/>
  <c r="J67" i="2"/>
  <c r="L67" i="2" s="1"/>
  <c r="J66" i="2"/>
  <c r="K66" i="2" s="1"/>
  <c r="J65" i="2"/>
  <c r="L65" i="2" s="1"/>
  <c r="J64" i="2"/>
  <c r="L64" i="2" s="1"/>
  <c r="J63" i="2"/>
  <c r="L63" i="2" s="1"/>
  <c r="J62" i="2"/>
  <c r="K62" i="2" s="1"/>
  <c r="J61" i="2"/>
  <c r="L61" i="2" s="1"/>
  <c r="J60" i="2"/>
  <c r="L60" i="2" s="1"/>
  <c r="J59" i="2"/>
  <c r="K59" i="2" s="1"/>
  <c r="J58" i="2"/>
  <c r="K58" i="2" s="1"/>
  <c r="J57" i="2"/>
  <c r="L57" i="2" s="1"/>
  <c r="J56" i="2"/>
  <c r="L56" i="2" s="1"/>
  <c r="J55" i="2"/>
  <c r="L55" i="2" s="1"/>
  <c r="J54" i="2"/>
  <c r="K54" i="2" s="1"/>
  <c r="J53" i="2"/>
  <c r="L53" i="2" s="1"/>
  <c r="J52" i="2"/>
  <c r="L52" i="2" s="1"/>
  <c r="J51" i="2"/>
  <c r="L51" i="2" s="1"/>
  <c r="J50" i="2"/>
  <c r="K50" i="2" s="1"/>
  <c r="J49" i="2"/>
  <c r="L49" i="2" s="1"/>
  <c r="J48" i="2"/>
  <c r="L48" i="2" s="1"/>
  <c r="J47" i="2"/>
  <c r="L47" i="2" s="1"/>
  <c r="J46" i="2"/>
  <c r="K46" i="2" s="1"/>
  <c r="J45" i="2"/>
  <c r="L45" i="2" s="1"/>
  <c r="J44" i="2"/>
  <c r="K44" i="2" s="1"/>
  <c r="J43" i="2"/>
  <c r="K43" i="2" s="1"/>
  <c r="J42" i="2"/>
  <c r="K42" i="2" s="1"/>
  <c r="J41" i="2"/>
  <c r="L41" i="2" s="1"/>
  <c r="J40" i="2"/>
  <c r="L40" i="2" s="1"/>
  <c r="J39" i="2"/>
  <c r="L39" i="2" s="1"/>
  <c r="J38" i="2"/>
  <c r="K38" i="2" s="1"/>
  <c r="J37" i="2"/>
  <c r="L37" i="2" s="1"/>
  <c r="J36" i="2"/>
  <c r="L36" i="2" s="1"/>
  <c r="J35" i="2"/>
  <c r="K35" i="2" s="1"/>
  <c r="J34" i="2"/>
  <c r="K34" i="2" s="1"/>
  <c r="J33" i="2"/>
  <c r="L33" i="2" s="1"/>
  <c r="J32" i="2"/>
  <c r="L32" i="2" s="1"/>
  <c r="J31" i="2"/>
  <c r="L31" i="2" s="1"/>
  <c r="J30" i="2"/>
  <c r="K30" i="2" s="1"/>
  <c r="J29" i="2"/>
  <c r="L29" i="2" s="1"/>
  <c r="J28" i="2"/>
  <c r="L28" i="2" s="1"/>
  <c r="J27" i="2"/>
  <c r="L27" i="2" s="1"/>
  <c r="J26" i="2"/>
  <c r="K26" i="2" s="1"/>
  <c r="J25" i="2"/>
  <c r="L25" i="2" s="1"/>
  <c r="J24" i="2"/>
  <c r="L24" i="2" s="1"/>
  <c r="J23" i="2"/>
  <c r="L23" i="2" s="1"/>
  <c r="J22" i="2"/>
  <c r="K22" i="2" s="1"/>
  <c r="J21" i="2"/>
  <c r="L21" i="2" s="1"/>
  <c r="J20" i="2"/>
  <c r="L20" i="2" s="1"/>
  <c r="J19" i="2"/>
  <c r="L19" i="2" s="1"/>
  <c r="J18" i="2"/>
  <c r="K18" i="2" s="1"/>
  <c r="J17" i="2"/>
  <c r="L17" i="2" s="1"/>
  <c r="J16" i="2"/>
  <c r="L16" i="2" s="1"/>
  <c r="J15" i="2"/>
  <c r="L15" i="2" s="1"/>
  <c r="J14" i="2"/>
  <c r="K14" i="2" s="1"/>
  <c r="J13" i="2"/>
  <c r="K13" i="2" s="1"/>
  <c r="J12" i="2"/>
  <c r="L12" i="2" s="1"/>
  <c r="J11" i="2"/>
  <c r="K11" i="2" s="1"/>
  <c r="J10" i="2"/>
  <c r="L10" i="2" s="1"/>
  <c r="J9" i="2"/>
  <c r="L9" i="2" s="1"/>
  <c r="J8" i="2"/>
  <c r="K8" i="2" s="1"/>
  <c r="J7" i="2"/>
  <c r="K7" i="2" s="1"/>
  <c r="J6" i="2"/>
  <c r="L5" i="2"/>
  <c r="K23" i="2" l="1"/>
  <c r="K32" i="2"/>
  <c r="L38" i="2"/>
  <c r="L42" i="2"/>
  <c r="L46" i="2"/>
  <c r="L54" i="2"/>
  <c r="K55" i="2"/>
  <c r="L22" i="2"/>
  <c r="K10" i="2"/>
  <c r="K6" i="2"/>
  <c r="J356" i="2"/>
  <c r="G361" i="2"/>
  <c r="K9" i="2"/>
  <c r="L18" i="2"/>
  <c r="K31" i="2"/>
  <c r="K40" i="2"/>
  <c r="L50" i="2"/>
  <c r="K63" i="2"/>
  <c r="K72" i="2"/>
  <c r="K15" i="2"/>
  <c r="K24" i="2"/>
  <c r="L34" i="2"/>
  <c r="K47" i="2"/>
  <c r="K56" i="2"/>
  <c r="L66" i="2"/>
  <c r="K16" i="2"/>
  <c r="L26" i="2"/>
  <c r="K39" i="2"/>
  <c r="K48" i="2"/>
  <c r="L58" i="2"/>
  <c r="K71" i="2"/>
  <c r="L6" i="2"/>
  <c r="L8" i="2"/>
  <c r="L30" i="2"/>
  <c r="L62" i="2"/>
  <c r="K19" i="2"/>
  <c r="K51" i="2"/>
  <c r="K67" i="2"/>
  <c r="L13" i="2"/>
  <c r="K27" i="2"/>
  <c r="L35" i="2"/>
  <c r="L43" i="2"/>
  <c r="L59" i="2"/>
  <c r="L75" i="2"/>
  <c r="K20" i="2"/>
  <c r="K52" i="2"/>
  <c r="K68" i="2"/>
  <c r="K76" i="2"/>
  <c r="K28" i="2"/>
  <c r="K36" i="2"/>
  <c r="K60" i="2"/>
  <c r="L44" i="2"/>
  <c r="L7" i="2"/>
  <c r="L11" i="2"/>
  <c r="K17" i="2"/>
  <c r="K21" i="2"/>
  <c r="K25" i="2"/>
  <c r="K29" i="2"/>
  <c r="K33" i="2"/>
  <c r="K37" i="2"/>
  <c r="K41" i="2"/>
  <c r="K45" i="2"/>
  <c r="K49" i="2"/>
  <c r="K53" i="2"/>
  <c r="K57" i="2"/>
  <c r="K61" i="2"/>
  <c r="K65" i="2"/>
  <c r="K69" i="2"/>
  <c r="K73" i="2"/>
  <c r="K12" i="2"/>
  <c r="L14" i="2"/>
  <c r="J354" i="2"/>
  <c r="G360" i="2" s="1"/>
  <c r="M361" i="2" s="1"/>
  <c r="M362" i="2" l="1"/>
  <c r="M363" i="2"/>
</calcChain>
</file>

<file path=xl/sharedStrings.xml><?xml version="1.0" encoding="utf-8"?>
<sst xmlns="http://schemas.openxmlformats.org/spreadsheetml/2006/main" count="932" uniqueCount="120">
  <si>
    <t>事業種別</t>
    <rPh sb="0" eb="2">
      <t>ジギョウ</t>
    </rPh>
    <rPh sb="2" eb="4">
      <t>シュベツ</t>
    </rPh>
    <phoneticPr fontId="1"/>
  </si>
  <si>
    <t>事業所名</t>
    <rPh sb="0" eb="2">
      <t>ジギョウ</t>
    </rPh>
    <rPh sb="2" eb="4">
      <t>ショメイ</t>
    </rPh>
    <phoneticPr fontId="1"/>
  </si>
  <si>
    <t>担当者名</t>
    <rPh sb="0" eb="4">
      <t>タントウシャメイ</t>
    </rPh>
    <phoneticPr fontId="1"/>
  </si>
  <si>
    <t>所在地</t>
    <rPh sb="0" eb="3">
      <t>ショザイチ</t>
    </rPh>
    <phoneticPr fontId="1"/>
  </si>
  <si>
    <t>連　絡　先　</t>
    <rPh sb="0" eb="1">
      <t>レン</t>
    </rPh>
    <rPh sb="2" eb="3">
      <t>ラク</t>
    </rPh>
    <rPh sb="4" eb="5">
      <t>サキ</t>
    </rPh>
    <phoneticPr fontId="1"/>
  </si>
  <si>
    <t>市町村名</t>
    <rPh sb="0" eb="4">
      <t>シチョウソンメイ</t>
    </rPh>
    <phoneticPr fontId="1"/>
  </si>
  <si>
    <t>番地等</t>
    <rPh sb="0" eb="2">
      <t>バンチ</t>
    </rPh>
    <rPh sb="2" eb="3">
      <t>トウ</t>
    </rPh>
    <phoneticPr fontId="1"/>
  </si>
  <si>
    <t>Ｆ Ａ Ｘ</t>
    <phoneticPr fontId="1"/>
  </si>
  <si>
    <t>電　話</t>
    <rPh sb="0" eb="1">
      <t>デン</t>
    </rPh>
    <rPh sb="2" eb="3">
      <t>ハナシ</t>
    </rPh>
    <phoneticPr fontId="1"/>
  </si>
  <si>
    <t>E-mail</t>
    <phoneticPr fontId="1"/>
  </si>
  <si>
    <t>人</t>
    <rPh sb="0" eb="1">
      <t>ニン</t>
    </rPh>
    <phoneticPr fontId="1"/>
  </si>
  <si>
    <t>日</t>
    <rPh sb="0" eb="1">
      <t>ニチ</t>
    </rPh>
    <phoneticPr fontId="1"/>
  </si>
  <si>
    <t>工賃の支給形態</t>
    <rPh sb="0" eb="2">
      <t>コウチン</t>
    </rPh>
    <rPh sb="3" eb="5">
      <t>シキュウ</t>
    </rPh>
    <rPh sb="5" eb="7">
      <t>ケイタイ</t>
    </rPh>
    <phoneticPr fontId="1"/>
  </si>
  <si>
    <t>年　度</t>
    <rPh sb="0" eb="1">
      <t>トシ</t>
    </rPh>
    <rPh sb="2" eb="3">
      <t>ド</t>
    </rPh>
    <phoneticPr fontId="1"/>
  </si>
  <si>
    <t>月額</t>
    <rPh sb="0" eb="2">
      <t>ゲツガク</t>
    </rPh>
    <phoneticPr fontId="1"/>
  </si>
  <si>
    <t>時間額</t>
    <rPh sb="0" eb="3">
      <t>ジカンガク</t>
    </rPh>
    <phoneticPr fontId="1"/>
  </si>
  <si>
    <r>
      <t xml:space="preserve">工賃向上計画目標額
</t>
    </r>
    <r>
      <rPr>
        <sz val="12"/>
        <color theme="1"/>
        <rFont val="ＭＳ Ｐゴシック"/>
        <family val="3"/>
        <charset val="128"/>
        <scheme val="minor"/>
      </rPr>
      <t>（就労継続支援Ｂ型のみ）</t>
    </r>
    <rPh sb="0" eb="2">
      <t>コウチン</t>
    </rPh>
    <rPh sb="2" eb="4">
      <t>コウジョウ</t>
    </rPh>
    <rPh sb="4" eb="6">
      <t>ケイカク</t>
    </rPh>
    <rPh sb="6" eb="9">
      <t>モクヒョウガク</t>
    </rPh>
    <rPh sb="11" eb="13">
      <t>シュウロウ</t>
    </rPh>
    <rPh sb="13" eb="15">
      <t>ケイゾク</t>
    </rPh>
    <rPh sb="15" eb="17">
      <t>シエン</t>
    </rPh>
    <rPh sb="18" eb="19">
      <t>ガタ</t>
    </rPh>
    <phoneticPr fontId="1"/>
  </si>
  <si>
    <t>平均工賃実績額</t>
    <rPh sb="0" eb="2">
      <t>ヘイキン</t>
    </rPh>
    <rPh sb="2" eb="4">
      <t>コウチン</t>
    </rPh>
    <rPh sb="4" eb="7">
      <t>ジッセキガク</t>
    </rPh>
    <phoneticPr fontId="1"/>
  </si>
  <si>
    <t>達成率</t>
    <rPh sb="0" eb="3">
      <t>タッセイリツ</t>
    </rPh>
    <phoneticPr fontId="1"/>
  </si>
  <si>
    <t>前年度増減額</t>
    <rPh sb="0" eb="3">
      <t>ゼンネンド</t>
    </rPh>
    <rPh sb="3" eb="6">
      <t>ゾウゲンガク</t>
    </rPh>
    <phoneticPr fontId="1"/>
  </si>
  <si>
    <t>【大分県】</t>
    <rPh sb="1" eb="4">
      <t>オオイタケン</t>
    </rPh>
    <phoneticPr fontId="1"/>
  </si>
  <si>
    <t>◆工賃の状況</t>
    <rPh sb="1" eb="3">
      <t>コウチン</t>
    </rPh>
    <rPh sb="4" eb="6">
      <t>ジョウキョウ</t>
    </rPh>
    <phoneticPr fontId="1"/>
  </si>
  <si>
    <t>◆増減理由</t>
    <rPh sb="1" eb="3">
      <t>ゾウゲン</t>
    </rPh>
    <rPh sb="3" eb="5">
      <t>リユウ</t>
    </rPh>
    <phoneticPr fontId="1"/>
  </si>
  <si>
    <t>就労継続支援Ｂ型</t>
    <rPh sb="0" eb="2">
      <t>シュウロウ</t>
    </rPh>
    <rPh sb="2" eb="4">
      <t>ケイゾク</t>
    </rPh>
    <rPh sb="4" eb="6">
      <t>シエン</t>
    </rPh>
    <rPh sb="7" eb="8">
      <t>ガタ</t>
    </rPh>
    <phoneticPr fontId="1"/>
  </si>
  <si>
    <t>整理
番号</t>
    <rPh sb="0" eb="2">
      <t>セイリ</t>
    </rPh>
    <rPh sb="3" eb="5">
      <t>バンゴウ</t>
    </rPh>
    <phoneticPr fontId="1"/>
  </si>
  <si>
    <t>利用者氏名</t>
    <rPh sb="0" eb="3">
      <t>リヨウシャ</t>
    </rPh>
    <rPh sb="3" eb="5">
      <t>シメイ</t>
    </rPh>
    <phoneticPr fontId="1"/>
  </si>
  <si>
    <t>障がい
種別</t>
    <rPh sb="0" eb="1">
      <t>ショウ</t>
    </rPh>
    <rPh sb="4" eb="6">
      <t>シュベツ</t>
    </rPh>
    <phoneticPr fontId="1"/>
  </si>
  <si>
    <t>利用状況</t>
    <rPh sb="0" eb="2">
      <t>リヨウ</t>
    </rPh>
    <rPh sb="2" eb="4">
      <t>ジョウキョウ</t>
    </rPh>
    <phoneticPr fontId="1"/>
  </si>
  <si>
    <t>月</t>
    <rPh sb="0" eb="1">
      <t>ツキ</t>
    </rPh>
    <phoneticPr fontId="1"/>
  </si>
  <si>
    <t>日数</t>
    <rPh sb="0" eb="2">
      <t>ニッスウ</t>
    </rPh>
    <phoneticPr fontId="1"/>
  </si>
  <si>
    <t>時間数</t>
    <rPh sb="0" eb="3">
      <t>ジカンスウ</t>
    </rPh>
    <phoneticPr fontId="1"/>
  </si>
  <si>
    <t>基本額</t>
    <rPh sb="0" eb="3">
      <t>キホンガク</t>
    </rPh>
    <phoneticPr fontId="1"/>
  </si>
  <si>
    <t>賞与等</t>
    <rPh sb="0" eb="2">
      <t>ショウヨ</t>
    </rPh>
    <rPh sb="2" eb="3">
      <t>トウ</t>
    </rPh>
    <phoneticPr fontId="1"/>
  </si>
  <si>
    <t>調整等</t>
    <rPh sb="0" eb="2">
      <t>チョウセイ</t>
    </rPh>
    <rPh sb="2" eb="3">
      <t>トウ</t>
    </rPh>
    <phoneticPr fontId="1"/>
  </si>
  <si>
    <t>支払額</t>
    <rPh sb="0" eb="3">
      <t>シハライガク</t>
    </rPh>
    <phoneticPr fontId="1"/>
  </si>
  <si>
    <t>日額</t>
    <rPh sb="0" eb="2">
      <t>ニチガク</t>
    </rPh>
    <phoneticPr fontId="1"/>
  </si>
  <si>
    <t>時間額</t>
    <rPh sb="0" eb="3">
      <t>ジカンガク</t>
    </rPh>
    <phoneticPr fontId="1"/>
  </si>
  <si>
    <t>4月</t>
    <rPh sb="1" eb="2">
      <t>ガツ</t>
    </rPh>
    <phoneticPr fontId="1"/>
  </si>
  <si>
    <t>5月</t>
    <rPh sb="1" eb="2">
      <t>ガツ</t>
    </rPh>
    <phoneticPr fontId="1"/>
  </si>
  <si>
    <t>6月</t>
    <rPh sb="1" eb="2">
      <t>ガツ</t>
    </rPh>
    <phoneticPr fontId="1"/>
  </si>
  <si>
    <t>7月</t>
  </si>
  <si>
    <t>8月</t>
  </si>
  <si>
    <t>9月</t>
  </si>
  <si>
    <t>10月</t>
  </si>
  <si>
    <t>11月</t>
  </si>
  <si>
    <t>12月</t>
  </si>
  <si>
    <t>1月</t>
  </si>
  <si>
    <t>2月</t>
  </si>
  <si>
    <t>3月</t>
  </si>
  <si>
    <r>
      <rPr>
        <b/>
        <sz val="12"/>
        <color theme="1"/>
        <rFont val="ＭＳ Ｐゴシック"/>
        <family val="3"/>
        <charset val="128"/>
        <scheme val="minor"/>
      </rPr>
      <t>支　　払　　工　　賃</t>
    </r>
    <r>
      <rPr>
        <sz val="11"/>
        <color theme="1"/>
        <rFont val="ＭＳ Ｐゴシック"/>
        <family val="3"/>
        <charset val="128"/>
        <scheme val="minor"/>
      </rPr>
      <t xml:space="preserve">
</t>
    </r>
    <r>
      <rPr>
        <sz val="10"/>
        <color theme="1"/>
        <rFont val="ＭＳ Ｐゴシック"/>
        <family val="3"/>
        <charset val="128"/>
        <scheme val="minor"/>
      </rPr>
      <t>【給与、賃金、手当その他名称を問わず利用者に支払った金銭】</t>
    </r>
    <rPh sb="0" eb="1">
      <t>シ</t>
    </rPh>
    <rPh sb="3" eb="4">
      <t>バライ</t>
    </rPh>
    <rPh sb="6" eb="7">
      <t>タクミ</t>
    </rPh>
    <rPh sb="9" eb="10">
      <t>チン</t>
    </rPh>
    <rPh sb="12" eb="14">
      <t>キュウヨ</t>
    </rPh>
    <rPh sb="15" eb="17">
      <t>チンギン</t>
    </rPh>
    <rPh sb="18" eb="20">
      <t>テアテ</t>
    </rPh>
    <rPh sb="22" eb="23">
      <t>タ</t>
    </rPh>
    <rPh sb="23" eb="25">
      <t>メイショウ</t>
    </rPh>
    <rPh sb="26" eb="27">
      <t>ト</t>
    </rPh>
    <rPh sb="29" eb="32">
      <t>リヨウシャ</t>
    </rPh>
    <rPh sb="33" eb="35">
      <t>シハラ</t>
    </rPh>
    <rPh sb="37" eb="39">
      <t>キンセン</t>
    </rPh>
    <phoneticPr fontId="1"/>
  </si>
  <si>
    <t>事業所名</t>
    <rPh sb="0" eb="2">
      <t>ジギョウ</t>
    </rPh>
    <rPh sb="2" eb="4">
      <t>ショメイ</t>
    </rPh>
    <phoneticPr fontId="1"/>
  </si>
  <si>
    <t>年度</t>
    <rPh sb="0" eb="2">
      <t>ネンド</t>
    </rPh>
    <phoneticPr fontId="1"/>
  </si>
  <si>
    <t>合　計</t>
    <rPh sb="0" eb="1">
      <t>ゴウ</t>
    </rPh>
    <rPh sb="2" eb="3">
      <t>ケイ</t>
    </rPh>
    <phoneticPr fontId="1"/>
  </si>
  <si>
    <t>延べ工賃支払月数</t>
    <rPh sb="0" eb="1">
      <t>ノ</t>
    </rPh>
    <rPh sb="2" eb="4">
      <t>コウチン</t>
    </rPh>
    <rPh sb="4" eb="6">
      <t>シハラ</t>
    </rPh>
    <rPh sb="6" eb="7">
      <t>ゲツ</t>
    </rPh>
    <rPh sb="7" eb="8">
      <t>スウ</t>
    </rPh>
    <phoneticPr fontId="1"/>
  </si>
  <si>
    <t>←①</t>
  </si>
  <si>
    <t>←②</t>
  </si>
  <si>
    <t>①工賃総支給額</t>
    <rPh sb="1" eb="3">
      <t>コウチン</t>
    </rPh>
    <rPh sb="3" eb="4">
      <t>ソウ</t>
    </rPh>
    <rPh sb="4" eb="7">
      <t>シキュウガク</t>
    </rPh>
    <phoneticPr fontId="1"/>
  </si>
  <si>
    <t>②延べ工賃支払月数</t>
    <rPh sb="1" eb="2">
      <t>ノ</t>
    </rPh>
    <rPh sb="3" eb="5">
      <t>コウチン</t>
    </rPh>
    <rPh sb="5" eb="7">
      <t>シハラ</t>
    </rPh>
    <rPh sb="7" eb="9">
      <t>ツキスウ</t>
    </rPh>
    <phoneticPr fontId="1"/>
  </si>
  <si>
    <t>④延べ作業時間数</t>
    <rPh sb="1" eb="2">
      <t>ノ</t>
    </rPh>
    <rPh sb="3" eb="5">
      <t>サギョウ</t>
    </rPh>
    <rPh sb="5" eb="8">
      <t>ジカンスウ</t>
    </rPh>
    <phoneticPr fontId="1"/>
  </si>
  <si>
    <t>平均工賃月額</t>
    <rPh sb="0" eb="2">
      <t>ヘイキン</t>
    </rPh>
    <rPh sb="2" eb="4">
      <t>コウチン</t>
    </rPh>
    <rPh sb="4" eb="6">
      <t>ゲツガク</t>
    </rPh>
    <phoneticPr fontId="1"/>
  </si>
  <si>
    <t>平均工賃日額</t>
    <rPh sb="0" eb="2">
      <t>ヘイキン</t>
    </rPh>
    <rPh sb="2" eb="4">
      <t>コウチン</t>
    </rPh>
    <rPh sb="4" eb="6">
      <t>ニチガク</t>
    </rPh>
    <phoneticPr fontId="1"/>
  </si>
  <si>
    <t>◆事業所の平均工賃の状況</t>
    <rPh sb="1" eb="4">
      <t>ジギョウショ</t>
    </rPh>
    <rPh sb="5" eb="7">
      <t>ヘイキン</t>
    </rPh>
    <rPh sb="7" eb="9">
      <t>コウチン</t>
    </rPh>
    <rPh sb="10" eb="12">
      <t>ジョウキョウ</t>
    </rPh>
    <phoneticPr fontId="1"/>
  </si>
  <si>
    <t>↑</t>
    <phoneticPr fontId="1"/>
  </si>
  <si>
    <t>③</t>
    <phoneticPr fontId="1"/>
  </si>
  <si>
    <t>④</t>
    <phoneticPr fontId="1"/>
  </si>
  <si>
    <t>　利用者に工賃の支払い
　があった月数の合計</t>
    <phoneticPr fontId="1"/>
  </si>
  <si>
    <r>
      <rPr>
        <b/>
        <sz val="12"/>
        <color theme="1"/>
        <rFont val="ＭＳ Ｐゴシック"/>
        <family val="3"/>
        <charset val="128"/>
        <scheme val="minor"/>
      </rPr>
      <t>備　　考</t>
    </r>
    <r>
      <rPr>
        <sz val="11"/>
        <color theme="1"/>
        <rFont val="ＭＳ Ｐゴシック"/>
        <family val="3"/>
        <charset val="128"/>
        <scheme val="minor"/>
      </rPr>
      <t xml:space="preserve">
</t>
    </r>
    <r>
      <rPr>
        <sz val="10"/>
        <color theme="1"/>
        <rFont val="ＭＳ Ｐゴシック"/>
        <family val="3"/>
        <charset val="128"/>
        <scheme val="minor"/>
      </rPr>
      <t>大きな増減理由
工賃支給がない理由
調整した理由　など</t>
    </r>
    <phoneticPr fontId="1"/>
  </si>
  <si>
    <t>4月</t>
  </si>
  <si>
    <t>5月</t>
  </si>
  <si>
    <t>6月</t>
  </si>
  <si>
    <t>日給</t>
    <rPh sb="0" eb="2">
      <t>ニッキュウ</t>
    </rPh>
    <phoneticPr fontId="1"/>
  </si>
  <si>
    <t>○○○</t>
    <phoneticPr fontId="1"/>
  </si>
  <si>
    <t>○○　○○</t>
    <phoneticPr fontId="1"/>
  </si>
  <si>
    <t>大手町３－１－１</t>
    <rPh sb="0" eb="3">
      <t>オオテマチ</t>
    </rPh>
    <phoneticPr fontId="1"/>
  </si>
  <si>
    <t>（</t>
  </si>
  <si>
    <t>)</t>
  </si>
  <si>
    <t>平均工賃時間額</t>
    <rPh sb="0" eb="2">
      <t>ヘイキン</t>
    </rPh>
    <rPh sb="2" eb="4">
      <t>コウチン</t>
    </rPh>
    <rPh sb="4" eb="7">
      <t>ジカンガク</t>
    </rPh>
    <phoneticPr fontId="1"/>
  </si>
  <si>
    <t>大分　太郎</t>
    <rPh sb="0" eb="2">
      <t>オオイタ</t>
    </rPh>
    <rPh sb="3" eb="5">
      <t>タロウ</t>
    </rPh>
    <phoneticPr fontId="16"/>
  </si>
  <si>
    <t>１日分誤支給</t>
    <rPh sb="1" eb="2">
      <t>ニチ</t>
    </rPh>
    <rPh sb="2" eb="3">
      <t>ブン</t>
    </rPh>
    <rPh sb="3" eb="4">
      <t>ゴ</t>
    </rPh>
    <rPh sb="4" eb="6">
      <t>シキュウ</t>
    </rPh>
    <phoneticPr fontId="16"/>
  </si>
  <si>
    <t>５月分支給調整</t>
    <rPh sb="1" eb="3">
      <t>ガツブン</t>
    </rPh>
    <rPh sb="3" eb="5">
      <t>シキュウ</t>
    </rPh>
    <rPh sb="5" eb="7">
      <t>チョウセイ</t>
    </rPh>
    <phoneticPr fontId="16"/>
  </si>
  <si>
    <t>別府　次郎</t>
    <rPh sb="0" eb="2">
      <t>ベップ</t>
    </rPh>
    <rPh sb="3" eb="5">
      <t>ジロウ</t>
    </rPh>
    <phoneticPr fontId="16"/>
  </si>
  <si>
    <t>利用開始（5/14）</t>
    <rPh sb="0" eb="2">
      <t>リヨウ</t>
    </rPh>
    <rPh sb="2" eb="4">
      <t>カイシ</t>
    </rPh>
    <phoneticPr fontId="16"/>
  </si>
  <si>
    <t>施設外就労</t>
    <rPh sb="0" eb="2">
      <t>シセツ</t>
    </rPh>
    <rPh sb="2" eb="3">
      <t>ガイ</t>
    </rPh>
    <rPh sb="3" eb="5">
      <t>シュウロウ</t>
    </rPh>
    <phoneticPr fontId="16"/>
  </si>
  <si>
    <t>中津　三郎</t>
    <rPh sb="0" eb="2">
      <t>ナカツ</t>
    </rPh>
    <rPh sb="3" eb="5">
      <t>サブロウ</t>
    </rPh>
    <phoneticPr fontId="16"/>
  </si>
  <si>
    <t>身体</t>
    <rPh sb="0" eb="2">
      <t>シンタイ</t>
    </rPh>
    <phoneticPr fontId="1"/>
  </si>
  <si>
    <t>知的</t>
    <rPh sb="0" eb="2">
      <t>チテキ</t>
    </rPh>
    <phoneticPr fontId="1"/>
  </si>
  <si>
    <t>精神</t>
    <rPh sb="0" eb="2">
      <t>セイシン</t>
    </rPh>
    <phoneticPr fontId="1"/>
  </si>
  <si>
    <t>作　業　内　容</t>
    <rPh sb="0" eb="1">
      <t>サク</t>
    </rPh>
    <rPh sb="2" eb="3">
      <t>ゴウ</t>
    </rPh>
    <rPh sb="4" eb="5">
      <t>ナイ</t>
    </rPh>
    <rPh sb="6" eb="7">
      <t>カタチ</t>
    </rPh>
    <phoneticPr fontId="1"/>
  </si>
  <si>
    <t>農作物の栽培、草刈り、清掃作業</t>
    <rPh sb="0" eb="3">
      <t>ノウサクブツ</t>
    </rPh>
    <rPh sb="4" eb="6">
      <t>サイバイ</t>
    </rPh>
    <rPh sb="7" eb="9">
      <t>クサカ</t>
    </rPh>
    <rPh sb="11" eb="13">
      <t>セイソウ</t>
    </rPh>
    <rPh sb="13" eb="15">
      <t>サギョウ</t>
    </rPh>
    <phoneticPr fontId="1"/>
  </si>
  <si>
    <t>利用終了(10/27）</t>
    <rPh sb="0" eb="2">
      <t>リヨウ</t>
    </rPh>
    <rPh sb="2" eb="4">
      <t>シュウリョウ</t>
    </rPh>
    <phoneticPr fontId="16"/>
  </si>
  <si>
    <t>◆サービスの提供状況</t>
    <rPh sb="6" eb="8">
      <t>テイキョウ</t>
    </rPh>
    <rPh sb="8" eb="10">
      <t>ジョウキョウ</t>
    </rPh>
    <phoneticPr fontId="1"/>
  </si>
  <si>
    <t>①農福連携</t>
    <rPh sb="1" eb="3">
      <t>ノウフク</t>
    </rPh>
    <rPh sb="3" eb="5">
      <t>レンケイ</t>
    </rPh>
    <phoneticPr fontId="1"/>
  </si>
  <si>
    <t>②在宅利用者</t>
    <rPh sb="1" eb="3">
      <t>ザイタク</t>
    </rPh>
    <rPh sb="3" eb="5">
      <t>リヨウ</t>
    </rPh>
    <rPh sb="5" eb="6">
      <t>シャ</t>
    </rPh>
    <phoneticPr fontId="1"/>
  </si>
  <si>
    <t>収入の割合（％）</t>
    <rPh sb="0" eb="2">
      <t>シュウニュウ</t>
    </rPh>
    <rPh sb="3" eb="5">
      <t>ワリアイ</t>
    </rPh>
    <phoneticPr fontId="1"/>
  </si>
  <si>
    <t>○</t>
  </si>
  <si>
    <t>令和</t>
    <rPh sb="0" eb="2">
      <t>レイワ</t>
    </rPh>
    <phoneticPr fontId="1"/>
  </si>
  <si>
    <t>※市町村より「在宅利用」の支給決定を受けている在宅利用者がいる場合、「○」を選択</t>
    <rPh sb="1" eb="4">
      <t>シチョウソン</t>
    </rPh>
    <rPh sb="23" eb="25">
      <t>ザイタク</t>
    </rPh>
    <rPh sb="25" eb="28">
      <t>リヨウシャ</t>
    </rPh>
    <rPh sb="38" eb="40">
      <t>センタク</t>
    </rPh>
    <phoneticPr fontId="1"/>
  </si>
  <si>
    <t>「平均工賃月額」に応じた報酬体系</t>
    <phoneticPr fontId="1"/>
  </si>
  <si>
    <t>「利用者の就労や生産活動等への参加等」をもって一律に評価する報酬体系</t>
    <phoneticPr fontId="1"/>
  </si>
  <si>
    <t>（法人番号）</t>
    <rPh sb="1" eb="3">
      <t>ホウジン</t>
    </rPh>
    <rPh sb="3" eb="5">
      <t>バンゴウ</t>
    </rPh>
    <phoneticPr fontId="1"/>
  </si>
  <si>
    <t>○○○○</t>
    <phoneticPr fontId="1"/>
  </si>
  <si>
    <t>大分市</t>
  </si>
  <si>
    <t>◆自由記入欄（県への要望等）</t>
    <rPh sb="1" eb="3">
      <t>ジユウ</t>
    </rPh>
    <rPh sb="3" eb="5">
      <t>キニュウ</t>
    </rPh>
    <rPh sb="5" eb="6">
      <t>ラン</t>
    </rPh>
    <rPh sb="7" eb="8">
      <t>ケン</t>
    </rPh>
    <rPh sb="10" eb="12">
      <t>ヨウボウ</t>
    </rPh>
    <rPh sb="12" eb="13">
      <t>トウ</t>
    </rPh>
    <phoneticPr fontId="1"/>
  </si>
  <si>
    <t>コロナ感染</t>
    <rPh sb="3" eb="5">
      <t>カンセン</t>
    </rPh>
    <phoneticPr fontId="1"/>
  </si>
  <si>
    <t>令和4年度</t>
    <rPh sb="0" eb="2">
      <t>レイワ</t>
    </rPh>
    <rPh sb="3" eb="5">
      <t>ネンド</t>
    </rPh>
    <phoneticPr fontId="1"/>
  </si>
  <si>
    <t>令和5年度工賃（賃金）実績報告</t>
    <rPh sb="0" eb="2">
      <t>レイワ</t>
    </rPh>
    <rPh sb="3" eb="5">
      <t>ネンド</t>
    </rPh>
    <rPh sb="5" eb="7">
      <t>コウチン</t>
    </rPh>
    <rPh sb="8" eb="10">
      <t>チンギン</t>
    </rPh>
    <rPh sb="11" eb="13">
      <t>ジッセキ</t>
    </rPh>
    <rPh sb="13" eb="15">
      <t>ホウコク</t>
    </rPh>
    <phoneticPr fontId="1"/>
  </si>
  <si>
    <t>定員（R6.3.31時点）</t>
    <rPh sb="0" eb="2">
      <t>テイイン</t>
    </rPh>
    <rPh sb="10" eb="12">
      <t>ジテン</t>
    </rPh>
    <phoneticPr fontId="1"/>
  </si>
  <si>
    <r>
      <rPr>
        <sz val="13"/>
        <color theme="1"/>
        <rFont val="ＭＳ Ｐゴシック"/>
        <family val="3"/>
        <charset val="128"/>
        <scheme val="minor"/>
      </rPr>
      <t>令和５年４月以降の報酬体系</t>
    </r>
    <r>
      <rPr>
        <sz val="14"/>
        <color theme="1"/>
        <rFont val="ＭＳ Ｐゴシック"/>
        <family val="2"/>
        <charset val="128"/>
        <scheme val="minor"/>
      </rPr>
      <t xml:space="preserve">
</t>
    </r>
    <r>
      <rPr>
        <sz val="12"/>
        <color theme="1"/>
        <rFont val="ＭＳ Ｐゴシック"/>
        <family val="3"/>
        <charset val="128"/>
        <scheme val="minor"/>
      </rPr>
      <t>（B型事業所はどちらかを選択）
※A型事業所は選択不要</t>
    </r>
    <rPh sb="0" eb="2">
      <t>レイワ</t>
    </rPh>
    <rPh sb="3" eb="4">
      <t>ネン</t>
    </rPh>
    <rPh sb="5" eb="6">
      <t>ガツ</t>
    </rPh>
    <rPh sb="6" eb="8">
      <t>イコウ</t>
    </rPh>
    <rPh sb="16" eb="17">
      <t>ガタ</t>
    </rPh>
    <rPh sb="17" eb="20">
      <t>ジギョウショ</t>
    </rPh>
    <rPh sb="32" eb="33">
      <t>ガタ</t>
    </rPh>
    <rPh sb="33" eb="36">
      <t>ジギョウショ</t>
    </rPh>
    <rPh sb="37" eb="39">
      <t>センタク</t>
    </rPh>
    <rPh sb="39" eb="41">
      <t>フヨウ</t>
    </rPh>
    <phoneticPr fontId="1"/>
  </si>
  <si>
    <t>令和5年度</t>
    <rPh sb="0" eb="2">
      <t>レイワ</t>
    </rPh>
    <rPh sb="3" eb="5">
      <t>ネンド</t>
    </rPh>
    <phoneticPr fontId="1"/>
  </si>
  <si>
    <t>※工賃向上計画目標額は、県障害者社会参加推進室に提出した令和５年度までの目標工賃額を記入してください。</t>
    <rPh sb="1" eb="3">
      <t>コウチン</t>
    </rPh>
    <rPh sb="3" eb="5">
      <t>コウジョウ</t>
    </rPh>
    <rPh sb="5" eb="7">
      <t>ケイカク</t>
    </rPh>
    <rPh sb="7" eb="10">
      <t>モクヒョウガク</t>
    </rPh>
    <rPh sb="12" eb="13">
      <t>ケン</t>
    </rPh>
    <rPh sb="13" eb="15">
      <t>ショウガイ</t>
    </rPh>
    <rPh sb="15" eb="16">
      <t>シャ</t>
    </rPh>
    <rPh sb="16" eb="18">
      <t>シャカイ</t>
    </rPh>
    <rPh sb="18" eb="20">
      <t>サンカ</t>
    </rPh>
    <rPh sb="20" eb="23">
      <t>スイシンシツ</t>
    </rPh>
    <rPh sb="24" eb="26">
      <t>テイシュツ</t>
    </rPh>
    <rPh sb="28" eb="30">
      <t>レイワ</t>
    </rPh>
    <rPh sb="31" eb="33">
      <t>ネンド</t>
    </rPh>
    <rPh sb="33" eb="35">
      <t>ヘイネンド</t>
    </rPh>
    <rPh sb="36" eb="38">
      <t>モクヒョウ</t>
    </rPh>
    <rPh sb="38" eb="40">
      <t>コウチン</t>
    </rPh>
    <rPh sb="40" eb="41">
      <t>ガク</t>
    </rPh>
    <rPh sb="42" eb="44">
      <t>キニュウ</t>
    </rPh>
    <phoneticPr fontId="1"/>
  </si>
  <si>
    <t>総開所日数</t>
    <rPh sb="0" eb="1">
      <t>ソウ</t>
    </rPh>
    <rPh sb="1" eb="3">
      <t>カイショ</t>
    </rPh>
    <rPh sb="3" eb="5">
      <t>ニッスウ</t>
    </rPh>
    <phoneticPr fontId="1"/>
  </si>
  <si>
    <t>開所月数</t>
    <rPh sb="0" eb="2">
      <t>カイショ</t>
    </rPh>
    <rPh sb="2" eb="4">
      <t>ゲッスウ</t>
    </rPh>
    <phoneticPr fontId="1"/>
  </si>
  <si>
    <t>③延べ利用者数</t>
    <rPh sb="1" eb="2">
      <t>ノ</t>
    </rPh>
    <rPh sb="3" eb="6">
      <t>リヨウシャ</t>
    </rPh>
    <rPh sb="6" eb="7">
      <t>スウ</t>
    </rPh>
    <phoneticPr fontId="1"/>
  </si>
  <si>
    <t>kouchin-kojou@pref.oita.lg.jp</t>
    <phoneticPr fontId="1"/>
  </si>
  <si>
    <t>０９７－５０６－２７２６</t>
    <phoneticPr fontId="1"/>
  </si>
  <si>
    <t>０９７－５０６－１７３６</t>
    <phoneticPr fontId="1"/>
  </si>
  <si>
    <t>開所日1日当たりの平均利用者数</t>
    <rPh sb="0" eb="2">
      <t>カイショ</t>
    </rPh>
    <rPh sb="2" eb="3">
      <t>ヒ</t>
    </rPh>
    <rPh sb="4" eb="5">
      <t>ニチ</t>
    </rPh>
    <rPh sb="5" eb="6">
      <t>ア</t>
    </rPh>
    <rPh sb="9" eb="11">
      <t>ヘイキン</t>
    </rPh>
    <rPh sb="11" eb="13">
      <t>リヨウ</t>
    </rPh>
    <rPh sb="13" eb="14">
      <t>シャ</t>
    </rPh>
    <rPh sb="14" eb="15">
      <t>スウ</t>
    </rPh>
    <phoneticPr fontId="1"/>
  </si>
  <si>
    <t>増　　減　　理　　由
（平均工賃月額の達成率又は前年度増減額が±５％以上の場合は増減理由を記入してください）
※平均工賃月額の算定方法変更によるものは除く</t>
    <rPh sb="0" eb="1">
      <t>ゾウ</t>
    </rPh>
    <rPh sb="3" eb="4">
      <t>ゲン</t>
    </rPh>
    <rPh sb="6" eb="7">
      <t>リ</t>
    </rPh>
    <rPh sb="9" eb="10">
      <t>ヨシ</t>
    </rPh>
    <rPh sb="12" eb="14">
      <t>ヘイキン</t>
    </rPh>
    <rPh sb="14" eb="16">
      <t>コウチン</t>
    </rPh>
    <rPh sb="16" eb="18">
      <t>ゲツガク</t>
    </rPh>
    <rPh sb="19" eb="22">
      <t>タッセイリツ</t>
    </rPh>
    <rPh sb="22" eb="23">
      <t>マタ</t>
    </rPh>
    <rPh sb="24" eb="27">
      <t>ゼンネンド</t>
    </rPh>
    <rPh sb="27" eb="30">
      <t>ゾウゲンガク</t>
    </rPh>
    <rPh sb="34" eb="36">
      <t>イジョウ</t>
    </rPh>
    <rPh sb="37" eb="39">
      <t>バアイ</t>
    </rPh>
    <rPh sb="40" eb="42">
      <t>ゾウゲン</t>
    </rPh>
    <rPh sb="42" eb="44">
      <t>リユウ</t>
    </rPh>
    <rPh sb="45" eb="47">
      <t>キニュウ</t>
    </rPh>
    <rPh sb="56" eb="58">
      <t>ヘイキン</t>
    </rPh>
    <rPh sb="58" eb="60">
      <t>コウチン</t>
    </rPh>
    <rPh sb="60" eb="62">
      <t>ゲツガク</t>
    </rPh>
    <rPh sb="63" eb="65">
      <t>サンテイ</t>
    </rPh>
    <rPh sb="65" eb="67">
      <t>ホウホウ</t>
    </rPh>
    <rPh sb="67" eb="69">
      <t>ヘンコウ</t>
    </rPh>
    <rPh sb="75" eb="76">
      <t>ノゾ</t>
    </rPh>
    <phoneticPr fontId="1"/>
  </si>
  <si>
    <t>年間開所月数（R5.4.1～R6.3.31）</t>
    <rPh sb="0" eb="2">
      <t>ネンカン</t>
    </rPh>
    <rPh sb="2" eb="4">
      <t>カイショ</t>
    </rPh>
    <rPh sb="4" eb="6">
      <t>ツキスウ</t>
    </rPh>
    <phoneticPr fontId="1"/>
  </si>
  <si>
    <t>年間開所日数（R5.4.1～R6.3.31）</t>
    <rPh sb="0" eb="2">
      <t>ネンカン</t>
    </rPh>
    <rPh sb="2" eb="4">
      <t>カイショ</t>
    </rPh>
    <rPh sb="4" eb="6">
      <t>ニッスウ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</si>
</sst>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 "/>
    <numFmt numFmtId="178" formatCode="#,##0;&quot;▲ &quot;#,##0"/>
    <numFmt numFmtId="179" formatCode="#,##0_);\(#,##0\)"/>
    <numFmt numFmtId="180" formatCode="#,##0.00_);\(#,##0.00\)"/>
  </numFmts>
  <fonts count="2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11"/>
      <color theme="1"/>
      <name val="ＭＳ ゴシック"/>
      <family val="3"/>
      <charset val="128"/>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8"/>
      <color theme="1"/>
      <name val="ＭＳ ゴシック"/>
      <family val="3"/>
      <charset val="128"/>
    </font>
    <font>
      <sz val="11"/>
      <color theme="1"/>
      <name val="ＭＳ Ｐゴシック"/>
      <family val="2"/>
      <charset val="128"/>
      <scheme val="minor"/>
    </font>
    <font>
      <sz val="11"/>
      <name val="ＭＳ ゴシック"/>
      <family val="3"/>
      <charset val="128"/>
    </font>
    <font>
      <sz val="24"/>
      <color theme="1"/>
      <name val="ＭＳ Ｐゴシック"/>
      <family val="2"/>
      <charset val="128"/>
      <scheme val="minor"/>
    </font>
    <font>
      <sz val="24"/>
      <color theme="1"/>
      <name val="ＭＳ Ｐゴシック"/>
      <family val="3"/>
      <charset val="128"/>
      <scheme val="minor"/>
    </font>
    <font>
      <u/>
      <sz val="11"/>
      <color theme="10"/>
      <name val="ＭＳ Ｐゴシック"/>
      <family val="2"/>
      <charset val="128"/>
      <scheme val="minor"/>
    </font>
    <font>
      <sz val="6"/>
      <name val="ＭＳ Ｐゴシック"/>
      <family val="3"/>
      <charset val="128"/>
    </font>
    <font>
      <sz val="13"/>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39997558519241921"/>
        <bgColor indexed="64"/>
      </patternFill>
    </fill>
    <fill>
      <patternFill patternType="solid">
        <fgColor theme="9" tint="0.39997558519241921"/>
        <bgColor theme="0"/>
      </patternFill>
    </fill>
    <fill>
      <patternFill patternType="solid">
        <fgColor rgb="FFFABF8F"/>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dotted">
        <color auto="1"/>
      </left>
      <right style="thin">
        <color auto="1"/>
      </right>
      <top/>
      <bottom style="thin">
        <color auto="1"/>
      </bottom>
      <diagonal/>
    </border>
    <border>
      <left style="thin">
        <color auto="1"/>
      </left>
      <right style="dotted">
        <color auto="1"/>
      </right>
      <top style="thin">
        <color auto="1"/>
      </top>
      <bottom/>
      <diagonal/>
    </border>
    <border>
      <left style="thin">
        <color auto="1"/>
      </left>
      <right style="thin">
        <color auto="1"/>
      </right>
      <top style="thin">
        <color auto="1"/>
      </top>
      <bottom/>
      <diagonal/>
    </border>
    <border>
      <left style="dotted">
        <color auto="1"/>
      </left>
      <right style="dotted">
        <color auto="1"/>
      </right>
      <top style="thin">
        <color auto="1"/>
      </top>
      <bottom style="thin">
        <color auto="1"/>
      </bottom>
      <diagonal/>
    </border>
    <border>
      <left style="dotted">
        <color auto="1"/>
      </left>
      <right style="dotted">
        <color auto="1"/>
      </right>
      <top style="thin">
        <color auto="1"/>
      </top>
      <bottom/>
      <diagonal/>
    </border>
    <border>
      <left style="dotted">
        <color auto="1"/>
      </left>
      <right style="dotted">
        <color auto="1"/>
      </right>
      <top/>
      <bottom style="thin">
        <color auto="1"/>
      </bottom>
      <diagonal/>
    </border>
    <border>
      <left style="dotted">
        <color auto="1"/>
      </left>
      <right style="dotted">
        <color auto="1"/>
      </right>
      <top style="hair">
        <color auto="1"/>
      </top>
      <bottom style="hair">
        <color auto="1"/>
      </bottom>
      <diagonal/>
    </border>
    <border>
      <left style="thin">
        <color auto="1"/>
      </left>
      <right style="thin">
        <color auto="1"/>
      </right>
      <top style="hair">
        <color auto="1"/>
      </top>
      <bottom style="thin">
        <color auto="1"/>
      </bottom>
      <diagonal/>
    </border>
    <border>
      <left style="dotted">
        <color auto="1"/>
      </left>
      <right style="thin">
        <color auto="1"/>
      </right>
      <top style="thin">
        <color auto="1"/>
      </top>
      <bottom/>
      <diagonal/>
    </border>
    <border>
      <left/>
      <right style="dotted">
        <color indexed="64"/>
      </right>
      <top style="thin">
        <color indexed="64"/>
      </top>
      <bottom/>
      <diagonal/>
    </border>
    <border>
      <left style="thin">
        <color auto="1"/>
      </left>
      <right/>
      <top style="thin">
        <color auto="1"/>
      </top>
      <bottom style="medium">
        <color auto="1"/>
      </bottom>
      <diagonal/>
    </border>
    <border>
      <left style="thin">
        <color indexed="64"/>
      </left>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tted">
        <color indexed="64"/>
      </left>
      <right style="dotted">
        <color indexed="64"/>
      </right>
      <top style="hair">
        <color indexed="64"/>
      </top>
      <bottom style="thin">
        <color indexed="64"/>
      </bottom>
      <diagonal/>
    </border>
    <border>
      <left/>
      <right/>
      <top style="medium">
        <color indexed="64"/>
      </top>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dotted">
        <color auto="1"/>
      </left>
      <right style="thin">
        <color auto="1"/>
      </right>
      <top style="thin">
        <color auto="1"/>
      </top>
      <bottom style="medium">
        <color auto="1"/>
      </bottom>
      <diagonal/>
    </border>
    <border>
      <left style="thin">
        <color auto="1"/>
      </left>
      <right style="dotted">
        <color auto="1"/>
      </right>
      <top style="thin">
        <color auto="1"/>
      </top>
      <bottom style="medium">
        <color auto="1"/>
      </bottom>
      <diagonal/>
    </border>
    <border>
      <left/>
      <right/>
      <top style="thin">
        <color auto="1"/>
      </top>
      <bottom style="medium">
        <color auto="1"/>
      </bottom>
      <diagonal/>
    </border>
    <border>
      <left/>
      <right style="dotted">
        <color indexed="64"/>
      </right>
      <top style="thin">
        <color auto="1"/>
      </top>
      <bottom style="medium">
        <color auto="1"/>
      </bottom>
      <diagonal/>
    </border>
    <border>
      <left style="dotted">
        <color auto="1"/>
      </left>
      <right/>
      <top style="thin">
        <color auto="1"/>
      </top>
      <bottom/>
      <diagonal/>
    </border>
    <border>
      <left style="medium">
        <color auto="1"/>
      </left>
      <right/>
      <top style="medium">
        <color auto="1"/>
      </top>
      <bottom style="thin">
        <color auto="1"/>
      </bottom>
      <diagonal/>
    </border>
    <border>
      <left style="thin">
        <color auto="1"/>
      </left>
      <right style="dotted">
        <color auto="1"/>
      </right>
      <top style="medium">
        <color auto="1"/>
      </top>
      <bottom style="thin">
        <color auto="1"/>
      </bottom>
      <diagonal/>
    </border>
    <border>
      <left style="dotted">
        <color auto="1"/>
      </left>
      <right style="thin">
        <color auto="1"/>
      </right>
      <top style="medium">
        <color auto="1"/>
      </top>
      <bottom style="thin">
        <color auto="1"/>
      </bottom>
      <diagonal/>
    </border>
    <border>
      <left/>
      <right style="dotted">
        <color auto="1"/>
      </right>
      <top style="medium">
        <color auto="1"/>
      </top>
      <bottom style="thin">
        <color auto="1"/>
      </bottom>
      <diagonal/>
    </border>
    <border diagonalDown="1">
      <left style="thin">
        <color auto="1"/>
      </left>
      <right/>
      <top style="medium">
        <color auto="1"/>
      </top>
      <bottom style="thin">
        <color auto="1"/>
      </bottom>
      <diagonal style="thin">
        <color auto="1"/>
      </diagonal>
    </border>
    <border diagonalDown="1">
      <left/>
      <right/>
      <top style="medium">
        <color auto="1"/>
      </top>
      <bottom style="thin">
        <color auto="1"/>
      </bottom>
      <diagonal style="thin">
        <color auto="1"/>
      </diagonal>
    </border>
    <border diagonalDown="1">
      <left/>
      <right style="dotted">
        <color auto="1"/>
      </right>
      <top style="medium">
        <color auto="1"/>
      </top>
      <bottom style="thin">
        <color auto="1"/>
      </bottom>
      <diagonal style="thin">
        <color auto="1"/>
      </diagonal>
    </border>
    <border diagonalDown="1">
      <left style="dotted">
        <color auto="1"/>
      </left>
      <right style="medium">
        <color auto="1"/>
      </right>
      <top style="medium">
        <color auto="1"/>
      </top>
      <bottom style="thin">
        <color auto="1"/>
      </bottom>
      <diagonal style="thin">
        <color auto="1"/>
      </diagonal>
    </border>
    <border>
      <left style="medium">
        <color auto="1"/>
      </left>
      <right/>
      <top style="thin">
        <color auto="1"/>
      </top>
      <bottom style="medium">
        <color auto="1"/>
      </bottom>
      <diagonal/>
    </border>
    <border diagonalDown="1">
      <left/>
      <right style="medium">
        <color auto="1"/>
      </right>
      <top style="thin">
        <color auto="1"/>
      </top>
      <bottom style="medium">
        <color auto="1"/>
      </bottom>
      <diagonal style="thin">
        <color auto="1"/>
      </diagonal>
    </border>
  </borders>
  <cellStyleXfs count="4">
    <xf numFmtId="0" fontId="0" fillId="0" borderId="0">
      <alignment vertical="center"/>
    </xf>
    <xf numFmtId="38" fontId="11" fillId="0" borderId="0" applyFont="0" applyFill="0" applyBorder="0" applyAlignment="0" applyProtection="0">
      <alignment vertical="center"/>
    </xf>
    <xf numFmtId="0" fontId="15" fillId="0" borderId="0" applyNumberFormat="0" applyFill="0" applyBorder="0" applyAlignment="0" applyProtection="0">
      <alignment vertical="center"/>
    </xf>
    <xf numFmtId="9" fontId="11" fillId="0" borderId="0" applyFont="0" applyFill="0" applyBorder="0" applyAlignment="0" applyProtection="0">
      <alignment vertical="center"/>
    </xf>
  </cellStyleXfs>
  <cellXfs count="274">
    <xf numFmtId="0" fontId="0" fillId="0" borderId="0" xfId="0">
      <alignment vertical="center"/>
    </xf>
    <xf numFmtId="0" fontId="2" fillId="0" borderId="0" xfId="0" applyFont="1">
      <alignment vertical="center"/>
    </xf>
    <xf numFmtId="0" fontId="2" fillId="0" borderId="8" xfId="0" applyFont="1" applyBorder="1">
      <alignment vertical="center"/>
    </xf>
    <xf numFmtId="0" fontId="5" fillId="0" borderId="0" xfId="0" applyFont="1">
      <alignment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vertical="center"/>
    </xf>
    <xf numFmtId="178" fontId="5" fillId="0" borderId="23" xfId="0" applyNumberFormat="1" applyFont="1" applyBorder="1">
      <alignment vertical="center"/>
    </xf>
    <xf numFmtId="178" fontId="5" fillId="0" borderId="15" xfId="0" applyNumberFormat="1" applyFont="1" applyBorder="1">
      <alignment vertical="center"/>
    </xf>
    <xf numFmtId="178" fontId="5" fillId="0" borderId="11" xfId="0" applyNumberFormat="1" applyFont="1" applyBorder="1">
      <alignment vertical="center"/>
    </xf>
    <xf numFmtId="178" fontId="5" fillId="0" borderId="28" xfId="0" applyNumberFormat="1" applyFont="1" applyBorder="1">
      <alignment vertical="center"/>
    </xf>
    <xf numFmtId="178" fontId="5" fillId="0" borderId="23" xfId="0" applyNumberFormat="1" applyFont="1" applyBorder="1" applyAlignment="1">
      <alignment vertical="center" shrinkToFit="1"/>
    </xf>
    <xf numFmtId="178" fontId="5" fillId="0" borderId="1" xfId="0" applyNumberFormat="1" applyFont="1" applyBorder="1" applyAlignment="1">
      <alignment vertical="center" shrinkToFit="1"/>
    </xf>
    <xf numFmtId="178" fontId="5" fillId="0" borderId="12" xfId="0" applyNumberFormat="1" applyFont="1" applyBorder="1" applyAlignment="1">
      <alignment vertical="center" shrinkToFit="1"/>
    </xf>
    <xf numFmtId="0" fontId="12" fillId="0" borderId="32" xfId="0" applyFont="1" applyBorder="1" applyAlignment="1" applyProtection="1">
      <alignment horizontal="center" vertical="center"/>
    </xf>
    <xf numFmtId="179" fontId="12" fillId="3" borderId="33" xfId="0" applyNumberFormat="1" applyFont="1" applyFill="1" applyBorder="1" applyProtection="1">
      <alignment vertical="center"/>
    </xf>
    <xf numFmtId="180" fontId="0" fillId="3" borderId="34" xfId="0" applyNumberFormat="1" applyFill="1" applyBorder="1" applyAlignment="1">
      <alignment vertical="center"/>
    </xf>
    <xf numFmtId="178" fontId="12" fillId="3" borderId="32" xfId="1" applyNumberFormat="1" applyFont="1" applyFill="1" applyBorder="1" applyProtection="1">
      <alignment vertical="center"/>
    </xf>
    <xf numFmtId="178" fontId="12" fillId="3" borderId="33" xfId="1" applyNumberFormat="1" applyFont="1" applyFill="1" applyBorder="1" applyProtection="1">
      <alignment vertical="center"/>
    </xf>
    <xf numFmtId="178" fontId="12" fillId="3" borderId="34" xfId="1" applyNumberFormat="1" applyFont="1" applyFill="1" applyBorder="1" applyProtection="1">
      <alignment vertical="center"/>
    </xf>
    <xf numFmtId="178" fontId="12" fillId="0" borderId="35" xfId="1" applyNumberFormat="1" applyFont="1" applyBorder="1" applyProtection="1">
      <alignment vertical="center"/>
    </xf>
    <xf numFmtId="0" fontId="12" fillId="0" borderId="16" xfId="0" applyFont="1" applyBorder="1" applyAlignment="1" applyProtection="1">
      <alignment horizontal="center" vertical="center"/>
    </xf>
    <xf numFmtId="179" fontId="12" fillId="3" borderId="27" xfId="0" applyNumberFormat="1" applyFont="1" applyFill="1" applyBorder="1" applyProtection="1">
      <alignment vertical="center"/>
    </xf>
    <xf numFmtId="180" fontId="12" fillId="3" borderId="18" xfId="1" applyNumberFormat="1" applyFont="1" applyFill="1" applyBorder="1" applyProtection="1">
      <alignment vertical="center"/>
    </xf>
    <xf numFmtId="178" fontId="12" fillId="3" borderId="16" xfId="1" applyNumberFormat="1" applyFont="1" applyFill="1" applyBorder="1" applyProtection="1">
      <alignment vertical="center"/>
    </xf>
    <xf numFmtId="178" fontId="12" fillId="3" borderId="27" xfId="1" applyNumberFormat="1" applyFont="1" applyFill="1" applyBorder="1" applyProtection="1">
      <alignment vertical="center"/>
    </xf>
    <xf numFmtId="178" fontId="12" fillId="3" borderId="18" xfId="1" applyNumberFormat="1" applyFont="1" applyFill="1" applyBorder="1" applyProtection="1">
      <alignment vertical="center"/>
    </xf>
    <xf numFmtId="178" fontId="12" fillId="0" borderId="15" xfId="1" applyNumberFormat="1" applyFont="1" applyBorder="1" applyProtection="1">
      <alignment vertical="center"/>
    </xf>
    <xf numFmtId="0" fontId="12" fillId="0" borderId="19" xfId="0" applyFont="1" applyBorder="1" applyAlignment="1" applyProtection="1">
      <alignment horizontal="center" vertical="center"/>
    </xf>
    <xf numFmtId="179" fontId="12" fillId="3" borderId="36" xfId="0" applyNumberFormat="1" applyFont="1" applyFill="1" applyBorder="1" applyProtection="1">
      <alignment vertical="center"/>
    </xf>
    <xf numFmtId="180" fontId="12" fillId="3" borderId="20" xfId="1" applyNumberFormat="1" applyFont="1" applyFill="1" applyBorder="1" applyProtection="1">
      <alignment vertical="center"/>
    </xf>
    <xf numFmtId="178" fontId="12" fillId="3" borderId="19" xfId="1" applyNumberFormat="1" applyFont="1" applyFill="1" applyBorder="1" applyProtection="1">
      <alignment vertical="center"/>
    </xf>
    <xf numFmtId="178" fontId="12" fillId="3" borderId="36" xfId="1" applyNumberFormat="1" applyFont="1" applyFill="1" applyBorder="1" applyProtection="1">
      <alignment vertical="center"/>
    </xf>
    <xf numFmtId="178" fontId="12" fillId="3" borderId="20" xfId="1" applyNumberFormat="1" applyFont="1" applyFill="1" applyBorder="1" applyProtection="1">
      <alignment vertical="center"/>
    </xf>
    <xf numFmtId="178" fontId="12" fillId="0" borderId="28" xfId="1" applyNumberFormat="1" applyFont="1" applyBorder="1" applyProtection="1">
      <alignment vertical="center"/>
    </xf>
    <xf numFmtId="38" fontId="12" fillId="3" borderId="35" xfId="1" applyFont="1" applyFill="1" applyBorder="1" applyAlignment="1" applyProtection="1">
      <alignment vertical="center" shrinkToFit="1"/>
    </xf>
    <xf numFmtId="38" fontId="12" fillId="3" borderId="15" xfId="1" applyFont="1" applyFill="1" applyBorder="1" applyAlignment="1" applyProtection="1">
      <alignment vertical="center" shrinkToFit="1"/>
    </xf>
    <xf numFmtId="38" fontId="12" fillId="3" borderId="28" xfId="1" applyFont="1" applyFill="1" applyBorder="1" applyAlignment="1" applyProtection="1">
      <alignment vertical="center" shrinkToFit="1"/>
    </xf>
    <xf numFmtId="0" fontId="2" fillId="4" borderId="1"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 xfId="0" applyFont="1" applyFill="1" applyBorder="1" applyAlignment="1">
      <alignment horizontal="center" vertical="center"/>
    </xf>
    <xf numFmtId="0" fontId="5" fillId="4" borderId="2" xfId="0" applyFont="1" applyFill="1" applyBorder="1" applyAlignment="1">
      <alignment horizontal="center" vertical="center"/>
    </xf>
    <xf numFmtId="179" fontId="5" fillId="4" borderId="25" xfId="0" applyNumberFormat="1" applyFont="1" applyFill="1" applyBorder="1">
      <alignment vertical="center"/>
    </xf>
    <xf numFmtId="180" fontId="5" fillId="4" borderId="29" xfId="0" applyNumberFormat="1" applyFont="1" applyFill="1" applyBorder="1">
      <alignment vertical="center"/>
    </xf>
    <xf numFmtId="178" fontId="5" fillId="4" borderId="3" xfId="0" applyNumberFormat="1" applyFont="1" applyFill="1" applyBorder="1">
      <alignment vertical="center"/>
    </xf>
    <xf numFmtId="178" fontId="5" fillId="4" borderId="25" xfId="0" applyNumberFormat="1" applyFont="1" applyFill="1" applyBorder="1">
      <alignment vertical="center"/>
    </xf>
    <xf numFmtId="178" fontId="5" fillId="4" borderId="23" xfId="0" applyNumberFormat="1" applyFont="1" applyFill="1" applyBorder="1">
      <alignment vertical="center"/>
    </xf>
    <xf numFmtId="0" fontId="5" fillId="4" borderId="3" xfId="0" applyFont="1" applyFill="1" applyBorder="1">
      <alignment vertical="center"/>
    </xf>
    <xf numFmtId="0" fontId="5" fillId="4" borderId="23" xfId="0" applyFont="1" applyFill="1" applyBorder="1">
      <alignment vertical="center"/>
    </xf>
    <xf numFmtId="0" fontId="5" fillId="4" borderId="23" xfId="0" applyFont="1" applyFill="1" applyBorder="1" applyAlignment="1">
      <alignment vertical="center"/>
    </xf>
    <xf numFmtId="0" fontId="5" fillId="4" borderId="7" xfId="0" applyFont="1" applyFill="1" applyBorder="1" applyAlignment="1">
      <alignment horizontal="center" vertical="center"/>
    </xf>
    <xf numFmtId="179" fontId="5" fillId="4" borderId="26" xfId="0" applyNumberFormat="1" applyFont="1" applyFill="1" applyBorder="1" applyAlignment="1">
      <alignment vertical="center" shrinkToFit="1"/>
    </xf>
    <xf numFmtId="180" fontId="5" fillId="4" borderId="21" xfId="0" applyNumberFormat="1" applyFont="1" applyFill="1" applyBorder="1" applyAlignment="1">
      <alignment vertical="center" shrinkToFit="1"/>
    </xf>
    <xf numFmtId="178" fontId="5" fillId="4" borderId="8" xfId="0" applyNumberFormat="1" applyFont="1" applyFill="1" applyBorder="1">
      <alignment vertical="center"/>
    </xf>
    <xf numFmtId="178" fontId="5" fillId="4" borderId="26" xfId="0" applyNumberFormat="1" applyFont="1" applyFill="1" applyBorder="1">
      <alignment vertical="center"/>
    </xf>
    <xf numFmtId="178" fontId="5" fillId="4" borderId="12" xfId="0" applyNumberFormat="1" applyFont="1" applyFill="1" applyBorder="1" applyAlignment="1">
      <alignment vertical="center" shrinkToFit="1"/>
    </xf>
    <xf numFmtId="0" fontId="5" fillId="4" borderId="8" xfId="0" applyFont="1" applyFill="1" applyBorder="1">
      <alignment vertical="center"/>
    </xf>
    <xf numFmtId="0" fontId="5" fillId="4" borderId="12" xfId="0" applyFont="1" applyFill="1" applyBorder="1">
      <alignment vertical="center"/>
    </xf>
    <xf numFmtId="0" fontId="5" fillId="4" borderId="12" xfId="0" applyFont="1" applyFill="1" applyBorder="1" applyAlignment="1">
      <alignment vertical="center"/>
    </xf>
    <xf numFmtId="178" fontId="5" fillId="5" borderId="11" xfId="0" applyNumberFormat="1" applyFont="1" applyFill="1" applyBorder="1" applyAlignment="1">
      <alignment vertical="center" shrinkToFit="1"/>
    </xf>
    <xf numFmtId="179" fontId="5" fillId="3" borderId="25" xfId="0" applyNumberFormat="1" applyFont="1" applyFill="1" applyBorder="1">
      <alignment vertical="center"/>
    </xf>
    <xf numFmtId="180" fontId="5" fillId="3" borderId="4" xfId="0" applyNumberFormat="1" applyFont="1" applyFill="1" applyBorder="1">
      <alignment vertical="center"/>
    </xf>
    <xf numFmtId="178" fontId="5" fillId="3" borderId="2" xfId="0" applyNumberFormat="1" applyFont="1" applyFill="1" applyBorder="1">
      <alignment vertical="center"/>
    </xf>
    <xf numFmtId="178" fontId="5" fillId="3" borderId="25" xfId="0" applyNumberFormat="1" applyFont="1" applyFill="1" applyBorder="1">
      <alignment vertical="center"/>
    </xf>
    <xf numFmtId="178" fontId="5" fillId="3" borderId="4" xfId="0" applyNumberFormat="1" applyFont="1" applyFill="1" applyBorder="1">
      <alignment vertical="center"/>
    </xf>
    <xf numFmtId="179" fontId="5" fillId="3" borderId="27" xfId="0" applyNumberFormat="1" applyFont="1" applyFill="1" applyBorder="1">
      <alignment vertical="center"/>
    </xf>
    <xf numFmtId="180" fontId="5" fillId="3" borderId="18" xfId="0" applyNumberFormat="1" applyFont="1" applyFill="1" applyBorder="1">
      <alignment vertical="center"/>
    </xf>
    <xf numFmtId="178" fontId="5" fillId="3" borderId="16" xfId="0" applyNumberFormat="1" applyFont="1" applyFill="1" applyBorder="1">
      <alignment vertical="center"/>
    </xf>
    <xf numFmtId="178" fontId="5" fillId="3" borderId="27" xfId="0" applyNumberFormat="1" applyFont="1" applyFill="1" applyBorder="1">
      <alignment vertical="center"/>
    </xf>
    <xf numFmtId="178" fontId="5" fillId="3" borderId="18" xfId="0" applyNumberFormat="1" applyFont="1" applyFill="1" applyBorder="1">
      <alignment vertical="center"/>
    </xf>
    <xf numFmtId="179" fontId="5" fillId="3" borderId="26" xfId="0" applyNumberFormat="1" applyFont="1" applyFill="1" applyBorder="1">
      <alignment vertical="center"/>
    </xf>
    <xf numFmtId="180" fontId="5" fillId="3" borderId="9" xfId="0" applyNumberFormat="1" applyFont="1" applyFill="1" applyBorder="1">
      <alignment vertical="center"/>
    </xf>
    <xf numFmtId="178" fontId="5" fillId="3" borderId="7" xfId="0" applyNumberFormat="1" applyFont="1" applyFill="1" applyBorder="1">
      <alignment vertical="center"/>
    </xf>
    <xf numFmtId="178" fontId="5" fillId="3" borderId="26" xfId="0" applyNumberFormat="1" applyFont="1" applyFill="1" applyBorder="1">
      <alignment vertical="center"/>
    </xf>
    <xf numFmtId="178" fontId="5" fillId="3" borderId="9" xfId="0" applyNumberFormat="1" applyFont="1" applyFill="1" applyBorder="1">
      <alignment vertical="center"/>
    </xf>
    <xf numFmtId="0" fontId="5" fillId="3" borderId="23" xfId="0" applyFont="1" applyFill="1" applyBorder="1" applyAlignment="1">
      <alignment vertical="center" shrinkToFit="1"/>
    </xf>
    <xf numFmtId="0" fontId="5" fillId="3" borderId="15" xfId="0" applyFont="1" applyFill="1" applyBorder="1" applyAlignment="1">
      <alignment vertical="center" shrinkToFit="1"/>
    </xf>
    <xf numFmtId="0" fontId="5" fillId="3" borderId="12" xfId="0" applyFont="1" applyFill="1" applyBorder="1" applyAlignment="1">
      <alignment vertical="center" shrinkToFit="1"/>
    </xf>
    <xf numFmtId="0" fontId="2" fillId="0" borderId="0" xfId="0" applyFont="1" applyBorder="1">
      <alignment vertical="center"/>
    </xf>
    <xf numFmtId="0" fontId="2" fillId="3" borderId="3" xfId="0" applyFont="1" applyFill="1" applyBorder="1" applyAlignment="1">
      <alignment horizontal="center" vertical="center"/>
    </xf>
    <xf numFmtId="0" fontId="5" fillId="6" borderId="7" xfId="0" applyFont="1" applyFill="1" applyBorder="1" applyAlignment="1">
      <alignment horizontal="right" vertical="center"/>
    </xf>
    <xf numFmtId="0" fontId="5" fillId="6" borderId="9" xfId="0" applyFont="1" applyFill="1" applyBorder="1" applyAlignment="1">
      <alignment vertical="center"/>
    </xf>
    <xf numFmtId="178" fontId="5" fillId="0" borderId="0" xfId="0" applyNumberFormat="1" applyFont="1" applyBorder="1" applyAlignment="1">
      <alignment vertical="center" shrinkToFit="1"/>
    </xf>
    <xf numFmtId="0" fontId="2" fillId="4" borderId="3" xfId="0" applyFont="1" applyFill="1" applyBorder="1" applyAlignment="1">
      <alignment horizontal="center" vertical="center"/>
    </xf>
    <xf numFmtId="0" fontId="2" fillId="3" borderId="14" xfId="0" applyFont="1" applyFill="1" applyBorder="1" applyAlignment="1">
      <alignment horizontal="center" vertical="center"/>
    </xf>
    <xf numFmtId="0" fontId="2" fillId="4" borderId="10"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7" xfId="0" applyFont="1" applyFill="1" applyBorder="1" applyAlignment="1">
      <alignment horizontal="center" vertical="center"/>
    </xf>
    <xf numFmtId="0" fontId="5" fillId="6" borderId="8" xfId="0" applyFont="1" applyFill="1" applyBorder="1" applyAlignment="1">
      <alignment horizontal="center" vertical="center"/>
    </xf>
    <xf numFmtId="0" fontId="18" fillId="0" borderId="0" xfId="0" applyFont="1">
      <alignment vertical="center"/>
    </xf>
    <xf numFmtId="0" fontId="18" fillId="4" borderId="2" xfId="0" applyFont="1" applyFill="1" applyBorder="1" applyAlignment="1">
      <alignment horizontal="center" vertical="center"/>
    </xf>
    <xf numFmtId="0" fontId="18" fillId="4" borderId="45" xfId="0" applyFont="1" applyFill="1" applyBorder="1" applyAlignment="1">
      <alignment horizontal="center" vertical="center"/>
    </xf>
    <xf numFmtId="0" fontId="18" fillId="4" borderId="22" xfId="0" applyFont="1" applyFill="1" applyBorder="1" applyAlignment="1">
      <alignment horizontal="center" vertical="center"/>
    </xf>
    <xf numFmtId="0" fontId="18" fillId="4" borderId="4" xfId="0" applyFont="1" applyFill="1" applyBorder="1" applyAlignment="1">
      <alignment horizontal="center" vertical="center"/>
    </xf>
    <xf numFmtId="0" fontId="18" fillId="4" borderId="29" xfId="0" applyFont="1" applyFill="1" applyBorder="1" applyAlignment="1">
      <alignment horizontal="center" vertical="center"/>
    </xf>
    <xf numFmtId="177" fontId="18" fillId="3" borderId="47" xfId="0" applyNumberFormat="1" applyFont="1" applyFill="1" applyBorder="1">
      <alignment vertical="center"/>
    </xf>
    <xf numFmtId="177" fontId="18" fillId="3" borderId="48" xfId="0" applyNumberFormat="1" applyFont="1" applyFill="1" applyBorder="1">
      <alignment vertical="center"/>
    </xf>
    <xf numFmtId="178" fontId="18" fillId="3" borderId="47" xfId="0" applyNumberFormat="1" applyFont="1" applyFill="1" applyBorder="1">
      <alignment vertical="center"/>
    </xf>
    <xf numFmtId="178" fontId="18" fillId="3" borderId="40" xfId="0" applyNumberFormat="1" applyFont="1" applyFill="1" applyBorder="1">
      <alignment vertical="center"/>
    </xf>
    <xf numFmtId="176" fontId="18" fillId="0" borderId="39" xfId="0" applyNumberFormat="1" applyFont="1" applyBorder="1" applyAlignment="1">
      <alignment vertical="center"/>
    </xf>
    <xf numFmtId="0" fontId="18" fillId="2" borderId="49" xfId="0" applyFont="1" applyFill="1" applyBorder="1" applyAlignment="1">
      <alignment vertical="center"/>
    </xf>
    <xf numFmtId="176" fontId="18" fillId="0" borderId="48" xfId="0" applyNumberFormat="1" applyFont="1" applyBorder="1">
      <alignment vertical="center"/>
    </xf>
    <xf numFmtId="178" fontId="18" fillId="0" borderId="53" xfId="0" applyNumberFormat="1" applyFont="1" applyBorder="1">
      <alignment vertical="center"/>
    </xf>
    <xf numFmtId="179" fontId="20" fillId="3" borderId="31" xfId="1" applyNumberFormat="1" applyFont="1" applyFill="1" applyBorder="1">
      <alignment vertical="center"/>
    </xf>
    <xf numFmtId="179" fontId="20" fillId="3" borderId="41" xfId="1" applyNumberFormat="1" applyFont="1" applyFill="1" applyBorder="1">
      <alignment vertical="center"/>
    </xf>
    <xf numFmtId="179" fontId="20" fillId="3" borderId="42" xfId="1" applyNumberFormat="1" applyFont="1" applyFill="1" applyBorder="1">
      <alignment vertical="center"/>
    </xf>
    <xf numFmtId="179" fontId="20" fillId="3" borderId="38" xfId="1" applyNumberFormat="1" applyFont="1" applyFill="1" applyBorder="1">
      <alignment vertical="center"/>
    </xf>
    <xf numFmtId="176" fontId="20" fillId="0" borderId="31" xfId="1" applyNumberFormat="1" applyFont="1" applyBorder="1">
      <alignment vertical="center"/>
    </xf>
    <xf numFmtId="0" fontId="20" fillId="0" borderId="43" xfId="1" applyNumberFormat="1" applyFont="1" applyBorder="1" applyAlignment="1">
      <alignment horizontal="center" vertical="center"/>
    </xf>
    <xf numFmtId="176" fontId="20" fillId="0" borderId="41" xfId="1" applyNumberFormat="1" applyFont="1" applyBorder="1">
      <alignment vertical="center"/>
    </xf>
    <xf numFmtId="178" fontId="20" fillId="0" borderId="31" xfId="1" applyNumberFormat="1" applyFont="1" applyBorder="1">
      <alignment vertical="center"/>
    </xf>
    <xf numFmtId="178" fontId="20" fillId="0" borderId="43" xfId="1" applyNumberFormat="1" applyFont="1" applyBorder="1">
      <alignment vertical="center"/>
    </xf>
    <xf numFmtId="176" fontId="20" fillId="0" borderId="43" xfId="3" applyNumberFormat="1" applyFont="1" applyBorder="1">
      <alignment vertical="center"/>
    </xf>
    <xf numFmtId="178" fontId="20" fillId="0" borderId="44" xfId="1" applyNumberFormat="1" applyFont="1" applyBorder="1">
      <alignment vertical="center"/>
    </xf>
    <xf numFmtId="178" fontId="20" fillId="0" borderId="55" xfId="1" applyNumberFormat="1" applyFont="1" applyBorder="1">
      <alignment vertical="center"/>
    </xf>
    <xf numFmtId="0" fontId="18" fillId="0" borderId="0" xfId="0" applyFont="1" applyAlignment="1">
      <alignment horizontal="right" vertical="center"/>
    </xf>
    <xf numFmtId="0" fontId="18" fillId="0" borderId="0" xfId="0" applyFont="1" applyBorder="1">
      <alignment vertical="center"/>
    </xf>
    <xf numFmtId="0" fontId="18" fillId="3" borderId="1" xfId="0" applyFont="1" applyFill="1" applyBorder="1" applyAlignment="1">
      <alignment horizontal="center" vertical="center"/>
    </xf>
    <xf numFmtId="0" fontId="18" fillId="3" borderId="3" xfId="0" applyFont="1" applyFill="1" applyBorder="1" applyAlignment="1">
      <alignment horizontal="center" vertical="center"/>
    </xf>
    <xf numFmtId="0" fontId="18" fillId="0" borderId="5" xfId="0" applyFont="1" applyFill="1" applyBorder="1">
      <alignment vertical="center"/>
    </xf>
    <xf numFmtId="0" fontId="18" fillId="0" borderId="0" xfId="0" applyFont="1" applyFill="1" applyBorder="1">
      <alignment vertical="center"/>
    </xf>
    <xf numFmtId="0" fontId="18" fillId="3" borderId="10" xfId="0" applyFont="1" applyFill="1" applyBorder="1" applyAlignment="1">
      <alignment horizontal="center" vertical="center"/>
    </xf>
    <xf numFmtId="0" fontId="18" fillId="0" borderId="3" xfId="0" applyFont="1" applyBorder="1">
      <alignment vertical="center"/>
    </xf>
    <xf numFmtId="178" fontId="5" fillId="0" borderId="1" xfId="0" applyNumberFormat="1" applyFont="1" applyBorder="1" applyAlignment="1">
      <alignment horizontal="right" vertical="center" shrinkToFit="1"/>
    </xf>
    <xf numFmtId="0" fontId="5" fillId="0" borderId="0" xfId="0" applyFont="1" applyBorder="1" applyAlignment="1">
      <alignment horizontal="right"/>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9" xfId="0" applyFont="1" applyFill="1" applyBorder="1" applyAlignment="1">
      <alignment horizontal="center"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0" xfId="0" applyFont="1" applyFill="1" applyBorder="1" applyAlignment="1">
      <alignment horizontal="center" vertical="center"/>
    </xf>
    <xf numFmtId="0" fontId="18" fillId="3" borderId="7" xfId="0" applyFont="1" applyFill="1" applyBorder="1" applyAlignment="1">
      <alignment horizontal="left" vertical="top"/>
    </xf>
    <xf numFmtId="0" fontId="18" fillId="3" borderId="8" xfId="0" applyFont="1" applyFill="1" applyBorder="1" applyAlignment="1">
      <alignment horizontal="left" vertical="top"/>
    </xf>
    <xf numFmtId="0" fontId="18" fillId="3" borderId="9" xfId="0" applyFont="1" applyFill="1" applyBorder="1" applyAlignment="1">
      <alignment horizontal="left" vertical="top"/>
    </xf>
    <xf numFmtId="0" fontId="18" fillId="4" borderId="13"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4" xfId="0" applyFont="1" applyFill="1" applyBorder="1" applyAlignment="1">
      <alignment horizontal="center" vertical="center"/>
    </xf>
    <xf numFmtId="0" fontId="18" fillId="4" borderId="13" xfId="0" applyFont="1" applyFill="1" applyBorder="1" applyAlignment="1">
      <alignment horizontal="center" vertical="center" wrapText="1"/>
    </xf>
    <xf numFmtId="178" fontId="18" fillId="0" borderId="50" xfId="0" applyNumberFormat="1" applyFont="1" applyBorder="1" applyAlignment="1">
      <alignment horizontal="center" vertical="center"/>
    </xf>
    <xf numFmtId="178" fontId="18" fillId="0" borderId="51" xfId="0" applyNumberFormat="1" applyFont="1" applyBorder="1" applyAlignment="1">
      <alignment horizontal="center" vertical="center"/>
    </xf>
    <xf numFmtId="178" fontId="18" fillId="0" borderId="52" xfId="0" applyNumberFormat="1" applyFont="1" applyBorder="1" applyAlignment="1">
      <alignment horizontal="center" vertical="center"/>
    </xf>
    <xf numFmtId="0" fontId="19" fillId="0" borderId="0" xfId="0" applyFont="1" applyBorder="1" applyAlignment="1">
      <alignment vertical="center"/>
    </xf>
    <xf numFmtId="0" fontId="18" fillId="4" borderId="46" xfId="0" applyFont="1" applyFill="1" applyBorder="1" applyAlignment="1">
      <alignment horizontal="center" vertical="center"/>
    </xf>
    <xf numFmtId="0" fontId="18" fillId="4" borderId="40" xfId="0" applyFont="1" applyFill="1" applyBorder="1" applyAlignment="1">
      <alignment horizontal="center" vertical="center"/>
    </xf>
    <xf numFmtId="0" fontId="18" fillId="4" borderId="54" xfId="0" applyFont="1" applyFill="1" applyBorder="1" applyAlignment="1">
      <alignment horizontal="center" vertical="center"/>
    </xf>
    <xf numFmtId="0" fontId="18" fillId="4" borderId="38"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3" xfId="0" applyFont="1" applyFill="1" applyBorder="1" applyAlignment="1">
      <alignment vertical="center"/>
    </xf>
    <xf numFmtId="0" fontId="2" fillId="3" borderId="10" xfId="0" applyFont="1" applyFill="1" applyBorder="1" applyAlignment="1">
      <alignment vertical="center"/>
    </xf>
    <xf numFmtId="0" fontId="2" fillId="3" borderId="14" xfId="0" applyFont="1" applyFill="1" applyBorder="1" applyAlignment="1">
      <alignment vertical="center"/>
    </xf>
    <xf numFmtId="0" fontId="2" fillId="4" borderId="2" xfId="0" applyFont="1" applyFill="1" applyBorder="1" applyAlignment="1">
      <alignment horizontal="distributed" vertical="center"/>
    </xf>
    <xf numFmtId="0" fontId="2" fillId="4" borderId="4" xfId="0" applyFont="1" applyFill="1" applyBorder="1" applyAlignment="1">
      <alignment horizontal="distributed" vertical="center"/>
    </xf>
    <xf numFmtId="0" fontId="2" fillId="4" borderId="13" xfId="0" applyFont="1" applyFill="1" applyBorder="1" applyAlignment="1">
      <alignment horizontal="distributed" vertical="center"/>
    </xf>
    <xf numFmtId="0" fontId="2" fillId="4" borderId="10" xfId="0" applyFont="1" applyFill="1" applyBorder="1" applyAlignment="1">
      <alignment horizontal="distributed" vertical="center"/>
    </xf>
    <xf numFmtId="0" fontId="2" fillId="4" borderId="7" xfId="0" applyFont="1" applyFill="1" applyBorder="1" applyAlignment="1">
      <alignment horizontal="distributed" vertical="center"/>
    </xf>
    <xf numFmtId="0" fontId="2" fillId="4" borderId="9" xfId="0" applyFont="1" applyFill="1" applyBorder="1" applyAlignment="1">
      <alignment horizontal="distributed" vertical="center"/>
    </xf>
    <xf numFmtId="0" fontId="2" fillId="4" borderId="13" xfId="0" applyFont="1" applyFill="1" applyBorder="1" applyAlignment="1">
      <alignment horizontal="center" vertical="center"/>
    </xf>
    <xf numFmtId="0" fontId="2" fillId="4" borderId="10" xfId="0" applyFont="1" applyFill="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8" fillId="4" borderId="2" xfId="0" applyFont="1" applyFill="1" applyBorder="1" applyAlignment="1">
      <alignment horizontal="center" vertical="center"/>
    </xf>
    <xf numFmtId="0" fontId="18" fillId="4" borderId="30"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2" fillId="3" borderId="16" xfId="0" applyFont="1" applyFill="1" applyBorder="1" applyAlignment="1">
      <alignment vertical="center"/>
    </xf>
    <xf numFmtId="0" fontId="2" fillId="3" borderId="17" xfId="0" applyFont="1" applyFill="1" applyBorder="1" applyAlignment="1">
      <alignment vertical="center"/>
    </xf>
    <xf numFmtId="0" fontId="2" fillId="3" borderId="18" xfId="0" applyFont="1" applyFill="1" applyBorder="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4" fillId="0" borderId="0" xfId="0" applyFont="1" applyAlignment="1">
      <alignment vertical="center"/>
    </xf>
    <xf numFmtId="0" fontId="19" fillId="0" borderId="8" xfId="0" applyFont="1" applyBorder="1" applyAlignment="1">
      <alignment vertical="center"/>
    </xf>
    <xf numFmtId="0" fontId="2" fillId="4" borderId="14" xfId="0" applyFont="1" applyFill="1" applyBorder="1" applyAlignment="1">
      <alignment horizontal="center" vertical="center"/>
    </xf>
    <xf numFmtId="0" fontId="4" fillId="0" borderId="0" xfId="0" applyFont="1" applyAlignment="1">
      <alignment horizontal="center" vertical="center"/>
    </xf>
    <xf numFmtId="0" fontId="2" fillId="4" borderId="14" xfId="0" applyFont="1" applyFill="1" applyBorder="1" applyAlignment="1">
      <alignment horizontal="distributed" vertical="center"/>
    </xf>
    <xf numFmtId="0" fontId="2" fillId="4" borderId="1" xfId="0" applyFont="1" applyFill="1" applyBorder="1" applyAlignment="1">
      <alignment horizontal="center" vertical="center" shrinkToFit="1"/>
    </xf>
    <xf numFmtId="0" fontId="19" fillId="0" borderId="0" xfId="0" applyFont="1" applyBorder="1" applyAlignment="1">
      <alignment horizontal="lef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0" xfId="0" applyFont="1" applyBorder="1" applyAlignment="1">
      <alignment horizontal="left" vertical="center" wrapText="1"/>
    </xf>
    <xf numFmtId="0" fontId="18" fillId="4" borderId="2" xfId="0" applyFont="1" applyFill="1" applyBorder="1" applyAlignment="1">
      <alignment horizontal="center" vertical="center" wrapText="1"/>
    </xf>
    <xf numFmtId="0" fontId="2" fillId="4" borderId="3" xfId="0" applyFont="1" applyFill="1" applyBorder="1" applyAlignment="1">
      <alignment horizontal="center" vertical="center"/>
    </xf>
    <xf numFmtId="0" fontId="2" fillId="4" borderId="8"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shrinkToFit="1"/>
    </xf>
    <xf numFmtId="0" fontId="19" fillId="0" borderId="8" xfId="0" applyFont="1" applyBorder="1" applyAlignment="1">
      <alignment horizontal="left" vertical="center"/>
    </xf>
    <xf numFmtId="0" fontId="18" fillId="0" borderId="37" xfId="0" applyFont="1" applyBorder="1" applyAlignment="1">
      <alignment horizontal="left" vertical="center" wrapText="1"/>
    </xf>
    <xf numFmtId="0" fontId="18" fillId="0" borderId="0" xfId="0" applyFont="1" applyAlignment="1">
      <alignment horizontal="left" vertical="center" wrapText="1"/>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2" borderId="23"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12" fillId="0" borderId="23" xfId="0" applyFont="1" applyBorder="1" applyAlignment="1" applyProtection="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2" fillId="3" borderId="23" xfId="0" applyFont="1" applyFill="1" applyBorder="1" applyAlignment="1" applyProtection="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10" fillId="4" borderId="5" xfId="0" applyFont="1" applyFill="1" applyBorder="1" applyAlignment="1">
      <alignment vertical="center" wrapText="1"/>
    </xf>
    <xf numFmtId="0" fontId="10" fillId="4" borderId="6" xfId="0" applyFont="1" applyFill="1" applyBorder="1" applyAlignment="1">
      <alignment vertical="center" wrapText="1"/>
    </xf>
    <xf numFmtId="0" fontId="10" fillId="4" borderId="7" xfId="0" applyFont="1" applyFill="1" applyBorder="1" applyAlignment="1">
      <alignment vertical="center" wrapText="1"/>
    </xf>
    <xf numFmtId="0" fontId="10" fillId="4" borderId="9" xfId="0" applyFont="1" applyFill="1" applyBorder="1" applyAlignment="1">
      <alignment vertical="center" wrapText="1"/>
    </xf>
    <xf numFmtId="0" fontId="5" fillId="0" borderId="8" xfId="0" applyFont="1" applyBorder="1" applyAlignment="1">
      <alignment vertical="center"/>
    </xf>
    <xf numFmtId="0" fontId="5" fillId="0" borderId="13" xfId="0" applyFont="1" applyBorder="1" applyAlignment="1">
      <alignment vertical="center"/>
    </xf>
    <xf numFmtId="0" fontId="5" fillId="0" borderId="10" xfId="0" applyFont="1" applyBorder="1" applyAlignment="1">
      <alignment vertical="center"/>
    </xf>
    <xf numFmtId="0" fontId="6" fillId="4" borderId="23" xfId="0" applyFont="1" applyFill="1" applyBorder="1" applyAlignment="1">
      <alignment horizontal="center" vertical="top" wrapText="1"/>
    </xf>
    <xf numFmtId="0" fontId="6" fillId="4" borderId="11" xfId="0" applyFont="1" applyFill="1" applyBorder="1" applyAlignment="1">
      <alignment horizontal="center" vertical="top" wrapText="1"/>
    </xf>
    <xf numFmtId="0" fontId="6" fillId="4" borderId="12" xfId="0" applyFont="1" applyFill="1" applyBorder="1" applyAlignment="1">
      <alignment horizontal="center" vertical="top" wrapText="1"/>
    </xf>
    <xf numFmtId="0" fontId="5" fillId="6" borderId="7" xfId="0" applyFont="1" applyFill="1" applyBorder="1" applyAlignment="1">
      <alignment horizontal="center" vertical="center"/>
    </xf>
    <xf numFmtId="0" fontId="5" fillId="6" borderId="9" xfId="0" applyFont="1" applyFill="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xf>
    <xf numFmtId="0" fontId="8" fillId="4" borderId="7" xfId="0" applyFont="1" applyFill="1" applyBorder="1" applyAlignment="1">
      <alignment horizontal="center" vertical="center"/>
    </xf>
    <xf numFmtId="0" fontId="9" fillId="4" borderId="23"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23" xfId="0" applyFont="1" applyFill="1" applyBorder="1" applyAlignment="1">
      <alignment horizontal="center" vertical="center" wrapText="1"/>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right"/>
    </xf>
    <xf numFmtId="0" fontId="15" fillId="3" borderId="7" xfId="2" applyFill="1" applyBorder="1" applyAlignment="1">
      <alignment vertical="center"/>
    </xf>
    <xf numFmtId="0" fontId="18" fillId="3" borderId="7" xfId="0" applyFont="1" applyFill="1" applyBorder="1" applyAlignment="1">
      <alignment vertical="center"/>
    </xf>
    <xf numFmtId="0" fontId="18" fillId="3" borderId="8" xfId="0" applyFont="1" applyFill="1" applyBorder="1" applyAlignment="1">
      <alignment vertical="center"/>
    </xf>
    <xf numFmtId="0" fontId="18" fillId="3" borderId="9" xfId="0" applyFont="1" applyFill="1" applyBorder="1" applyAlignment="1">
      <alignment vertical="center"/>
    </xf>
    <xf numFmtId="0" fontId="0" fillId="3" borderId="11" xfId="0" applyFill="1" applyBorder="1">
      <alignment vertical="center"/>
    </xf>
    <xf numFmtId="0" fontId="0" fillId="3" borderId="12" xfId="0" applyFill="1" applyBorder="1">
      <alignment vertical="center"/>
    </xf>
  </cellXfs>
  <cellStyles count="4">
    <cellStyle name="パーセント" xfId="3" builtinId="5"/>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195244</xdr:colOff>
      <xdr:row>26</xdr:row>
      <xdr:rowOff>0</xdr:rowOff>
    </xdr:from>
    <xdr:to>
      <xdr:col>8</xdr:col>
      <xdr:colOff>195244</xdr:colOff>
      <xdr:row>27</xdr:row>
      <xdr:rowOff>241832</xdr:rowOff>
    </xdr:to>
    <xdr:cxnSp macro="">
      <xdr:nvCxnSpPr>
        <xdr:cNvPr id="8" name="直線矢印コネクタ 7"/>
        <xdr:cNvCxnSpPr/>
      </xdr:nvCxnSpPr>
      <xdr:spPr bwMode="auto">
        <a:xfrm>
          <a:off x="6219807" y="8429625"/>
          <a:ext cx="0" cy="860957"/>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238125</xdr:colOff>
      <xdr:row>26</xdr:row>
      <xdr:rowOff>0</xdr:rowOff>
    </xdr:from>
    <xdr:to>
      <xdr:col>14</xdr:col>
      <xdr:colOff>238125</xdr:colOff>
      <xdr:row>27</xdr:row>
      <xdr:rowOff>230810</xdr:rowOff>
    </xdr:to>
    <xdr:cxnSp macro="">
      <xdr:nvCxnSpPr>
        <xdr:cNvPr id="9" name="直線矢印コネクタ 8"/>
        <xdr:cNvCxnSpPr/>
      </xdr:nvCxnSpPr>
      <xdr:spPr bwMode="auto">
        <a:xfrm>
          <a:off x="9370219" y="8441531"/>
          <a:ext cx="0" cy="838029"/>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169625</xdr:colOff>
      <xdr:row>30</xdr:row>
      <xdr:rowOff>103611</xdr:rowOff>
    </xdr:from>
    <xdr:to>
      <xdr:col>15</xdr:col>
      <xdr:colOff>321469</xdr:colOff>
      <xdr:row>33</xdr:row>
      <xdr:rowOff>547686</xdr:rowOff>
    </xdr:to>
    <xdr:sp macro="" textlink="">
      <xdr:nvSpPr>
        <xdr:cNvPr id="10" name="下矢印 9"/>
        <xdr:cNvSpPr/>
      </xdr:nvSpPr>
      <xdr:spPr bwMode="auto">
        <a:xfrm>
          <a:off x="9658906" y="10116767"/>
          <a:ext cx="151844" cy="1313232"/>
        </a:xfrm>
        <a:prstGeom prst="downArrow">
          <a:avLst>
            <a:gd name="adj1" fmla="val 34000"/>
            <a:gd name="adj2" fmla="val 50000"/>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166688</xdr:colOff>
      <xdr:row>27</xdr:row>
      <xdr:rowOff>281234</xdr:rowOff>
    </xdr:from>
    <xdr:to>
      <xdr:col>15</xdr:col>
      <xdr:colOff>809625</xdr:colOff>
      <xdr:row>30</xdr:row>
      <xdr:rowOff>37947</xdr:rowOff>
    </xdr:to>
    <xdr:sp macro="" textlink="">
      <xdr:nvSpPr>
        <xdr:cNvPr id="11" name="角丸四角形 10"/>
        <xdr:cNvSpPr/>
      </xdr:nvSpPr>
      <xdr:spPr bwMode="auto">
        <a:xfrm>
          <a:off x="5453063" y="9329984"/>
          <a:ext cx="4845843" cy="72111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solidFill>
                <a:sysClr val="windowText" lastClr="000000"/>
              </a:solidFill>
            </a:rPr>
            <a:t>令和５年度において、いずれかに “</a:t>
          </a:r>
          <a:r>
            <a:rPr kumimoji="1" lang="en-US" altLang="ja-JP" sz="1200">
              <a:solidFill>
                <a:sysClr val="windowText" lastClr="000000"/>
              </a:solidFill>
            </a:rPr>
            <a:t>※</a:t>
          </a:r>
          <a:r>
            <a:rPr kumimoji="1" lang="ja-JP" altLang="en-US" sz="1200">
              <a:solidFill>
                <a:sysClr val="windowText" lastClr="000000"/>
              </a:solidFill>
            </a:rPr>
            <a:t>” が表示された場合は、下記の欄にその増減理由を記入。（</a:t>
          </a:r>
          <a:r>
            <a:rPr kumimoji="1" lang="en-US" altLang="ja-JP" sz="1200">
              <a:solidFill>
                <a:sysClr val="windowText" lastClr="000000"/>
              </a:solidFill>
            </a:rPr>
            <a:t>±</a:t>
          </a:r>
          <a:r>
            <a:rPr kumimoji="1" lang="ja-JP" altLang="en-US" sz="1200">
              <a:solidFill>
                <a:sysClr val="windowText" lastClr="000000"/>
              </a:solidFill>
            </a:rPr>
            <a:t>５％以上）</a:t>
          </a:r>
        </a:p>
      </xdr:txBody>
    </xdr:sp>
    <xdr:clientData/>
  </xdr:twoCellAnchor>
  <xdr:twoCellAnchor>
    <xdr:from>
      <xdr:col>17</xdr:col>
      <xdr:colOff>154781</xdr:colOff>
      <xdr:row>2</xdr:row>
      <xdr:rowOff>83344</xdr:rowOff>
    </xdr:from>
    <xdr:to>
      <xdr:col>18</xdr:col>
      <xdr:colOff>378619</xdr:colOff>
      <xdr:row>9</xdr:row>
      <xdr:rowOff>109538</xdr:rowOff>
    </xdr:to>
    <xdr:sp macro="" textlink="">
      <xdr:nvSpPr>
        <xdr:cNvPr id="12" name="角丸四角形吹き出し 11"/>
        <xdr:cNvSpPr/>
      </xdr:nvSpPr>
      <xdr:spPr>
        <a:xfrm>
          <a:off x="10787062" y="773907"/>
          <a:ext cx="914401" cy="2466975"/>
        </a:xfrm>
        <a:prstGeom prst="wedgeRoundRectCallout">
          <a:avLst>
            <a:gd name="adj1" fmla="val -65624"/>
            <a:gd name="adj2" fmla="val -8006"/>
            <a:gd name="adj3" fmla="val 16667"/>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総括表</a:t>
          </a:r>
          <a:endParaRPr kumimoji="1" lang="en-US" altLang="ja-JP" sz="1100" b="1">
            <a:solidFill>
              <a:sysClr val="windowText" lastClr="000000"/>
            </a:solidFill>
          </a:endParaRPr>
        </a:p>
        <a:p>
          <a:pPr algn="ctr"/>
          <a:r>
            <a:rPr kumimoji="1" lang="ja-JP" altLang="en-US" sz="1100" b="1">
              <a:solidFill>
                <a:sysClr val="windowText" lastClr="000000"/>
              </a:solidFill>
            </a:rPr>
            <a:t>及び</a:t>
          </a:r>
          <a:endParaRPr kumimoji="1" lang="en-US" altLang="ja-JP" sz="1100" b="1">
            <a:solidFill>
              <a:sysClr val="windowText" lastClr="000000"/>
            </a:solidFill>
          </a:endParaRPr>
        </a:p>
        <a:p>
          <a:pPr algn="ctr"/>
          <a:r>
            <a:rPr kumimoji="1" lang="ja-JP" altLang="en-US" sz="1100" b="1">
              <a:solidFill>
                <a:sysClr val="windowText" lastClr="000000"/>
              </a:solidFill>
            </a:rPr>
            <a:t>個表内の</a:t>
          </a:r>
          <a:endParaRPr kumimoji="1" lang="en-US" altLang="ja-JP" sz="1100" b="1">
            <a:solidFill>
              <a:sysClr val="windowText" lastClr="000000"/>
            </a:solidFill>
          </a:endParaRPr>
        </a:p>
        <a:p>
          <a:pPr algn="ctr"/>
          <a:r>
            <a:rPr kumimoji="1" lang="ja-JP" altLang="en-US" sz="1100" b="1">
              <a:solidFill>
                <a:sysClr val="windowText" lastClr="000000"/>
              </a:solidFill>
            </a:rPr>
            <a:t>薄黄色のセル内に数値等を</a:t>
          </a:r>
          <a:endParaRPr kumimoji="1" lang="en-US" altLang="ja-JP" sz="1100" b="1">
            <a:solidFill>
              <a:sysClr val="windowText" lastClr="000000"/>
            </a:solidFill>
          </a:endParaRPr>
        </a:p>
        <a:p>
          <a:pPr algn="ctr"/>
          <a:r>
            <a:rPr kumimoji="1" lang="ja-JP" altLang="en-US" sz="1100" b="1">
              <a:solidFill>
                <a:sysClr val="windowText" lastClr="000000"/>
              </a:solidFill>
            </a:rPr>
            <a:t>入力して</a:t>
          </a:r>
          <a:endParaRPr kumimoji="1" lang="en-US" altLang="ja-JP" sz="1100" b="1">
            <a:solidFill>
              <a:sysClr val="windowText" lastClr="000000"/>
            </a:solidFill>
          </a:endParaRPr>
        </a:p>
        <a:p>
          <a:pPr algn="ctr"/>
          <a:r>
            <a:rPr kumimoji="1" lang="ja-JP" altLang="en-US" sz="1100" b="1">
              <a:solidFill>
                <a:sysClr val="windowText" lastClr="000000"/>
              </a:solidFill>
            </a:rPr>
            <a:t>ください。</a:t>
          </a:r>
        </a:p>
      </xdr:txBody>
    </xdr:sp>
    <xdr:clientData/>
  </xdr:twoCellAnchor>
  <xdr:twoCellAnchor>
    <xdr:from>
      <xdr:col>17</xdr:col>
      <xdr:colOff>666749</xdr:colOff>
      <xdr:row>12</xdr:row>
      <xdr:rowOff>130970</xdr:rowOff>
    </xdr:from>
    <xdr:to>
      <xdr:col>24</xdr:col>
      <xdr:colOff>357187</xdr:colOff>
      <xdr:row>16</xdr:row>
      <xdr:rowOff>369094</xdr:rowOff>
    </xdr:to>
    <xdr:sp macro="" textlink="">
      <xdr:nvSpPr>
        <xdr:cNvPr id="7" name="角丸四角形吹き出し 6"/>
        <xdr:cNvSpPr/>
      </xdr:nvSpPr>
      <xdr:spPr>
        <a:xfrm>
          <a:off x="11299030" y="4405314"/>
          <a:ext cx="4524376" cy="1726405"/>
        </a:xfrm>
        <a:prstGeom prst="wedgeRoundRectCallout">
          <a:avLst>
            <a:gd name="adj1" fmla="val -65624"/>
            <a:gd name="adj2" fmla="val -8006"/>
            <a:gd name="adj3" fmla="val 16667"/>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1100" b="0" i="0" u="none" strike="noStrike" cap="none" spc="0" baseline="0" smtClean="0">
              <a:ln w="0"/>
              <a:solidFill>
                <a:schemeClr val="tx1"/>
              </a:solidFill>
              <a:effectLst>
                <a:outerShdw blurRad="38100" dist="19050" dir="2700000" algn="tl" rotWithShape="0">
                  <a:schemeClr val="dk1">
                    <a:alpha val="40000"/>
                  </a:schemeClr>
                </a:outerShdw>
              </a:effectLst>
              <a:latin typeface="+mn-lt"/>
              <a:ea typeface="+mn-ea"/>
              <a:cs typeface="+mn-cs"/>
            </a:rPr>
            <a:t>開所日数については、原則として、工賃の支払いが生じる生産活動の実施日を開所日数として含めていただき、レクリエーションや行事等生産活動を目的としていない日に関しては開所日として数えない。ただし、地域のバザー等の行事で利用者が作成した生産品等を販売した場合に関しては、開所日として算定して差し支えない。</a:t>
          </a:r>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59532</xdr:colOff>
      <xdr:row>1</xdr:row>
      <xdr:rowOff>202406</xdr:rowOff>
    </xdr:from>
    <xdr:to>
      <xdr:col>12</xdr:col>
      <xdr:colOff>1471472</xdr:colOff>
      <xdr:row>3</xdr:row>
      <xdr:rowOff>155621</xdr:rowOff>
    </xdr:to>
    <xdr:sp macro="" textlink="">
      <xdr:nvSpPr>
        <xdr:cNvPr id="2" name="大かっこ 1"/>
        <xdr:cNvSpPr/>
      </xdr:nvSpPr>
      <xdr:spPr>
        <a:xfrm>
          <a:off x="8262938" y="452437"/>
          <a:ext cx="1411940" cy="45327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6</xdr:col>
      <xdr:colOff>881062</xdr:colOff>
      <xdr:row>380</xdr:row>
      <xdr:rowOff>59531</xdr:rowOff>
    </xdr:from>
    <xdr:to>
      <xdr:col>12</xdr:col>
      <xdr:colOff>253533</xdr:colOff>
      <xdr:row>386</xdr:row>
      <xdr:rowOff>700</xdr:rowOff>
    </xdr:to>
    <xdr:sp macro="" textlink="">
      <xdr:nvSpPr>
        <xdr:cNvPr id="3" name="上矢印吹き出し 2"/>
        <xdr:cNvSpPr/>
      </xdr:nvSpPr>
      <xdr:spPr>
        <a:xfrm>
          <a:off x="5060156" y="72175687"/>
          <a:ext cx="3944471" cy="941294"/>
        </a:xfrm>
        <a:prstGeom prst="upArrowCallou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この行をコピーして合計欄の上に挿入してください。</a:t>
          </a:r>
        </a:p>
      </xdr:txBody>
    </xdr:sp>
    <xdr:clientData/>
  </xdr:twoCellAnchor>
  <xdr:twoCellAnchor>
    <xdr:from>
      <xdr:col>13</xdr:col>
      <xdr:colOff>380999</xdr:colOff>
      <xdr:row>4</xdr:row>
      <xdr:rowOff>119063</xdr:rowOff>
    </xdr:from>
    <xdr:to>
      <xdr:col>14</xdr:col>
      <xdr:colOff>604837</xdr:colOff>
      <xdr:row>15</xdr:row>
      <xdr:rowOff>109538</xdr:rowOff>
    </xdr:to>
    <xdr:sp macro="" textlink="">
      <xdr:nvSpPr>
        <xdr:cNvPr id="4" name="角丸四角形吹き出し 3"/>
        <xdr:cNvSpPr/>
      </xdr:nvSpPr>
      <xdr:spPr>
        <a:xfrm>
          <a:off x="10656093" y="1119188"/>
          <a:ext cx="914400" cy="2085975"/>
        </a:xfrm>
        <a:prstGeom prst="wedgeRoundRectCallout">
          <a:avLst>
            <a:gd name="adj1" fmla="val -65624"/>
            <a:gd name="adj2" fmla="val -8006"/>
            <a:gd name="adj3" fmla="val 16667"/>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総括表</a:t>
          </a:r>
          <a:endParaRPr kumimoji="1" lang="en-US" altLang="ja-JP" sz="1100" b="1">
            <a:solidFill>
              <a:sysClr val="windowText" lastClr="000000"/>
            </a:solidFill>
          </a:endParaRPr>
        </a:p>
        <a:p>
          <a:pPr algn="ctr"/>
          <a:r>
            <a:rPr kumimoji="1" lang="ja-JP" altLang="en-US" sz="1100" b="1">
              <a:solidFill>
                <a:sysClr val="windowText" lastClr="000000"/>
              </a:solidFill>
            </a:rPr>
            <a:t>及び</a:t>
          </a:r>
          <a:endParaRPr kumimoji="1" lang="en-US" altLang="ja-JP" sz="1100" b="1">
            <a:solidFill>
              <a:sysClr val="windowText" lastClr="000000"/>
            </a:solidFill>
          </a:endParaRPr>
        </a:p>
        <a:p>
          <a:pPr algn="ctr"/>
          <a:r>
            <a:rPr kumimoji="1" lang="ja-JP" altLang="en-US" sz="1100" b="1">
              <a:solidFill>
                <a:sysClr val="windowText" lastClr="000000"/>
              </a:solidFill>
            </a:rPr>
            <a:t>個表内の</a:t>
          </a:r>
          <a:endParaRPr kumimoji="1" lang="en-US" altLang="ja-JP" sz="1100" b="1">
            <a:solidFill>
              <a:sysClr val="windowText" lastClr="000000"/>
            </a:solidFill>
          </a:endParaRPr>
        </a:p>
        <a:p>
          <a:pPr algn="ctr"/>
          <a:r>
            <a:rPr kumimoji="1" lang="ja-JP" altLang="en-US" sz="1100" b="1">
              <a:solidFill>
                <a:sysClr val="windowText" lastClr="000000"/>
              </a:solidFill>
            </a:rPr>
            <a:t>薄黄色のセル内に数値等を</a:t>
          </a:r>
          <a:endParaRPr kumimoji="1" lang="en-US" altLang="ja-JP" sz="1100" b="1">
            <a:solidFill>
              <a:sysClr val="windowText" lastClr="000000"/>
            </a:solidFill>
          </a:endParaRPr>
        </a:p>
        <a:p>
          <a:pPr algn="ctr"/>
          <a:r>
            <a:rPr kumimoji="1" lang="ja-JP" altLang="en-US" sz="1100" b="1">
              <a:solidFill>
                <a:sysClr val="windowText" lastClr="000000"/>
              </a:solidFill>
            </a:rPr>
            <a:t>入力して</a:t>
          </a:r>
          <a:endParaRPr kumimoji="1" lang="en-US" altLang="ja-JP" sz="1100" b="1">
            <a:solidFill>
              <a:sysClr val="windowText" lastClr="000000"/>
            </a:solidFill>
          </a:endParaRPr>
        </a:p>
        <a:p>
          <a:pPr algn="ctr"/>
          <a:r>
            <a:rPr kumimoji="1" lang="ja-JP" altLang="en-US" sz="1100" b="1">
              <a:solidFill>
                <a:sysClr val="windowText" lastClr="000000"/>
              </a:solidFill>
            </a:rPr>
            <a:t>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195244</xdr:colOff>
      <xdr:row>26</xdr:row>
      <xdr:rowOff>0</xdr:rowOff>
    </xdr:from>
    <xdr:to>
      <xdr:col>8</xdr:col>
      <xdr:colOff>195244</xdr:colOff>
      <xdr:row>27</xdr:row>
      <xdr:rowOff>241832</xdr:rowOff>
    </xdr:to>
    <xdr:cxnSp macro="">
      <xdr:nvCxnSpPr>
        <xdr:cNvPr id="2" name="直線矢印コネクタ 1"/>
        <xdr:cNvCxnSpPr/>
      </xdr:nvCxnSpPr>
      <xdr:spPr bwMode="auto">
        <a:xfrm>
          <a:off x="6396019" y="9486900"/>
          <a:ext cx="0" cy="565682"/>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238125</xdr:colOff>
      <xdr:row>26</xdr:row>
      <xdr:rowOff>0</xdr:rowOff>
    </xdr:from>
    <xdr:to>
      <xdr:col>14</xdr:col>
      <xdr:colOff>238125</xdr:colOff>
      <xdr:row>27</xdr:row>
      <xdr:rowOff>230810</xdr:rowOff>
    </xdr:to>
    <xdr:cxnSp macro="">
      <xdr:nvCxnSpPr>
        <xdr:cNvPr id="3" name="直線矢印コネクタ 2"/>
        <xdr:cNvCxnSpPr/>
      </xdr:nvCxnSpPr>
      <xdr:spPr bwMode="auto">
        <a:xfrm>
          <a:off x="9525000" y="9486900"/>
          <a:ext cx="0" cy="554660"/>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169625</xdr:colOff>
      <xdr:row>30</xdr:row>
      <xdr:rowOff>103611</xdr:rowOff>
    </xdr:from>
    <xdr:to>
      <xdr:col>15</xdr:col>
      <xdr:colOff>321469</xdr:colOff>
      <xdr:row>33</xdr:row>
      <xdr:rowOff>547686</xdr:rowOff>
    </xdr:to>
    <xdr:sp macro="" textlink="">
      <xdr:nvSpPr>
        <xdr:cNvPr id="4" name="下矢印 3"/>
        <xdr:cNvSpPr/>
      </xdr:nvSpPr>
      <xdr:spPr bwMode="auto">
        <a:xfrm>
          <a:off x="9808925" y="10885911"/>
          <a:ext cx="151844" cy="1320375"/>
        </a:xfrm>
        <a:prstGeom prst="downArrow">
          <a:avLst>
            <a:gd name="adj1" fmla="val 34000"/>
            <a:gd name="adj2" fmla="val 50000"/>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166688</xdr:colOff>
      <xdr:row>27</xdr:row>
      <xdr:rowOff>281234</xdr:rowOff>
    </xdr:from>
    <xdr:to>
      <xdr:col>15</xdr:col>
      <xdr:colOff>809625</xdr:colOff>
      <xdr:row>30</xdr:row>
      <xdr:rowOff>37947</xdr:rowOff>
    </xdr:to>
    <xdr:sp macro="" textlink="">
      <xdr:nvSpPr>
        <xdr:cNvPr id="5" name="角丸四角形 4"/>
        <xdr:cNvSpPr/>
      </xdr:nvSpPr>
      <xdr:spPr bwMode="auto">
        <a:xfrm>
          <a:off x="5634038" y="10091984"/>
          <a:ext cx="4814887" cy="728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solidFill>
                <a:sysClr val="windowText" lastClr="000000"/>
              </a:solidFill>
            </a:rPr>
            <a:t>令和５年度において、いずれかに “</a:t>
          </a:r>
          <a:r>
            <a:rPr kumimoji="1" lang="en-US" altLang="ja-JP" sz="1200">
              <a:solidFill>
                <a:sysClr val="windowText" lastClr="000000"/>
              </a:solidFill>
            </a:rPr>
            <a:t>※</a:t>
          </a:r>
          <a:r>
            <a:rPr kumimoji="1" lang="ja-JP" altLang="en-US" sz="1200">
              <a:solidFill>
                <a:sysClr val="windowText" lastClr="000000"/>
              </a:solidFill>
            </a:rPr>
            <a:t>” が表示された場合は、下記の欄にその増減理由を記入。（</a:t>
          </a:r>
          <a:r>
            <a:rPr kumimoji="1" lang="en-US" altLang="ja-JP" sz="1200">
              <a:solidFill>
                <a:sysClr val="windowText" lastClr="000000"/>
              </a:solidFill>
            </a:rPr>
            <a:t>±</a:t>
          </a:r>
          <a:r>
            <a:rPr kumimoji="1" lang="ja-JP" altLang="en-US" sz="1200">
              <a:solidFill>
                <a:sysClr val="windowText" lastClr="000000"/>
              </a:solidFill>
            </a:rPr>
            <a:t>５％以上）</a:t>
          </a:r>
        </a:p>
      </xdr:txBody>
    </xdr:sp>
    <xdr:clientData/>
  </xdr:twoCellAnchor>
  <xdr:twoCellAnchor>
    <xdr:from>
      <xdr:col>17</xdr:col>
      <xdr:colOff>214312</xdr:colOff>
      <xdr:row>2</xdr:row>
      <xdr:rowOff>357188</xdr:rowOff>
    </xdr:from>
    <xdr:to>
      <xdr:col>18</xdr:col>
      <xdr:colOff>438150</xdr:colOff>
      <xdr:row>10</xdr:row>
      <xdr:rowOff>2382</xdr:rowOff>
    </xdr:to>
    <xdr:sp macro="" textlink="">
      <xdr:nvSpPr>
        <xdr:cNvPr id="6" name="角丸四角形吹き出し 5"/>
        <xdr:cNvSpPr/>
      </xdr:nvSpPr>
      <xdr:spPr>
        <a:xfrm>
          <a:off x="10846593" y="1047751"/>
          <a:ext cx="914401" cy="2466975"/>
        </a:xfrm>
        <a:prstGeom prst="wedgeRoundRectCallout">
          <a:avLst>
            <a:gd name="adj1" fmla="val -65624"/>
            <a:gd name="adj2" fmla="val -8006"/>
            <a:gd name="adj3" fmla="val 16667"/>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総括表</a:t>
          </a:r>
          <a:endParaRPr kumimoji="1" lang="en-US" altLang="ja-JP" sz="1100" b="1">
            <a:solidFill>
              <a:sysClr val="windowText" lastClr="000000"/>
            </a:solidFill>
          </a:endParaRPr>
        </a:p>
        <a:p>
          <a:pPr algn="ctr"/>
          <a:r>
            <a:rPr kumimoji="1" lang="ja-JP" altLang="en-US" sz="1100" b="1">
              <a:solidFill>
                <a:sysClr val="windowText" lastClr="000000"/>
              </a:solidFill>
            </a:rPr>
            <a:t>及び</a:t>
          </a:r>
          <a:endParaRPr kumimoji="1" lang="en-US" altLang="ja-JP" sz="1100" b="1">
            <a:solidFill>
              <a:sysClr val="windowText" lastClr="000000"/>
            </a:solidFill>
          </a:endParaRPr>
        </a:p>
        <a:p>
          <a:pPr algn="ctr"/>
          <a:r>
            <a:rPr kumimoji="1" lang="ja-JP" altLang="en-US" sz="1100" b="1">
              <a:solidFill>
                <a:sysClr val="windowText" lastClr="000000"/>
              </a:solidFill>
            </a:rPr>
            <a:t>個表内の</a:t>
          </a:r>
          <a:endParaRPr kumimoji="1" lang="en-US" altLang="ja-JP" sz="1100" b="1">
            <a:solidFill>
              <a:sysClr val="windowText" lastClr="000000"/>
            </a:solidFill>
          </a:endParaRPr>
        </a:p>
        <a:p>
          <a:pPr algn="ctr"/>
          <a:r>
            <a:rPr kumimoji="1" lang="ja-JP" altLang="en-US" sz="1100" b="1">
              <a:solidFill>
                <a:sysClr val="windowText" lastClr="000000"/>
              </a:solidFill>
            </a:rPr>
            <a:t>薄黄色のセル内に数値等を</a:t>
          </a:r>
          <a:endParaRPr kumimoji="1" lang="en-US" altLang="ja-JP" sz="1100" b="1">
            <a:solidFill>
              <a:sysClr val="windowText" lastClr="000000"/>
            </a:solidFill>
          </a:endParaRPr>
        </a:p>
        <a:p>
          <a:pPr algn="ctr"/>
          <a:r>
            <a:rPr kumimoji="1" lang="ja-JP" altLang="en-US" sz="1100" b="1">
              <a:solidFill>
                <a:sysClr val="windowText" lastClr="000000"/>
              </a:solidFill>
            </a:rPr>
            <a:t>入力して</a:t>
          </a:r>
          <a:endParaRPr kumimoji="1" lang="en-US" altLang="ja-JP" sz="1100" b="1">
            <a:solidFill>
              <a:sysClr val="windowText" lastClr="000000"/>
            </a:solidFill>
          </a:endParaRPr>
        </a:p>
        <a:p>
          <a:pPr algn="ctr"/>
          <a:r>
            <a:rPr kumimoji="1" lang="ja-JP" altLang="en-US" sz="1100" b="1">
              <a:solidFill>
                <a:sysClr val="windowText" lastClr="000000"/>
              </a:solidFill>
            </a:rPr>
            <a:t>ください。</a:t>
          </a:r>
        </a:p>
      </xdr:txBody>
    </xdr:sp>
    <xdr:clientData/>
  </xdr:twoCellAnchor>
  <xdr:oneCellAnchor>
    <xdr:from>
      <xdr:col>1</xdr:col>
      <xdr:colOff>95250</xdr:colOff>
      <xdr:row>1</xdr:row>
      <xdr:rowOff>83344</xdr:rowOff>
    </xdr:from>
    <xdr:ext cx="1415772" cy="625812"/>
    <xdr:sp macro="" textlink="">
      <xdr:nvSpPr>
        <xdr:cNvPr id="7" name="テキスト ボックス 6"/>
        <xdr:cNvSpPr txBox="1"/>
      </xdr:nvSpPr>
      <xdr:spPr>
        <a:xfrm>
          <a:off x="214313" y="238125"/>
          <a:ext cx="1415772" cy="625812"/>
        </a:xfrm>
        <a:prstGeom prst="rect">
          <a:avLst/>
        </a:prstGeom>
        <a:solidFill>
          <a:srgbClr val="FFFF00"/>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記入例</a:t>
          </a:r>
        </a:p>
      </xdr:txBody>
    </xdr:sp>
    <xdr:clientData/>
  </xdr:oneCellAnchor>
  <xdr:twoCellAnchor>
    <xdr:from>
      <xdr:col>18</xdr:col>
      <xdr:colOff>0</xdr:colOff>
      <xdr:row>12</xdr:row>
      <xdr:rowOff>226218</xdr:rowOff>
    </xdr:from>
    <xdr:to>
      <xdr:col>24</xdr:col>
      <xdr:colOff>381001</xdr:colOff>
      <xdr:row>17</xdr:row>
      <xdr:rowOff>83342</xdr:rowOff>
    </xdr:to>
    <xdr:sp macro="" textlink="">
      <xdr:nvSpPr>
        <xdr:cNvPr id="8" name="角丸四角形吹き出し 7"/>
        <xdr:cNvSpPr/>
      </xdr:nvSpPr>
      <xdr:spPr>
        <a:xfrm>
          <a:off x="11322844" y="4500562"/>
          <a:ext cx="4524376" cy="1726405"/>
        </a:xfrm>
        <a:prstGeom prst="wedgeRoundRectCallout">
          <a:avLst>
            <a:gd name="adj1" fmla="val -65624"/>
            <a:gd name="adj2" fmla="val -8006"/>
            <a:gd name="adj3" fmla="val 16667"/>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1100" b="0" i="0" u="none" strike="noStrike" cap="none" spc="0" baseline="0" smtClean="0">
              <a:ln w="0"/>
              <a:solidFill>
                <a:schemeClr val="tx1"/>
              </a:solidFill>
              <a:effectLst>
                <a:outerShdw blurRad="38100" dist="19050" dir="2700000" algn="tl" rotWithShape="0">
                  <a:schemeClr val="dk1">
                    <a:alpha val="40000"/>
                  </a:schemeClr>
                </a:outerShdw>
              </a:effectLst>
              <a:latin typeface="+mn-lt"/>
              <a:ea typeface="+mn-ea"/>
              <a:cs typeface="+mn-cs"/>
            </a:rPr>
            <a:t>開所日数については、原則として、工賃の支払いが生じる生産活動の実施日を開所日数として含めていただき、レクリエーションや行事等生産活動を目的としていない日に関しては開所日として数えない。ただし、地域のバザー等の行事で利用者が作成した生産品等を販売した場合に関しては、開所日として算定して差し支えない。</a:t>
          </a:r>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59532</xdr:colOff>
      <xdr:row>1</xdr:row>
      <xdr:rowOff>202406</xdr:rowOff>
    </xdr:from>
    <xdr:to>
      <xdr:col>12</xdr:col>
      <xdr:colOff>1471472</xdr:colOff>
      <xdr:row>3</xdr:row>
      <xdr:rowOff>155621</xdr:rowOff>
    </xdr:to>
    <xdr:sp macro="" textlink="">
      <xdr:nvSpPr>
        <xdr:cNvPr id="2" name="大かっこ 1"/>
        <xdr:cNvSpPr/>
      </xdr:nvSpPr>
      <xdr:spPr>
        <a:xfrm>
          <a:off x="8803482" y="450056"/>
          <a:ext cx="1411940" cy="44851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6</xdr:col>
      <xdr:colOff>881062</xdr:colOff>
      <xdr:row>380</xdr:row>
      <xdr:rowOff>59531</xdr:rowOff>
    </xdr:from>
    <xdr:to>
      <xdr:col>12</xdr:col>
      <xdr:colOff>253533</xdr:colOff>
      <xdr:row>386</xdr:row>
      <xdr:rowOff>700</xdr:rowOff>
    </xdr:to>
    <xdr:sp macro="" textlink="">
      <xdr:nvSpPr>
        <xdr:cNvPr id="3" name="上矢印吹き出し 2"/>
        <xdr:cNvSpPr/>
      </xdr:nvSpPr>
      <xdr:spPr>
        <a:xfrm>
          <a:off x="5053012" y="74297381"/>
          <a:ext cx="3944471" cy="969869"/>
        </a:xfrm>
        <a:prstGeom prst="upArrowCallou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この行をコピーして合計欄の上に挿入してください。</a:t>
          </a:r>
        </a:p>
      </xdr:txBody>
    </xdr:sp>
    <xdr:clientData/>
  </xdr:twoCellAnchor>
  <xdr:twoCellAnchor>
    <xdr:from>
      <xdr:col>13</xdr:col>
      <xdr:colOff>380999</xdr:colOff>
      <xdr:row>4</xdr:row>
      <xdr:rowOff>119063</xdr:rowOff>
    </xdr:from>
    <xdr:to>
      <xdr:col>14</xdr:col>
      <xdr:colOff>604837</xdr:colOff>
      <xdr:row>15</xdr:row>
      <xdr:rowOff>109538</xdr:rowOff>
    </xdr:to>
    <xdr:sp macro="" textlink="">
      <xdr:nvSpPr>
        <xdr:cNvPr id="4" name="角丸四角形吹き出し 3"/>
        <xdr:cNvSpPr/>
      </xdr:nvSpPr>
      <xdr:spPr>
        <a:xfrm>
          <a:off x="10648949" y="1109663"/>
          <a:ext cx="909638" cy="2085975"/>
        </a:xfrm>
        <a:prstGeom prst="wedgeRoundRectCallout">
          <a:avLst>
            <a:gd name="adj1" fmla="val -65624"/>
            <a:gd name="adj2" fmla="val -8006"/>
            <a:gd name="adj3" fmla="val 16667"/>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総括表</a:t>
          </a:r>
          <a:endParaRPr kumimoji="1" lang="en-US" altLang="ja-JP" sz="1100" b="1">
            <a:solidFill>
              <a:sysClr val="windowText" lastClr="000000"/>
            </a:solidFill>
          </a:endParaRPr>
        </a:p>
        <a:p>
          <a:pPr algn="ctr"/>
          <a:r>
            <a:rPr kumimoji="1" lang="ja-JP" altLang="en-US" sz="1100" b="1">
              <a:solidFill>
                <a:sysClr val="windowText" lastClr="000000"/>
              </a:solidFill>
            </a:rPr>
            <a:t>及び</a:t>
          </a:r>
          <a:endParaRPr kumimoji="1" lang="en-US" altLang="ja-JP" sz="1100" b="1">
            <a:solidFill>
              <a:sysClr val="windowText" lastClr="000000"/>
            </a:solidFill>
          </a:endParaRPr>
        </a:p>
        <a:p>
          <a:pPr algn="ctr"/>
          <a:r>
            <a:rPr kumimoji="1" lang="ja-JP" altLang="en-US" sz="1100" b="1">
              <a:solidFill>
                <a:sysClr val="windowText" lastClr="000000"/>
              </a:solidFill>
            </a:rPr>
            <a:t>個表内の</a:t>
          </a:r>
          <a:endParaRPr kumimoji="1" lang="en-US" altLang="ja-JP" sz="1100" b="1">
            <a:solidFill>
              <a:sysClr val="windowText" lastClr="000000"/>
            </a:solidFill>
          </a:endParaRPr>
        </a:p>
        <a:p>
          <a:pPr algn="ctr"/>
          <a:r>
            <a:rPr kumimoji="1" lang="ja-JP" altLang="en-US" sz="1100" b="1">
              <a:solidFill>
                <a:sysClr val="windowText" lastClr="000000"/>
              </a:solidFill>
            </a:rPr>
            <a:t>薄黄色のセル内に数値等を</a:t>
          </a:r>
          <a:endParaRPr kumimoji="1" lang="en-US" altLang="ja-JP" sz="1100" b="1">
            <a:solidFill>
              <a:sysClr val="windowText" lastClr="000000"/>
            </a:solidFill>
          </a:endParaRPr>
        </a:p>
        <a:p>
          <a:pPr algn="ctr"/>
          <a:r>
            <a:rPr kumimoji="1" lang="ja-JP" altLang="en-US" sz="1100" b="1">
              <a:solidFill>
                <a:sysClr val="windowText" lastClr="000000"/>
              </a:solidFill>
            </a:rPr>
            <a:t>入力して</a:t>
          </a:r>
          <a:endParaRPr kumimoji="1" lang="en-US" altLang="ja-JP" sz="1100" b="1">
            <a:solidFill>
              <a:sysClr val="windowText" lastClr="000000"/>
            </a:solidFill>
          </a:endParaRPr>
        </a:p>
        <a:p>
          <a:pPr algn="ctr"/>
          <a:r>
            <a:rPr kumimoji="1" lang="ja-JP" altLang="en-US" sz="1100" b="1">
              <a:solidFill>
                <a:sysClr val="windowText" lastClr="000000"/>
              </a:solidFill>
            </a:rPr>
            <a:t>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902098\Desktop\&#65320;&#65298;7&#24037;&#36035;&#23455;&#32318;&#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個表"/>
      <sheetName val="記入例（総括表）"/>
      <sheetName val="記入例（個表）"/>
      <sheetName val="リスト"/>
    </sheetNames>
    <sheetDataSet>
      <sheetData sheetId="0"/>
      <sheetData sheetId="1"/>
      <sheetData sheetId="2"/>
      <sheetData sheetId="3"/>
      <sheetData sheetId="4">
        <row r="2">
          <cell r="C2" t="str">
            <v>身体</v>
          </cell>
        </row>
        <row r="3">
          <cell r="C3" t="str">
            <v>知的</v>
          </cell>
        </row>
        <row r="4">
          <cell r="C4" t="str">
            <v>精神</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kouchin-kojou@pref.oita.lg.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U49"/>
  <sheetViews>
    <sheetView tabSelected="1" view="pageBreakPreview" zoomScale="80" zoomScaleNormal="80" zoomScaleSheetLayoutView="80" workbookViewId="0">
      <selection activeCell="U19" sqref="U19"/>
    </sheetView>
  </sheetViews>
  <sheetFormatPr defaultRowHeight="17.25" x14ac:dyDescent="0.15"/>
  <cols>
    <col min="1" max="1" width="1.625" style="1" customWidth="1"/>
    <col min="2" max="3" width="8.625" style="1" customWidth="1"/>
    <col min="4" max="4" width="14.25" style="1" customWidth="1"/>
    <col min="5" max="5" width="13.375" style="1" customWidth="1"/>
    <col min="6" max="7" width="12.625" style="1" customWidth="1"/>
    <col min="8" max="8" width="9.625" style="1" customWidth="1"/>
    <col min="9" max="9" width="4.625" style="1" customWidth="1"/>
    <col min="10" max="10" width="9.625" style="1" customWidth="1"/>
    <col min="11" max="11" width="11.125" style="1" customWidth="1"/>
    <col min="12" max="12" width="2.75" style="1" customWidth="1"/>
    <col min="13" max="13" width="9.625" style="1" customWidth="1"/>
    <col min="14" max="14" width="2.75" style="1" customWidth="1"/>
    <col min="15" max="15" width="4.625" style="1" customWidth="1"/>
    <col min="16" max="16" width="11.125" style="1" customWidth="1"/>
    <col min="17" max="17" width="1.625" style="1" customWidth="1"/>
    <col min="18" max="16384" width="9" style="1"/>
  </cols>
  <sheetData>
    <row r="1" spans="2:16" ht="12" customHeight="1" x14ac:dyDescent="0.15"/>
    <row r="2" spans="2:16" ht="42" customHeight="1" x14ac:dyDescent="0.15">
      <c r="B2" s="174" t="s">
        <v>105</v>
      </c>
      <c r="C2" s="175"/>
      <c r="D2" s="175"/>
      <c r="E2" s="175"/>
      <c r="F2" s="175"/>
      <c r="G2" s="175"/>
      <c r="H2" s="175"/>
      <c r="I2" s="175"/>
      <c r="J2" s="175"/>
      <c r="K2" s="175"/>
      <c r="L2" s="175"/>
      <c r="M2" s="175"/>
      <c r="N2" s="175"/>
      <c r="O2" s="175"/>
      <c r="P2" s="175"/>
    </row>
    <row r="3" spans="2:16" ht="30" customHeight="1" x14ac:dyDescent="0.15">
      <c r="K3" s="191" t="s">
        <v>20</v>
      </c>
      <c r="L3" s="191"/>
      <c r="M3" s="191"/>
      <c r="N3" s="191"/>
      <c r="O3" s="191"/>
      <c r="P3" s="191"/>
    </row>
    <row r="4" spans="2:16" ht="12" customHeight="1" x14ac:dyDescent="0.15"/>
    <row r="5" spans="2:16" ht="30" customHeight="1" x14ac:dyDescent="0.15">
      <c r="B5" s="166" t="s">
        <v>0</v>
      </c>
      <c r="C5" s="167"/>
      <c r="D5" s="163"/>
      <c r="E5" s="165"/>
      <c r="F5" s="165"/>
      <c r="G5" s="165"/>
      <c r="H5" s="165"/>
      <c r="I5" s="165"/>
      <c r="J5" s="165"/>
      <c r="K5" s="165"/>
      <c r="L5" s="165"/>
      <c r="M5" s="165"/>
      <c r="N5" s="165"/>
      <c r="O5" s="165"/>
      <c r="P5" s="164"/>
    </row>
    <row r="6" spans="2:16" ht="30" customHeight="1" x14ac:dyDescent="0.15">
      <c r="B6" s="168" t="s">
        <v>1</v>
      </c>
      <c r="C6" s="169"/>
      <c r="D6" s="163"/>
      <c r="E6" s="165"/>
      <c r="F6" s="165"/>
      <c r="G6" s="165"/>
      <c r="H6" s="165"/>
      <c r="I6" s="165"/>
      <c r="J6" s="165"/>
      <c r="K6" s="165"/>
      <c r="L6" s="165"/>
      <c r="M6" s="165"/>
      <c r="N6" s="165"/>
      <c r="O6" s="165"/>
      <c r="P6" s="164"/>
    </row>
    <row r="7" spans="2:16" ht="30" customHeight="1" x14ac:dyDescent="0.15">
      <c r="B7" s="172" t="s">
        <v>99</v>
      </c>
      <c r="C7" s="173"/>
      <c r="D7" s="142"/>
      <c r="E7" s="143"/>
      <c r="F7" s="143"/>
      <c r="G7" s="143"/>
      <c r="H7" s="143"/>
      <c r="I7" s="143"/>
      <c r="J7" s="143"/>
      <c r="K7" s="143"/>
      <c r="L7" s="143"/>
      <c r="M7" s="143"/>
      <c r="N7" s="143"/>
      <c r="O7" s="143"/>
      <c r="P7" s="144"/>
    </row>
    <row r="8" spans="2:16" ht="30" customHeight="1" x14ac:dyDescent="0.15">
      <c r="B8" s="170" t="s">
        <v>2</v>
      </c>
      <c r="C8" s="171"/>
      <c r="D8" s="163"/>
      <c r="E8" s="165"/>
      <c r="F8" s="165"/>
      <c r="G8" s="165"/>
      <c r="H8" s="165"/>
      <c r="I8" s="165"/>
      <c r="J8" s="165"/>
      <c r="K8" s="165"/>
      <c r="L8" s="165"/>
      <c r="M8" s="165"/>
      <c r="N8" s="165"/>
      <c r="O8" s="165"/>
      <c r="P8" s="164"/>
    </row>
    <row r="9" spans="2:16" ht="30" customHeight="1" x14ac:dyDescent="0.15">
      <c r="B9" s="168" t="s">
        <v>3</v>
      </c>
      <c r="C9" s="169"/>
      <c r="D9" s="41" t="s">
        <v>5</v>
      </c>
      <c r="E9" s="163"/>
      <c r="F9" s="164"/>
      <c r="G9" s="41" t="s">
        <v>6</v>
      </c>
      <c r="H9" s="163"/>
      <c r="I9" s="165"/>
      <c r="J9" s="165"/>
      <c r="K9" s="165"/>
      <c r="L9" s="165"/>
      <c r="M9" s="165"/>
      <c r="N9" s="165"/>
      <c r="O9" s="165"/>
      <c r="P9" s="164"/>
    </row>
    <row r="10" spans="2:16" ht="30" customHeight="1" x14ac:dyDescent="0.15">
      <c r="B10" s="133" t="s">
        <v>4</v>
      </c>
      <c r="C10" s="134"/>
      <c r="D10" s="42" t="s">
        <v>8</v>
      </c>
      <c r="E10" s="139"/>
      <c r="F10" s="140"/>
      <c r="G10" s="140"/>
      <c r="H10" s="140"/>
      <c r="I10" s="140"/>
      <c r="J10" s="140"/>
      <c r="K10" s="140"/>
      <c r="L10" s="140"/>
      <c r="M10" s="140"/>
      <c r="N10" s="140"/>
      <c r="O10" s="140"/>
      <c r="P10" s="141"/>
    </row>
    <row r="11" spans="2:16" ht="30" customHeight="1" x14ac:dyDescent="0.15">
      <c r="B11" s="135"/>
      <c r="C11" s="136"/>
      <c r="D11" s="43" t="s">
        <v>7</v>
      </c>
      <c r="E11" s="182"/>
      <c r="F11" s="183"/>
      <c r="G11" s="183"/>
      <c r="H11" s="183"/>
      <c r="I11" s="183"/>
      <c r="J11" s="183"/>
      <c r="K11" s="183"/>
      <c r="L11" s="183"/>
      <c r="M11" s="183"/>
      <c r="N11" s="183"/>
      <c r="O11" s="183"/>
      <c r="P11" s="184"/>
    </row>
    <row r="12" spans="2:16" ht="30" customHeight="1" x14ac:dyDescent="0.15">
      <c r="B12" s="137"/>
      <c r="C12" s="138"/>
      <c r="D12" s="44" t="s">
        <v>9</v>
      </c>
      <c r="E12" s="185"/>
      <c r="F12" s="186"/>
      <c r="G12" s="186"/>
      <c r="H12" s="186"/>
      <c r="I12" s="186"/>
      <c r="J12" s="186"/>
      <c r="K12" s="186"/>
      <c r="L12" s="186"/>
      <c r="M12" s="186"/>
      <c r="N12" s="186"/>
      <c r="O12" s="186"/>
      <c r="P12" s="187"/>
    </row>
    <row r="13" spans="2:16" ht="27" customHeight="1" x14ac:dyDescent="0.15"/>
    <row r="14" spans="2:16" ht="30" customHeight="1" x14ac:dyDescent="0.15">
      <c r="B14" s="172" t="s">
        <v>106</v>
      </c>
      <c r="C14" s="190"/>
      <c r="D14" s="173"/>
      <c r="E14" s="92"/>
      <c r="F14" s="93" t="s">
        <v>10</v>
      </c>
      <c r="N14" s="86"/>
      <c r="O14" s="86"/>
      <c r="P14" s="86"/>
    </row>
    <row r="15" spans="2:16" ht="30" customHeight="1" x14ac:dyDescent="0.15">
      <c r="B15" s="193" t="s">
        <v>118</v>
      </c>
      <c r="C15" s="193"/>
      <c r="D15" s="193"/>
      <c r="E15" s="87"/>
      <c r="F15" s="91" t="s">
        <v>28</v>
      </c>
      <c r="G15" s="193" t="s">
        <v>119</v>
      </c>
      <c r="H15" s="193"/>
      <c r="I15" s="193"/>
      <c r="J15" s="193"/>
      <c r="K15" s="92"/>
      <c r="L15" s="190" t="s">
        <v>11</v>
      </c>
      <c r="M15" s="173"/>
      <c r="N15" s="2"/>
      <c r="O15" s="2"/>
      <c r="P15" s="2"/>
    </row>
    <row r="16" spans="2:16" ht="30" customHeight="1" x14ac:dyDescent="0.15">
      <c r="B16" s="172" t="s">
        <v>87</v>
      </c>
      <c r="C16" s="190"/>
      <c r="D16" s="173"/>
      <c r="E16" s="142"/>
      <c r="F16" s="143"/>
      <c r="G16" s="143"/>
      <c r="H16" s="143"/>
      <c r="I16" s="143"/>
      <c r="J16" s="143"/>
      <c r="K16" s="143"/>
      <c r="L16" s="143"/>
      <c r="M16" s="143"/>
      <c r="N16" s="143"/>
      <c r="O16" s="143"/>
      <c r="P16" s="144"/>
    </row>
    <row r="17" spans="2:21" ht="30" customHeight="1" x14ac:dyDescent="0.15">
      <c r="B17" s="168" t="s">
        <v>12</v>
      </c>
      <c r="C17" s="192"/>
      <c r="D17" s="169"/>
      <c r="E17" s="142"/>
      <c r="F17" s="143"/>
      <c r="G17" s="143"/>
      <c r="H17" s="143"/>
      <c r="I17" s="143"/>
      <c r="J17" s="143"/>
      <c r="K17" s="143"/>
      <c r="L17" s="143"/>
      <c r="M17" s="143"/>
      <c r="N17" s="143"/>
      <c r="O17" s="143"/>
      <c r="P17" s="144"/>
    </row>
    <row r="18" spans="2:21" ht="30" customHeight="1" x14ac:dyDescent="0.15">
      <c r="B18" s="205" t="s">
        <v>107</v>
      </c>
      <c r="C18" s="206"/>
      <c r="D18" s="134"/>
      <c r="E18" s="208" t="s">
        <v>97</v>
      </c>
      <c r="F18" s="208"/>
      <c r="G18" s="208"/>
      <c r="H18" s="208"/>
      <c r="I18" s="208"/>
      <c r="J18" s="208"/>
      <c r="K18" s="208"/>
      <c r="L18" s="208"/>
      <c r="M18" s="162"/>
      <c r="N18" s="162"/>
      <c r="O18" s="162"/>
      <c r="P18" s="162"/>
    </row>
    <row r="19" spans="2:21" ht="30" customHeight="1" x14ac:dyDescent="0.15">
      <c r="B19" s="137"/>
      <c r="C19" s="207"/>
      <c r="D19" s="138"/>
      <c r="E19" s="209" t="s">
        <v>98</v>
      </c>
      <c r="F19" s="209"/>
      <c r="G19" s="209"/>
      <c r="H19" s="209"/>
      <c r="I19" s="209"/>
      <c r="J19" s="209"/>
      <c r="K19" s="209"/>
      <c r="L19" s="209"/>
      <c r="M19" s="162"/>
      <c r="N19" s="162"/>
      <c r="O19" s="162"/>
      <c r="P19" s="162"/>
    </row>
    <row r="20" spans="2:21" ht="30" customHeight="1" x14ac:dyDescent="0.15"/>
    <row r="21" spans="2:21" ht="21" customHeight="1" x14ac:dyDescent="0.15">
      <c r="B21" s="188" t="s">
        <v>21</v>
      </c>
      <c r="C21" s="188"/>
      <c r="D21" s="188"/>
      <c r="E21" s="97"/>
      <c r="F21" s="97"/>
      <c r="G21" s="97"/>
      <c r="H21" s="97"/>
      <c r="I21" s="97"/>
      <c r="J21" s="97"/>
      <c r="K21" s="97"/>
      <c r="L21" s="97"/>
      <c r="M21" s="97"/>
      <c r="N21" s="97"/>
      <c r="O21" s="97"/>
      <c r="P21" s="97"/>
      <c r="Q21" s="97"/>
      <c r="R21" s="97"/>
      <c r="S21" s="97"/>
      <c r="T21" s="97"/>
      <c r="U21" s="97"/>
    </row>
    <row r="22" spans="2:21" ht="21" customHeight="1" x14ac:dyDescent="0.15">
      <c r="B22" s="189"/>
      <c r="C22" s="189"/>
      <c r="D22" s="189"/>
      <c r="E22" s="97"/>
      <c r="F22" s="97"/>
      <c r="G22" s="97"/>
      <c r="H22" s="97"/>
      <c r="I22" s="97"/>
      <c r="J22" s="97"/>
      <c r="K22" s="97"/>
      <c r="L22" s="97"/>
      <c r="M22" s="97"/>
      <c r="N22" s="97"/>
      <c r="O22" s="97"/>
      <c r="P22" s="97"/>
      <c r="Q22" s="97"/>
      <c r="R22" s="97"/>
      <c r="S22" s="97"/>
      <c r="T22" s="97"/>
      <c r="U22" s="97"/>
    </row>
    <row r="23" spans="2:21" ht="45" customHeight="1" x14ac:dyDescent="0.15">
      <c r="B23" s="176" t="s">
        <v>13</v>
      </c>
      <c r="C23" s="179"/>
      <c r="D23" s="153" t="s">
        <v>16</v>
      </c>
      <c r="E23" s="152"/>
      <c r="F23" s="148" t="s">
        <v>17</v>
      </c>
      <c r="G23" s="149"/>
      <c r="H23" s="148" t="s">
        <v>18</v>
      </c>
      <c r="I23" s="152"/>
      <c r="J23" s="152"/>
      <c r="K23" s="148" t="s">
        <v>19</v>
      </c>
      <c r="L23" s="152"/>
      <c r="M23" s="152"/>
      <c r="N23" s="152"/>
      <c r="O23" s="152"/>
      <c r="P23" s="149"/>
      <c r="Q23" s="97"/>
      <c r="R23" s="97"/>
      <c r="S23" s="97"/>
      <c r="T23" s="97"/>
      <c r="U23" s="97"/>
    </row>
    <row r="24" spans="2:21" ht="27" customHeight="1" thickBot="1" x14ac:dyDescent="0.2">
      <c r="B24" s="180"/>
      <c r="C24" s="181"/>
      <c r="D24" s="98" t="s">
        <v>14</v>
      </c>
      <c r="E24" s="99" t="s">
        <v>15</v>
      </c>
      <c r="F24" s="100" t="s">
        <v>14</v>
      </c>
      <c r="G24" s="101" t="s">
        <v>15</v>
      </c>
      <c r="H24" s="176" t="s">
        <v>14</v>
      </c>
      <c r="I24" s="177"/>
      <c r="J24" s="102" t="s">
        <v>15</v>
      </c>
      <c r="K24" s="176" t="s">
        <v>14</v>
      </c>
      <c r="L24" s="178"/>
      <c r="M24" s="178"/>
      <c r="N24" s="178"/>
      <c r="O24" s="177"/>
      <c r="P24" s="101" t="s">
        <v>15</v>
      </c>
      <c r="Q24" s="97"/>
      <c r="R24" s="97"/>
      <c r="S24" s="97"/>
      <c r="T24" s="97"/>
      <c r="U24" s="97"/>
    </row>
    <row r="25" spans="2:21" ht="30" customHeight="1" x14ac:dyDescent="0.15">
      <c r="B25" s="158" t="s">
        <v>104</v>
      </c>
      <c r="C25" s="159"/>
      <c r="D25" s="103"/>
      <c r="E25" s="104"/>
      <c r="F25" s="105"/>
      <c r="G25" s="106"/>
      <c r="H25" s="107" t="e">
        <f>F25/D25</f>
        <v>#DIV/0!</v>
      </c>
      <c r="I25" s="108"/>
      <c r="J25" s="109" t="e">
        <f>G25/E25</f>
        <v>#DIV/0!</v>
      </c>
      <c r="K25" s="154"/>
      <c r="L25" s="155"/>
      <c r="M25" s="155"/>
      <c r="N25" s="155"/>
      <c r="O25" s="156"/>
      <c r="P25" s="110"/>
      <c r="Q25" s="97"/>
      <c r="R25" s="97"/>
      <c r="S25" s="97"/>
      <c r="T25" s="97"/>
      <c r="U25" s="97"/>
    </row>
    <row r="26" spans="2:21" ht="30" customHeight="1" thickBot="1" x14ac:dyDescent="0.2">
      <c r="B26" s="160" t="s">
        <v>108</v>
      </c>
      <c r="C26" s="161"/>
      <c r="D26" s="111"/>
      <c r="E26" s="112"/>
      <c r="F26" s="113"/>
      <c r="G26" s="114"/>
      <c r="H26" s="115" t="e">
        <f>F26/D26</f>
        <v>#DIV/0!</v>
      </c>
      <c r="I26" s="116" t="e">
        <f>IF(ABS((F26-D26)/D26)&lt;=0.05,"","※")</f>
        <v>#DIV/0!</v>
      </c>
      <c r="J26" s="117" t="e">
        <f>G26/E26</f>
        <v>#DIV/0!</v>
      </c>
      <c r="K26" s="118">
        <f>F26-F25</f>
        <v>0</v>
      </c>
      <c r="L26" s="119" t="s">
        <v>74</v>
      </c>
      <c r="M26" s="120" t="e">
        <f>F26/F25</f>
        <v>#DIV/0!</v>
      </c>
      <c r="N26" s="119" t="s">
        <v>75</v>
      </c>
      <c r="O26" s="121" t="e">
        <f>IF(ABS((F26-F25)/F25)&lt;=0.05,"","※")</f>
        <v>#DIV/0!</v>
      </c>
      <c r="P26" s="122"/>
      <c r="Q26" s="97"/>
      <c r="R26" s="97"/>
      <c r="S26" s="97"/>
      <c r="T26" s="97"/>
      <c r="U26" s="97"/>
    </row>
    <row r="27" spans="2:21" ht="26.1" customHeight="1" x14ac:dyDescent="0.15">
      <c r="B27" s="123"/>
      <c r="C27" s="97"/>
      <c r="D27" s="211" t="s">
        <v>109</v>
      </c>
      <c r="E27" s="211"/>
      <c r="F27" s="97"/>
      <c r="G27" s="97"/>
      <c r="H27" s="97"/>
      <c r="I27" s="97"/>
      <c r="J27" s="97"/>
      <c r="K27" s="97"/>
      <c r="L27" s="97"/>
      <c r="M27" s="97"/>
      <c r="N27" s="97"/>
      <c r="O27" s="97"/>
      <c r="P27" s="97"/>
      <c r="Q27" s="97"/>
      <c r="R27" s="97"/>
      <c r="S27" s="97"/>
      <c r="T27" s="97"/>
      <c r="U27" s="97"/>
    </row>
    <row r="28" spans="2:21" ht="26.1" customHeight="1" x14ac:dyDescent="0.15">
      <c r="B28" s="97"/>
      <c r="C28" s="97"/>
      <c r="D28" s="212"/>
      <c r="E28" s="212"/>
      <c r="F28" s="97"/>
      <c r="G28" s="97"/>
      <c r="H28" s="97"/>
      <c r="I28" s="97"/>
      <c r="J28" s="97"/>
      <c r="K28" s="97"/>
      <c r="L28" s="97"/>
      <c r="M28" s="97"/>
      <c r="N28" s="97"/>
      <c r="O28" s="97"/>
      <c r="P28" s="97"/>
      <c r="Q28" s="97"/>
      <c r="R28" s="97"/>
      <c r="S28" s="97"/>
      <c r="T28" s="97"/>
      <c r="U28" s="97"/>
    </row>
    <row r="29" spans="2:21" ht="26.1" customHeight="1" x14ac:dyDescent="0.15">
      <c r="B29" s="97"/>
      <c r="C29" s="97"/>
      <c r="D29" s="212"/>
      <c r="E29" s="212"/>
      <c r="F29" s="97"/>
      <c r="G29" s="97"/>
      <c r="H29" s="97"/>
      <c r="I29" s="97"/>
      <c r="J29" s="97"/>
      <c r="K29" s="97"/>
      <c r="L29" s="97"/>
      <c r="M29" s="97"/>
      <c r="N29" s="97"/>
      <c r="O29" s="97"/>
      <c r="P29" s="97"/>
      <c r="Q29" s="97"/>
      <c r="R29" s="97"/>
      <c r="S29" s="97"/>
      <c r="T29" s="97"/>
      <c r="U29" s="97"/>
    </row>
    <row r="30" spans="2:21" ht="26.1" customHeight="1" x14ac:dyDescent="0.15">
      <c r="B30" s="97"/>
      <c r="C30" s="97"/>
      <c r="D30" s="212"/>
      <c r="E30" s="212"/>
      <c r="F30" s="97"/>
      <c r="G30" s="97"/>
      <c r="H30" s="97"/>
      <c r="I30" s="97"/>
      <c r="J30" s="97"/>
      <c r="K30" s="97"/>
      <c r="L30" s="97"/>
      <c r="M30" s="97"/>
      <c r="N30" s="97"/>
      <c r="O30" s="97"/>
      <c r="P30" s="97"/>
      <c r="Q30" s="97"/>
      <c r="R30" s="97"/>
      <c r="S30" s="97"/>
      <c r="T30" s="97"/>
      <c r="U30" s="97"/>
    </row>
    <row r="31" spans="2:21" ht="27" customHeight="1" x14ac:dyDescent="0.15">
      <c r="B31" s="123"/>
      <c r="C31" s="97"/>
      <c r="D31" s="97"/>
      <c r="E31" s="97"/>
      <c r="F31" s="97"/>
      <c r="G31" s="97"/>
      <c r="H31" s="97"/>
      <c r="I31" s="97"/>
      <c r="J31" s="97"/>
      <c r="K31" s="97"/>
      <c r="L31" s="97"/>
      <c r="M31" s="97"/>
      <c r="N31" s="97"/>
      <c r="O31" s="97"/>
      <c r="P31" s="97"/>
      <c r="Q31" s="97"/>
      <c r="R31" s="97"/>
      <c r="S31" s="97"/>
      <c r="T31" s="97"/>
      <c r="U31" s="97"/>
    </row>
    <row r="32" spans="2:21" ht="21" customHeight="1" x14ac:dyDescent="0.15">
      <c r="B32" s="157" t="s">
        <v>22</v>
      </c>
      <c r="C32" s="157"/>
      <c r="D32" s="157"/>
      <c r="E32" s="97"/>
      <c r="F32" s="97"/>
      <c r="G32" s="175"/>
      <c r="H32" s="175"/>
      <c r="I32" s="175"/>
      <c r="J32" s="175"/>
      <c r="K32" s="175"/>
      <c r="L32" s="175"/>
      <c r="M32" s="175"/>
      <c r="N32" s="175"/>
      <c r="O32" s="175"/>
      <c r="P32" s="175"/>
      <c r="Q32" s="175"/>
      <c r="R32" s="175"/>
      <c r="S32" s="175"/>
      <c r="T32" s="175"/>
      <c r="U32" s="175"/>
    </row>
    <row r="33" spans="2:21" ht="21" customHeight="1" x14ac:dyDescent="0.15">
      <c r="B33" s="157"/>
      <c r="C33" s="157"/>
      <c r="D33" s="157"/>
      <c r="E33" s="97"/>
      <c r="F33" s="97"/>
      <c r="G33" s="97"/>
      <c r="H33" s="97"/>
      <c r="I33" s="97"/>
      <c r="J33" s="97"/>
      <c r="K33" s="97"/>
      <c r="L33" s="97"/>
      <c r="M33" s="97"/>
      <c r="N33" s="97"/>
      <c r="O33" s="97"/>
      <c r="P33" s="97"/>
      <c r="Q33" s="97"/>
      <c r="R33" s="97"/>
      <c r="S33" s="97"/>
      <c r="T33" s="97"/>
      <c r="U33" s="97"/>
    </row>
    <row r="34" spans="2:21" ht="60.75" customHeight="1" x14ac:dyDescent="0.15">
      <c r="B34" s="148" t="s">
        <v>13</v>
      </c>
      <c r="C34" s="149"/>
      <c r="D34" s="153" t="s">
        <v>117</v>
      </c>
      <c r="E34" s="152"/>
      <c r="F34" s="152"/>
      <c r="G34" s="152"/>
      <c r="H34" s="152"/>
      <c r="I34" s="152"/>
      <c r="J34" s="152"/>
      <c r="K34" s="152"/>
      <c r="L34" s="152"/>
      <c r="M34" s="152"/>
      <c r="N34" s="152"/>
      <c r="O34" s="152"/>
      <c r="P34" s="149"/>
      <c r="Q34" s="97"/>
      <c r="R34" s="97"/>
      <c r="S34" s="97"/>
      <c r="T34" s="97"/>
      <c r="U34" s="97"/>
    </row>
    <row r="35" spans="2:21" ht="110.1" customHeight="1" x14ac:dyDescent="0.15">
      <c r="B35" s="150" t="s">
        <v>108</v>
      </c>
      <c r="C35" s="151"/>
      <c r="D35" s="145"/>
      <c r="E35" s="146"/>
      <c r="F35" s="146"/>
      <c r="G35" s="146"/>
      <c r="H35" s="146"/>
      <c r="I35" s="146"/>
      <c r="J35" s="146"/>
      <c r="K35" s="146"/>
      <c r="L35" s="146"/>
      <c r="M35" s="146"/>
      <c r="N35" s="146"/>
      <c r="O35" s="146"/>
      <c r="P35" s="147"/>
      <c r="Q35" s="97"/>
      <c r="R35" s="97"/>
      <c r="S35" s="97"/>
      <c r="T35" s="97"/>
      <c r="U35" s="97"/>
    </row>
    <row r="36" spans="2:21" ht="26.1" customHeight="1" x14ac:dyDescent="0.15">
      <c r="B36" s="97"/>
      <c r="C36" s="97"/>
      <c r="D36" s="97"/>
      <c r="E36" s="97"/>
      <c r="F36" s="97"/>
      <c r="G36" s="97"/>
      <c r="H36" s="97"/>
      <c r="I36" s="97"/>
      <c r="J36" s="97"/>
      <c r="K36" s="97"/>
      <c r="L36" s="97"/>
      <c r="M36" s="97"/>
      <c r="N36" s="97"/>
      <c r="O36" s="97"/>
      <c r="P36" s="97"/>
      <c r="Q36" s="97"/>
      <c r="R36" s="97"/>
      <c r="S36" s="97"/>
      <c r="T36" s="97"/>
      <c r="U36" s="97"/>
    </row>
    <row r="37" spans="2:21" ht="21" customHeight="1" x14ac:dyDescent="0.15">
      <c r="B37" s="194" t="s">
        <v>90</v>
      </c>
      <c r="C37" s="194"/>
      <c r="D37" s="194"/>
      <c r="E37" s="194"/>
      <c r="F37" s="97"/>
      <c r="G37" s="97"/>
      <c r="H37" s="97"/>
      <c r="I37" s="97"/>
      <c r="J37" s="97"/>
      <c r="K37" s="97"/>
      <c r="L37" s="97"/>
      <c r="M37" s="97"/>
      <c r="N37" s="97"/>
      <c r="O37" s="97"/>
      <c r="P37" s="97"/>
      <c r="Q37" s="97"/>
      <c r="R37" s="97"/>
      <c r="S37" s="97"/>
      <c r="T37" s="97"/>
      <c r="U37" s="97"/>
    </row>
    <row r="38" spans="2:21" ht="21" customHeight="1" x14ac:dyDescent="0.15">
      <c r="B38" s="210"/>
      <c r="C38" s="210"/>
      <c r="D38" s="210"/>
      <c r="E38" s="210"/>
      <c r="F38" s="97"/>
      <c r="G38" s="97"/>
      <c r="H38" s="97"/>
      <c r="I38" s="97"/>
      <c r="J38" s="97"/>
      <c r="K38" s="97"/>
      <c r="L38" s="97"/>
      <c r="M38" s="124"/>
      <c r="N38" s="124"/>
      <c r="O38" s="97"/>
      <c r="P38" s="97"/>
      <c r="Q38" s="97"/>
      <c r="R38" s="97"/>
      <c r="S38" s="97"/>
      <c r="T38" s="97"/>
      <c r="U38" s="97"/>
    </row>
    <row r="39" spans="2:21" ht="44.25" customHeight="1" x14ac:dyDescent="0.15">
      <c r="B39" s="176" t="s">
        <v>91</v>
      </c>
      <c r="C39" s="178"/>
      <c r="D39" s="125"/>
      <c r="E39" s="148" t="s">
        <v>93</v>
      </c>
      <c r="F39" s="152"/>
      <c r="G39" s="126"/>
      <c r="H39" s="127"/>
      <c r="I39" s="128"/>
      <c r="J39" s="128"/>
      <c r="K39" s="128"/>
      <c r="L39" s="128"/>
      <c r="M39" s="128"/>
      <c r="N39" s="128"/>
      <c r="O39" s="97"/>
      <c r="P39" s="97"/>
      <c r="Q39" s="97"/>
      <c r="R39" s="97"/>
      <c r="S39" s="97"/>
      <c r="T39" s="97"/>
      <c r="U39" s="97"/>
    </row>
    <row r="40" spans="2:21" ht="44.25" customHeight="1" x14ac:dyDescent="0.15">
      <c r="B40" s="148" t="s">
        <v>92</v>
      </c>
      <c r="C40" s="152"/>
      <c r="D40" s="125"/>
      <c r="E40" s="148" t="s">
        <v>93</v>
      </c>
      <c r="F40" s="152"/>
      <c r="G40" s="129"/>
      <c r="H40" s="204" t="s">
        <v>96</v>
      </c>
      <c r="I40" s="204"/>
      <c r="J40" s="204"/>
      <c r="K40" s="204"/>
      <c r="L40" s="204"/>
      <c r="M40" s="204"/>
      <c r="N40" s="204"/>
      <c r="O40" s="204"/>
      <c r="P40" s="204"/>
      <c r="Q40" s="97"/>
      <c r="R40" s="97"/>
      <c r="S40" s="97"/>
      <c r="T40" s="97"/>
      <c r="U40" s="97"/>
    </row>
    <row r="41" spans="2:21" ht="30" customHeight="1" x14ac:dyDescent="0.15">
      <c r="B41" s="130"/>
      <c r="C41" s="97"/>
      <c r="D41" s="97"/>
      <c r="E41" s="124"/>
      <c r="F41" s="97"/>
      <c r="G41" s="97"/>
      <c r="H41" s="97"/>
      <c r="I41" s="97"/>
      <c r="J41" s="97"/>
      <c r="K41" s="97"/>
      <c r="L41" s="97"/>
      <c r="M41" s="97"/>
      <c r="N41" s="97"/>
      <c r="O41" s="97"/>
      <c r="P41" s="97"/>
      <c r="Q41" s="97"/>
      <c r="R41" s="97"/>
      <c r="S41" s="97"/>
      <c r="T41" s="97"/>
      <c r="U41" s="97"/>
    </row>
    <row r="42" spans="2:21" ht="20.25" customHeight="1" x14ac:dyDescent="0.15">
      <c r="B42" s="194" t="s">
        <v>102</v>
      </c>
      <c r="C42" s="194"/>
      <c r="D42" s="194"/>
      <c r="E42" s="194"/>
      <c r="F42" s="194"/>
      <c r="G42" s="97"/>
      <c r="H42" s="97"/>
      <c r="I42" s="97"/>
      <c r="J42" s="97"/>
      <c r="K42" s="97"/>
      <c r="L42" s="97"/>
      <c r="M42" s="97"/>
      <c r="N42" s="97"/>
      <c r="O42" s="97"/>
      <c r="P42" s="97"/>
      <c r="Q42" s="97"/>
      <c r="R42" s="97"/>
      <c r="S42" s="97"/>
      <c r="T42" s="97"/>
      <c r="U42" s="97"/>
    </row>
    <row r="43" spans="2:21" ht="20.25" customHeight="1" x14ac:dyDescent="0.15">
      <c r="B43" s="194"/>
      <c r="C43" s="194"/>
      <c r="D43" s="194"/>
      <c r="E43" s="194"/>
      <c r="F43" s="194"/>
      <c r="G43" s="97"/>
      <c r="H43" s="97"/>
      <c r="I43" s="97"/>
      <c r="J43" s="97"/>
      <c r="K43" s="97"/>
      <c r="L43" s="97"/>
      <c r="M43" s="97"/>
      <c r="N43" s="97"/>
      <c r="O43" s="97"/>
      <c r="P43" s="97"/>
      <c r="Q43" s="97"/>
      <c r="R43" s="97"/>
      <c r="S43" s="97"/>
      <c r="T43" s="97"/>
      <c r="U43" s="97"/>
    </row>
    <row r="44" spans="2:21" ht="30" customHeight="1" x14ac:dyDescent="0.15">
      <c r="B44" s="195"/>
      <c r="C44" s="196"/>
      <c r="D44" s="196"/>
      <c r="E44" s="196"/>
      <c r="F44" s="196"/>
      <c r="G44" s="196"/>
      <c r="H44" s="196"/>
      <c r="I44" s="196"/>
      <c r="J44" s="196"/>
      <c r="K44" s="196"/>
      <c r="L44" s="196"/>
      <c r="M44" s="196"/>
      <c r="N44" s="196"/>
      <c r="O44" s="196"/>
      <c r="P44" s="197"/>
      <c r="Q44" s="97"/>
      <c r="R44" s="97"/>
      <c r="S44" s="97"/>
      <c r="T44" s="97"/>
      <c r="U44" s="97"/>
    </row>
    <row r="45" spans="2:21" ht="30" customHeight="1" x14ac:dyDescent="0.15">
      <c r="B45" s="198"/>
      <c r="C45" s="199"/>
      <c r="D45" s="199"/>
      <c r="E45" s="199"/>
      <c r="F45" s="199"/>
      <c r="G45" s="199"/>
      <c r="H45" s="199"/>
      <c r="I45" s="199"/>
      <c r="J45" s="199"/>
      <c r="K45" s="199"/>
      <c r="L45" s="199"/>
      <c r="M45" s="199"/>
      <c r="N45" s="199"/>
      <c r="O45" s="199"/>
      <c r="P45" s="200"/>
      <c r="Q45" s="97"/>
      <c r="R45" s="97"/>
      <c r="S45" s="97"/>
      <c r="T45" s="97"/>
      <c r="U45" s="97"/>
    </row>
    <row r="46" spans="2:21" ht="30" customHeight="1" x14ac:dyDescent="0.15">
      <c r="B46" s="198"/>
      <c r="C46" s="199"/>
      <c r="D46" s="199"/>
      <c r="E46" s="199"/>
      <c r="F46" s="199"/>
      <c r="G46" s="199"/>
      <c r="H46" s="199"/>
      <c r="I46" s="199"/>
      <c r="J46" s="199"/>
      <c r="K46" s="199"/>
      <c r="L46" s="199"/>
      <c r="M46" s="199"/>
      <c r="N46" s="199"/>
      <c r="O46" s="199"/>
      <c r="P46" s="200"/>
      <c r="Q46" s="97"/>
      <c r="R46" s="97"/>
      <c r="S46" s="97"/>
      <c r="T46" s="97"/>
      <c r="U46" s="97"/>
    </row>
    <row r="47" spans="2:21" ht="30" customHeight="1" x14ac:dyDescent="0.15">
      <c r="B47" s="201"/>
      <c r="C47" s="202"/>
      <c r="D47" s="202"/>
      <c r="E47" s="202"/>
      <c r="F47" s="202"/>
      <c r="G47" s="202"/>
      <c r="H47" s="202"/>
      <c r="I47" s="202"/>
      <c r="J47" s="202"/>
      <c r="K47" s="202"/>
      <c r="L47" s="202"/>
      <c r="M47" s="202"/>
      <c r="N47" s="202"/>
      <c r="O47" s="202"/>
      <c r="P47" s="203"/>
      <c r="Q47" s="97"/>
      <c r="R47" s="97"/>
      <c r="S47" s="97"/>
      <c r="T47" s="97"/>
      <c r="U47" s="97"/>
    </row>
    <row r="48" spans="2:21" ht="26.1" customHeight="1" x14ac:dyDescent="0.15"/>
    <row r="49" ht="9" customHeight="1" x14ac:dyDescent="0.15"/>
  </sheetData>
  <mergeCells count="56">
    <mergeCell ref="B15:D15"/>
    <mergeCell ref="G15:J15"/>
    <mergeCell ref="L15:M15"/>
    <mergeCell ref="B42:F43"/>
    <mergeCell ref="B44:P47"/>
    <mergeCell ref="G32:U32"/>
    <mergeCell ref="E40:F40"/>
    <mergeCell ref="H40:P40"/>
    <mergeCell ref="B18:D19"/>
    <mergeCell ref="E18:L18"/>
    <mergeCell ref="E19:L19"/>
    <mergeCell ref="B40:C40"/>
    <mergeCell ref="B39:C39"/>
    <mergeCell ref="E39:F39"/>
    <mergeCell ref="B37:E38"/>
    <mergeCell ref="D27:E30"/>
    <mergeCell ref="B2:P2"/>
    <mergeCell ref="H24:I24"/>
    <mergeCell ref="K24:O24"/>
    <mergeCell ref="B23:C24"/>
    <mergeCell ref="E17:P17"/>
    <mergeCell ref="D23:E23"/>
    <mergeCell ref="E11:P11"/>
    <mergeCell ref="E12:P12"/>
    <mergeCell ref="B21:D22"/>
    <mergeCell ref="B16:D16"/>
    <mergeCell ref="K3:P3"/>
    <mergeCell ref="B17:D17"/>
    <mergeCell ref="B14:D14"/>
    <mergeCell ref="D5:P5"/>
    <mergeCell ref="D6:P6"/>
    <mergeCell ref="D8:P8"/>
    <mergeCell ref="E9:F9"/>
    <mergeCell ref="H9:P9"/>
    <mergeCell ref="B5:C5"/>
    <mergeCell ref="B6:C6"/>
    <mergeCell ref="B8:C8"/>
    <mergeCell ref="B9:C9"/>
    <mergeCell ref="B7:C7"/>
    <mergeCell ref="D7:P7"/>
    <mergeCell ref="B10:C12"/>
    <mergeCell ref="E10:P10"/>
    <mergeCell ref="E16:P16"/>
    <mergeCell ref="D35:P35"/>
    <mergeCell ref="B34:C34"/>
    <mergeCell ref="B35:C35"/>
    <mergeCell ref="F23:G23"/>
    <mergeCell ref="H23:J23"/>
    <mergeCell ref="K23:P23"/>
    <mergeCell ref="D34:P34"/>
    <mergeCell ref="K25:O25"/>
    <mergeCell ref="B32:D33"/>
    <mergeCell ref="B25:C25"/>
    <mergeCell ref="B26:C26"/>
    <mergeCell ref="M18:P18"/>
    <mergeCell ref="M19:P19"/>
  </mergeCells>
  <phoneticPr fontId="1"/>
  <dataValidations count="6">
    <dataValidation operator="greaterThan" allowBlank="1" showInputMessage="1" showErrorMessage="1" sqref="D26:G26"/>
    <dataValidation type="list" allowBlank="1" showInputMessage="1" showErrorMessage="1" sqref="D5:P5">
      <formula1>"就労継続支援Ａ型事業所,就労継続支援Ｂ型事業所"</formula1>
    </dataValidation>
    <dataValidation type="list" allowBlank="1" showInputMessage="1" showErrorMessage="1" sqref="E9:F9">
      <formula1>"大分市,別府市,中津市,日田市,佐伯市,臼杵市,津久見市,竹田市,豊後高田市,杵築市,宇佐市,豊後大野市,由布市,国東市,姫島村,日出町,九重町,玖珠町"</formula1>
    </dataValidation>
    <dataValidation type="list" allowBlank="1" showInputMessage="1" showErrorMessage="1" sqref="E17:P17">
      <formula1>"時給,日給,月給"</formula1>
    </dataValidation>
    <dataValidation type="list" allowBlank="1" showInputMessage="1" showErrorMessage="1" sqref="D39:D40 M18:P19">
      <formula1>"○"</formula1>
    </dataValidation>
    <dataValidation type="list" allowBlank="1" showInputMessage="1" showErrorMessage="1" sqref="E15">
      <formula1>"1,2,3,4,5,6,7,8,9,10,11,12"</formula1>
    </dataValidation>
  </dataValidations>
  <pageMargins left="0.7" right="0.7" top="0.75" bottom="0.75" header="0.3" footer="0.3"/>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80"/>
  <sheetViews>
    <sheetView view="pageBreakPreview" zoomScale="82" zoomScaleNormal="90" zoomScaleSheetLayoutView="82" workbookViewId="0">
      <pane ySplit="4" topLeftCell="A5" activePane="bottomLeft" state="frozen"/>
      <selection pane="bottomLeft" activeCell="J362" sqref="J362:J363"/>
    </sheetView>
  </sheetViews>
  <sheetFormatPr defaultRowHeight="13.5" x14ac:dyDescent="0.15"/>
  <cols>
    <col min="1" max="1" width="5.625" style="3" customWidth="1"/>
    <col min="2" max="2" width="15.5" style="3" customWidth="1"/>
    <col min="3" max="3" width="7.75" style="3" customWidth="1"/>
    <col min="4" max="4" width="5.625" style="3" customWidth="1"/>
    <col min="5" max="5" width="8.375" style="3" customWidth="1"/>
    <col min="6" max="6" width="11.875" style="3" customWidth="1"/>
    <col min="7" max="7" width="12.125" style="3" customWidth="1"/>
    <col min="8" max="9" width="9.25" style="3" customWidth="1"/>
    <col min="10" max="10" width="12.125" style="3" customWidth="1"/>
    <col min="11" max="12" width="8.625" style="3" customWidth="1"/>
    <col min="13" max="13" width="20" style="3" customWidth="1"/>
    <col min="14" max="16384" width="9" style="3"/>
  </cols>
  <sheetData>
    <row r="1" spans="1:13" ht="19.5" customHeight="1" x14ac:dyDescent="0.15">
      <c r="E1" s="88" t="s">
        <v>95</v>
      </c>
      <c r="F1" s="96">
        <v>5</v>
      </c>
      <c r="G1" s="89" t="s">
        <v>51</v>
      </c>
      <c r="H1" s="244" t="s">
        <v>50</v>
      </c>
      <c r="I1" s="245"/>
      <c r="J1" s="246">
        <f>総括表!D6</f>
        <v>0</v>
      </c>
      <c r="K1" s="246"/>
      <c r="L1" s="246"/>
      <c r="M1" s="247"/>
    </row>
    <row r="2" spans="1:13" ht="19.5" customHeight="1" x14ac:dyDescent="0.15">
      <c r="A2" s="248" t="s">
        <v>24</v>
      </c>
      <c r="B2" s="251" t="s">
        <v>25</v>
      </c>
      <c r="C2" s="254" t="s">
        <v>26</v>
      </c>
      <c r="D2" s="255" t="s">
        <v>27</v>
      </c>
      <c r="E2" s="256"/>
      <c r="F2" s="256"/>
      <c r="G2" s="259" t="s">
        <v>49</v>
      </c>
      <c r="H2" s="260"/>
      <c r="I2" s="260"/>
      <c r="J2" s="260"/>
      <c r="K2" s="260"/>
      <c r="L2" s="261"/>
      <c r="M2" s="241" t="s">
        <v>66</v>
      </c>
    </row>
    <row r="3" spans="1:13" ht="19.5" customHeight="1" x14ac:dyDescent="0.15">
      <c r="A3" s="249"/>
      <c r="B3" s="252"/>
      <c r="C3" s="252"/>
      <c r="D3" s="257"/>
      <c r="E3" s="258"/>
      <c r="F3" s="258"/>
      <c r="G3" s="262"/>
      <c r="H3" s="263"/>
      <c r="I3" s="263"/>
      <c r="J3" s="263"/>
      <c r="K3" s="263"/>
      <c r="L3" s="264"/>
      <c r="M3" s="242"/>
    </row>
    <row r="4" spans="1:13" ht="19.5" customHeight="1" x14ac:dyDescent="0.15">
      <c r="A4" s="250"/>
      <c r="B4" s="253"/>
      <c r="C4" s="253"/>
      <c r="D4" s="45" t="s">
        <v>28</v>
      </c>
      <c r="E4" s="46" t="s">
        <v>29</v>
      </c>
      <c r="F4" s="47" t="s">
        <v>30</v>
      </c>
      <c r="G4" s="45" t="s">
        <v>31</v>
      </c>
      <c r="H4" s="46" t="s">
        <v>32</v>
      </c>
      <c r="I4" s="47" t="s">
        <v>33</v>
      </c>
      <c r="J4" s="48" t="s">
        <v>34</v>
      </c>
      <c r="K4" s="48" t="s">
        <v>35</v>
      </c>
      <c r="L4" s="48" t="s">
        <v>36</v>
      </c>
      <c r="M4" s="243"/>
    </row>
    <row r="5" spans="1:13" ht="15" customHeight="1" x14ac:dyDescent="0.15">
      <c r="A5" s="216">
        <v>1</v>
      </c>
      <c r="B5" s="219"/>
      <c r="C5" s="219"/>
      <c r="D5" s="4" t="s">
        <v>37</v>
      </c>
      <c r="E5" s="68"/>
      <c r="F5" s="69"/>
      <c r="G5" s="70"/>
      <c r="H5" s="71"/>
      <c r="I5" s="72"/>
      <c r="J5" s="10">
        <f>G5+H5+I5</f>
        <v>0</v>
      </c>
      <c r="K5" s="10" t="e">
        <f>J5/E5</f>
        <v>#DIV/0!</v>
      </c>
      <c r="L5" s="10" t="e">
        <f>J5/F5</f>
        <v>#DIV/0!</v>
      </c>
      <c r="M5" s="83"/>
    </row>
    <row r="6" spans="1:13" ht="15" customHeight="1" x14ac:dyDescent="0.15">
      <c r="A6" s="217"/>
      <c r="B6" s="220"/>
      <c r="C6" s="220"/>
      <c r="D6" s="6" t="s">
        <v>38</v>
      </c>
      <c r="E6" s="73"/>
      <c r="F6" s="74"/>
      <c r="G6" s="75"/>
      <c r="H6" s="76"/>
      <c r="I6" s="77"/>
      <c r="J6" s="11">
        <f t="shared" ref="J6:J69" si="0">G6+H6+I6</f>
        <v>0</v>
      </c>
      <c r="K6" s="11" t="e">
        <f>J6/E6</f>
        <v>#DIV/0!</v>
      </c>
      <c r="L6" s="11" t="e">
        <f>J6/F6</f>
        <v>#DIV/0!</v>
      </c>
      <c r="M6" s="84"/>
    </row>
    <row r="7" spans="1:13" ht="15" customHeight="1" x14ac:dyDescent="0.15">
      <c r="A7" s="217"/>
      <c r="B7" s="220"/>
      <c r="C7" s="220"/>
      <c r="D7" s="6" t="s">
        <v>39</v>
      </c>
      <c r="E7" s="73"/>
      <c r="F7" s="74"/>
      <c r="G7" s="75"/>
      <c r="H7" s="76"/>
      <c r="I7" s="77"/>
      <c r="J7" s="11">
        <f t="shared" si="0"/>
        <v>0</v>
      </c>
      <c r="K7" s="11" t="e">
        <f t="shared" ref="K7:K70" si="1">J7/E7</f>
        <v>#DIV/0!</v>
      </c>
      <c r="L7" s="11" t="e">
        <f t="shared" ref="L7:L70" si="2">J7/F7</f>
        <v>#DIV/0!</v>
      </c>
      <c r="M7" s="84"/>
    </row>
    <row r="8" spans="1:13" ht="15" customHeight="1" x14ac:dyDescent="0.15">
      <c r="A8" s="217"/>
      <c r="B8" s="220"/>
      <c r="C8" s="220"/>
      <c r="D8" s="6" t="s">
        <v>40</v>
      </c>
      <c r="E8" s="73"/>
      <c r="F8" s="74"/>
      <c r="G8" s="75"/>
      <c r="H8" s="76"/>
      <c r="I8" s="77"/>
      <c r="J8" s="11">
        <f t="shared" si="0"/>
        <v>0</v>
      </c>
      <c r="K8" s="11" t="e">
        <f t="shared" si="1"/>
        <v>#DIV/0!</v>
      </c>
      <c r="L8" s="11" t="e">
        <f t="shared" si="2"/>
        <v>#DIV/0!</v>
      </c>
      <c r="M8" s="84"/>
    </row>
    <row r="9" spans="1:13" ht="15" customHeight="1" x14ac:dyDescent="0.15">
      <c r="A9" s="217"/>
      <c r="B9" s="220"/>
      <c r="C9" s="220"/>
      <c r="D9" s="6" t="s">
        <v>41</v>
      </c>
      <c r="E9" s="73"/>
      <c r="F9" s="74"/>
      <c r="G9" s="75"/>
      <c r="H9" s="76"/>
      <c r="I9" s="77"/>
      <c r="J9" s="11">
        <f t="shared" si="0"/>
        <v>0</v>
      </c>
      <c r="K9" s="11" t="e">
        <f t="shared" si="1"/>
        <v>#DIV/0!</v>
      </c>
      <c r="L9" s="11" t="e">
        <f t="shared" si="2"/>
        <v>#DIV/0!</v>
      </c>
      <c r="M9" s="84"/>
    </row>
    <row r="10" spans="1:13" ht="15" customHeight="1" x14ac:dyDescent="0.15">
      <c r="A10" s="217"/>
      <c r="B10" s="220"/>
      <c r="C10" s="220"/>
      <c r="D10" s="6" t="s">
        <v>42</v>
      </c>
      <c r="E10" s="73"/>
      <c r="F10" s="74"/>
      <c r="G10" s="75"/>
      <c r="H10" s="76"/>
      <c r="I10" s="77"/>
      <c r="J10" s="11">
        <f t="shared" si="0"/>
        <v>0</v>
      </c>
      <c r="K10" s="11" t="e">
        <f t="shared" si="1"/>
        <v>#DIV/0!</v>
      </c>
      <c r="L10" s="11" t="e">
        <f t="shared" si="2"/>
        <v>#DIV/0!</v>
      </c>
      <c r="M10" s="84"/>
    </row>
    <row r="11" spans="1:13" ht="15" customHeight="1" x14ac:dyDescent="0.15">
      <c r="A11" s="217"/>
      <c r="B11" s="220"/>
      <c r="C11" s="220"/>
      <c r="D11" s="6" t="s">
        <v>43</v>
      </c>
      <c r="E11" s="73"/>
      <c r="F11" s="74"/>
      <c r="G11" s="75"/>
      <c r="H11" s="76"/>
      <c r="I11" s="77"/>
      <c r="J11" s="11">
        <f t="shared" si="0"/>
        <v>0</v>
      </c>
      <c r="K11" s="11" t="e">
        <f t="shared" si="1"/>
        <v>#DIV/0!</v>
      </c>
      <c r="L11" s="11" t="e">
        <f t="shared" si="2"/>
        <v>#DIV/0!</v>
      </c>
      <c r="M11" s="84"/>
    </row>
    <row r="12" spans="1:13" ht="15" customHeight="1" x14ac:dyDescent="0.15">
      <c r="A12" s="217"/>
      <c r="B12" s="220"/>
      <c r="C12" s="220"/>
      <c r="D12" s="6" t="s">
        <v>44</v>
      </c>
      <c r="E12" s="73"/>
      <c r="F12" s="74"/>
      <c r="G12" s="75"/>
      <c r="H12" s="76"/>
      <c r="I12" s="77"/>
      <c r="J12" s="11">
        <f t="shared" si="0"/>
        <v>0</v>
      </c>
      <c r="K12" s="11" t="e">
        <f t="shared" si="1"/>
        <v>#DIV/0!</v>
      </c>
      <c r="L12" s="11" t="e">
        <f t="shared" si="2"/>
        <v>#DIV/0!</v>
      </c>
      <c r="M12" s="84"/>
    </row>
    <row r="13" spans="1:13" ht="15" customHeight="1" x14ac:dyDescent="0.15">
      <c r="A13" s="217"/>
      <c r="B13" s="220"/>
      <c r="C13" s="220"/>
      <c r="D13" s="6" t="s">
        <v>45</v>
      </c>
      <c r="E13" s="73"/>
      <c r="F13" s="74"/>
      <c r="G13" s="75"/>
      <c r="H13" s="76"/>
      <c r="I13" s="77"/>
      <c r="J13" s="11">
        <f t="shared" si="0"/>
        <v>0</v>
      </c>
      <c r="K13" s="11" t="e">
        <f t="shared" si="1"/>
        <v>#DIV/0!</v>
      </c>
      <c r="L13" s="11" t="e">
        <f t="shared" si="2"/>
        <v>#DIV/0!</v>
      </c>
      <c r="M13" s="84"/>
    </row>
    <row r="14" spans="1:13" ht="15" customHeight="1" x14ac:dyDescent="0.15">
      <c r="A14" s="217"/>
      <c r="B14" s="220"/>
      <c r="C14" s="220"/>
      <c r="D14" s="6" t="s">
        <v>46</v>
      </c>
      <c r="E14" s="73"/>
      <c r="F14" s="74"/>
      <c r="G14" s="75"/>
      <c r="H14" s="76"/>
      <c r="I14" s="77"/>
      <c r="J14" s="11">
        <f t="shared" si="0"/>
        <v>0</v>
      </c>
      <c r="K14" s="11" t="e">
        <f t="shared" si="1"/>
        <v>#DIV/0!</v>
      </c>
      <c r="L14" s="11" t="e">
        <f t="shared" si="2"/>
        <v>#DIV/0!</v>
      </c>
      <c r="M14" s="84"/>
    </row>
    <row r="15" spans="1:13" ht="15" customHeight="1" x14ac:dyDescent="0.15">
      <c r="A15" s="217"/>
      <c r="B15" s="220"/>
      <c r="C15" s="220"/>
      <c r="D15" s="6" t="s">
        <v>47</v>
      </c>
      <c r="E15" s="73"/>
      <c r="F15" s="74"/>
      <c r="G15" s="75"/>
      <c r="H15" s="76"/>
      <c r="I15" s="77"/>
      <c r="J15" s="11">
        <f t="shared" si="0"/>
        <v>0</v>
      </c>
      <c r="K15" s="11" t="e">
        <f t="shared" si="1"/>
        <v>#DIV/0!</v>
      </c>
      <c r="L15" s="11" t="e">
        <f t="shared" si="2"/>
        <v>#DIV/0!</v>
      </c>
      <c r="M15" s="84"/>
    </row>
    <row r="16" spans="1:13" ht="15" customHeight="1" x14ac:dyDescent="0.15">
      <c r="A16" s="218"/>
      <c r="B16" s="221"/>
      <c r="C16" s="221"/>
      <c r="D16" s="5" t="s">
        <v>48</v>
      </c>
      <c r="E16" s="78"/>
      <c r="F16" s="79"/>
      <c r="G16" s="80"/>
      <c r="H16" s="81"/>
      <c r="I16" s="82"/>
      <c r="J16" s="12">
        <f t="shared" si="0"/>
        <v>0</v>
      </c>
      <c r="K16" s="12" t="e">
        <f t="shared" si="1"/>
        <v>#DIV/0!</v>
      </c>
      <c r="L16" s="12" t="e">
        <f t="shared" si="2"/>
        <v>#DIV/0!</v>
      </c>
      <c r="M16" s="85"/>
    </row>
    <row r="17" spans="1:13" ht="15" customHeight="1" x14ac:dyDescent="0.15">
      <c r="A17" s="216">
        <v>2</v>
      </c>
      <c r="B17" s="219"/>
      <c r="C17" s="219"/>
      <c r="D17" s="4" t="s">
        <v>37</v>
      </c>
      <c r="E17" s="68"/>
      <c r="F17" s="69"/>
      <c r="G17" s="70"/>
      <c r="H17" s="71"/>
      <c r="I17" s="72"/>
      <c r="J17" s="10">
        <f t="shared" si="0"/>
        <v>0</v>
      </c>
      <c r="K17" s="10" t="e">
        <f t="shared" si="1"/>
        <v>#DIV/0!</v>
      </c>
      <c r="L17" s="10" t="e">
        <f t="shared" si="2"/>
        <v>#DIV/0!</v>
      </c>
      <c r="M17" s="83"/>
    </row>
    <row r="18" spans="1:13" ht="15" customHeight="1" x14ac:dyDescent="0.15">
      <c r="A18" s="217"/>
      <c r="B18" s="220"/>
      <c r="C18" s="220"/>
      <c r="D18" s="6" t="s">
        <v>38</v>
      </c>
      <c r="E18" s="73"/>
      <c r="F18" s="74"/>
      <c r="G18" s="75"/>
      <c r="H18" s="76"/>
      <c r="I18" s="77"/>
      <c r="J18" s="11">
        <f t="shared" si="0"/>
        <v>0</v>
      </c>
      <c r="K18" s="11" t="e">
        <f t="shared" si="1"/>
        <v>#DIV/0!</v>
      </c>
      <c r="L18" s="11" t="e">
        <f t="shared" si="2"/>
        <v>#DIV/0!</v>
      </c>
      <c r="M18" s="84"/>
    </row>
    <row r="19" spans="1:13" ht="15" customHeight="1" x14ac:dyDescent="0.15">
      <c r="A19" s="217"/>
      <c r="B19" s="220"/>
      <c r="C19" s="220"/>
      <c r="D19" s="6" t="s">
        <v>39</v>
      </c>
      <c r="E19" s="73"/>
      <c r="F19" s="74"/>
      <c r="G19" s="75"/>
      <c r="H19" s="76"/>
      <c r="I19" s="77"/>
      <c r="J19" s="11">
        <f t="shared" si="0"/>
        <v>0</v>
      </c>
      <c r="K19" s="11" t="e">
        <f t="shared" si="1"/>
        <v>#DIV/0!</v>
      </c>
      <c r="L19" s="11" t="e">
        <f t="shared" si="2"/>
        <v>#DIV/0!</v>
      </c>
      <c r="M19" s="84"/>
    </row>
    <row r="20" spans="1:13" ht="15" customHeight="1" x14ac:dyDescent="0.15">
      <c r="A20" s="217"/>
      <c r="B20" s="220"/>
      <c r="C20" s="220"/>
      <c r="D20" s="6" t="s">
        <v>40</v>
      </c>
      <c r="E20" s="73"/>
      <c r="F20" s="74"/>
      <c r="G20" s="75"/>
      <c r="H20" s="76"/>
      <c r="I20" s="77"/>
      <c r="J20" s="11">
        <f t="shared" si="0"/>
        <v>0</v>
      </c>
      <c r="K20" s="11" t="e">
        <f t="shared" si="1"/>
        <v>#DIV/0!</v>
      </c>
      <c r="L20" s="11" t="e">
        <f t="shared" si="2"/>
        <v>#DIV/0!</v>
      </c>
      <c r="M20" s="84"/>
    </row>
    <row r="21" spans="1:13" ht="15" customHeight="1" x14ac:dyDescent="0.15">
      <c r="A21" s="217"/>
      <c r="B21" s="220"/>
      <c r="C21" s="220"/>
      <c r="D21" s="6" t="s">
        <v>41</v>
      </c>
      <c r="E21" s="73"/>
      <c r="F21" s="74"/>
      <c r="G21" s="75"/>
      <c r="H21" s="76"/>
      <c r="I21" s="77"/>
      <c r="J21" s="11">
        <f t="shared" si="0"/>
        <v>0</v>
      </c>
      <c r="K21" s="11" t="e">
        <f t="shared" si="1"/>
        <v>#DIV/0!</v>
      </c>
      <c r="L21" s="11" t="e">
        <f t="shared" si="2"/>
        <v>#DIV/0!</v>
      </c>
      <c r="M21" s="84"/>
    </row>
    <row r="22" spans="1:13" ht="15" customHeight="1" x14ac:dyDescent="0.15">
      <c r="A22" s="217"/>
      <c r="B22" s="220"/>
      <c r="C22" s="220"/>
      <c r="D22" s="6" t="s">
        <v>42</v>
      </c>
      <c r="E22" s="73"/>
      <c r="F22" s="74"/>
      <c r="G22" s="75"/>
      <c r="H22" s="76"/>
      <c r="I22" s="77"/>
      <c r="J22" s="11">
        <f t="shared" si="0"/>
        <v>0</v>
      </c>
      <c r="K22" s="11" t="e">
        <f t="shared" si="1"/>
        <v>#DIV/0!</v>
      </c>
      <c r="L22" s="11" t="e">
        <f t="shared" si="2"/>
        <v>#DIV/0!</v>
      </c>
      <c r="M22" s="84"/>
    </row>
    <row r="23" spans="1:13" ht="15" customHeight="1" x14ac:dyDescent="0.15">
      <c r="A23" s="217"/>
      <c r="B23" s="220"/>
      <c r="C23" s="220"/>
      <c r="D23" s="6" t="s">
        <v>43</v>
      </c>
      <c r="E23" s="73"/>
      <c r="F23" s="74"/>
      <c r="G23" s="75"/>
      <c r="H23" s="76"/>
      <c r="I23" s="77"/>
      <c r="J23" s="11">
        <f t="shared" si="0"/>
        <v>0</v>
      </c>
      <c r="K23" s="11" t="e">
        <f t="shared" si="1"/>
        <v>#DIV/0!</v>
      </c>
      <c r="L23" s="11" t="e">
        <f t="shared" si="2"/>
        <v>#DIV/0!</v>
      </c>
      <c r="M23" s="84"/>
    </row>
    <row r="24" spans="1:13" ht="15" customHeight="1" x14ac:dyDescent="0.15">
      <c r="A24" s="217"/>
      <c r="B24" s="220"/>
      <c r="C24" s="220"/>
      <c r="D24" s="6" t="s">
        <v>44</v>
      </c>
      <c r="E24" s="73"/>
      <c r="F24" s="74"/>
      <c r="G24" s="75"/>
      <c r="H24" s="76"/>
      <c r="I24" s="77"/>
      <c r="J24" s="11">
        <f t="shared" si="0"/>
        <v>0</v>
      </c>
      <c r="K24" s="11" t="e">
        <f t="shared" si="1"/>
        <v>#DIV/0!</v>
      </c>
      <c r="L24" s="11" t="e">
        <f t="shared" si="2"/>
        <v>#DIV/0!</v>
      </c>
      <c r="M24" s="84"/>
    </row>
    <row r="25" spans="1:13" ht="15" customHeight="1" x14ac:dyDescent="0.15">
      <c r="A25" s="217"/>
      <c r="B25" s="220"/>
      <c r="C25" s="220"/>
      <c r="D25" s="6" t="s">
        <v>45</v>
      </c>
      <c r="E25" s="73"/>
      <c r="F25" s="74"/>
      <c r="G25" s="75"/>
      <c r="H25" s="76"/>
      <c r="I25" s="77"/>
      <c r="J25" s="11">
        <f t="shared" si="0"/>
        <v>0</v>
      </c>
      <c r="K25" s="11" t="e">
        <f t="shared" si="1"/>
        <v>#DIV/0!</v>
      </c>
      <c r="L25" s="11" t="e">
        <f t="shared" si="2"/>
        <v>#DIV/0!</v>
      </c>
      <c r="M25" s="84"/>
    </row>
    <row r="26" spans="1:13" ht="15" customHeight="1" x14ac:dyDescent="0.15">
      <c r="A26" s="217"/>
      <c r="B26" s="220"/>
      <c r="C26" s="220"/>
      <c r="D26" s="6" t="s">
        <v>46</v>
      </c>
      <c r="E26" s="73"/>
      <c r="F26" s="74"/>
      <c r="G26" s="75"/>
      <c r="H26" s="76"/>
      <c r="I26" s="77"/>
      <c r="J26" s="11">
        <f t="shared" si="0"/>
        <v>0</v>
      </c>
      <c r="K26" s="11" t="e">
        <f t="shared" si="1"/>
        <v>#DIV/0!</v>
      </c>
      <c r="L26" s="11" t="e">
        <f t="shared" si="2"/>
        <v>#DIV/0!</v>
      </c>
      <c r="M26" s="84"/>
    </row>
    <row r="27" spans="1:13" ht="15" customHeight="1" x14ac:dyDescent="0.15">
      <c r="A27" s="217"/>
      <c r="B27" s="220"/>
      <c r="C27" s="220"/>
      <c r="D27" s="6" t="s">
        <v>47</v>
      </c>
      <c r="E27" s="73"/>
      <c r="F27" s="74"/>
      <c r="G27" s="75"/>
      <c r="H27" s="76"/>
      <c r="I27" s="77"/>
      <c r="J27" s="11">
        <f t="shared" si="0"/>
        <v>0</v>
      </c>
      <c r="K27" s="11" t="e">
        <f t="shared" si="1"/>
        <v>#DIV/0!</v>
      </c>
      <c r="L27" s="11" t="e">
        <f t="shared" si="2"/>
        <v>#DIV/0!</v>
      </c>
      <c r="M27" s="84"/>
    </row>
    <row r="28" spans="1:13" ht="15" customHeight="1" x14ac:dyDescent="0.15">
      <c r="A28" s="218"/>
      <c r="B28" s="221"/>
      <c r="C28" s="221"/>
      <c r="D28" s="5" t="s">
        <v>48</v>
      </c>
      <c r="E28" s="78"/>
      <c r="F28" s="79"/>
      <c r="G28" s="80"/>
      <c r="H28" s="81"/>
      <c r="I28" s="82"/>
      <c r="J28" s="12">
        <f t="shared" si="0"/>
        <v>0</v>
      </c>
      <c r="K28" s="12" t="e">
        <f t="shared" si="1"/>
        <v>#DIV/0!</v>
      </c>
      <c r="L28" s="12" t="e">
        <f t="shared" si="2"/>
        <v>#DIV/0!</v>
      </c>
      <c r="M28" s="85"/>
    </row>
    <row r="29" spans="1:13" ht="15" customHeight="1" x14ac:dyDescent="0.15">
      <c r="A29" s="216">
        <v>3</v>
      </c>
      <c r="B29" s="219"/>
      <c r="C29" s="219"/>
      <c r="D29" s="4" t="s">
        <v>37</v>
      </c>
      <c r="E29" s="68"/>
      <c r="F29" s="69"/>
      <c r="G29" s="70"/>
      <c r="H29" s="71"/>
      <c r="I29" s="72"/>
      <c r="J29" s="10">
        <f t="shared" si="0"/>
        <v>0</v>
      </c>
      <c r="K29" s="10" t="e">
        <f t="shared" si="1"/>
        <v>#DIV/0!</v>
      </c>
      <c r="L29" s="10" t="e">
        <f t="shared" si="2"/>
        <v>#DIV/0!</v>
      </c>
      <c r="M29" s="83"/>
    </row>
    <row r="30" spans="1:13" ht="15" customHeight="1" x14ac:dyDescent="0.15">
      <c r="A30" s="217"/>
      <c r="B30" s="220"/>
      <c r="C30" s="220"/>
      <c r="D30" s="6" t="s">
        <v>38</v>
      </c>
      <c r="E30" s="73"/>
      <c r="F30" s="74"/>
      <c r="G30" s="75"/>
      <c r="H30" s="76"/>
      <c r="I30" s="77"/>
      <c r="J30" s="11">
        <f t="shared" si="0"/>
        <v>0</v>
      </c>
      <c r="K30" s="11" t="e">
        <f t="shared" si="1"/>
        <v>#DIV/0!</v>
      </c>
      <c r="L30" s="11" t="e">
        <f t="shared" si="2"/>
        <v>#DIV/0!</v>
      </c>
      <c r="M30" s="84"/>
    </row>
    <row r="31" spans="1:13" ht="15" customHeight="1" x14ac:dyDescent="0.15">
      <c r="A31" s="217"/>
      <c r="B31" s="220"/>
      <c r="C31" s="220"/>
      <c r="D31" s="6" t="s">
        <v>39</v>
      </c>
      <c r="E31" s="73"/>
      <c r="F31" s="74"/>
      <c r="G31" s="75"/>
      <c r="H31" s="76"/>
      <c r="I31" s="77"/>
      <c r="J31" s="11">
        <f t="shared" si="0"/>
        <v>0</v>
      </c>
      <c r="K31" s="11" t="e">
        <f t="shared" si="1"/>
        <v>#DIV/0!</v>
      </c>
      <c r="L31" s="11" t="e">
        <f t="shared" si="2"/>
        <v>#DIV/0!</v>
      </c>
      <c r="M31" s="84"/>
    </row>
    <row r="32" spans="1:13" ht="15" customHeight="1" x14ac:dyDescent="0.15">
      <c r="A32" s="217"/>
      <c r="B32" s="220"/>
      <c r="C32" s="220"/>
      <c r="D32" s="6" t="s">
        <v>40</v>
      </c>
      <c r="E32" s="73"/>
      <c r="F32" s="74"/>
      <c r="G32" s="75"/>
      <c r="H32" s="76"/>
      <c r="I32" s="77"/>
      <c r="J32" s="11">
        <f t="shared" si="0"/>
        <v>0</v>
      </c>
      <c r="K32" s="11" t="e">
        <f t="shared" si="1"/>
        <v>#DIV/0!</v>
      </c>
      <c r="L32" s="11" t="e">
        <f t="shared" si="2"/>
        <v>#DIV/0!</v>
      </c>
      <c r="M32" s="84"/>
    </row>
    <row r="33" spans="1:13" ht="15" customHeight="1" x14ac:dyDescent="0.15">
      <c r="A33" s="217"/>
      <c r="B33" s="220"/>
      <c r="C33" s="220"/>
      <c r="D33" s="6" t="s">
        <v>41</v>
      </c>
      <c r="E33" s="73"/>
      <c r="F33" s="74"/>
      <c r="G33" s="75"/>
      <c r="H33" s="76"/>
      <c r="I33" s="77"/>
      <c r="J33" s="11">
        <f t="shared" si="0"/>
        <v>0</v>
      </c>
      <c r="K33" s="11" t="e">
        <f t="shared" si="1"/>
        <v>#DIV/0!</v>
      </c>
      <c r="L33" s="11" t="e">
        <f t="shared" si="2"/>
        <v>#DIV/0!</v>
      </c>
      <c r="M33" s="84"/>
    </row>
    <row r="34" spans="1:13" ht="15" customHeight="1" x14ac:dyDescent="0.15">
      <c r="A34" s="217"/>
      <c r="B34" s="220"/>
      <c r="C34" s="220"/>
      <c r="D34" s="6" t="s">
        <v>42</v>
      </c>
      <c r="E34" s="73"/>
      <c r="F34" s="74"/>
      <c r="G34" s="75"/>
      <c r="H34" s="76"/>
      <c r="I34" s="77"/>
      <c r="J34" s="11">
        <f t="shared" si="0"/>
        <v>0</v>
      </c>
      <c r="K34" s="11" t="e">
        <f t="shared" si="1"/>
        <v>#DIV/0!</v>
      </c>
      <c r="L34" s="11" t="e">
        <f t="shared" si="2"/>
        <v>#DIV/0!</v>
      </c>
      <c r="M34" s="84"/>
    </row>
    <row r="35" spans="1:13" ht="15" customHeight="1" x14ac:dyDescent="0.15">
      <c r="A35" s="217"/>
      <c r="B35" s="220"/>
      <c r="C35" s="220"/>
      <c r="D35" s="6" t="s">
        <v>43</v>
      </c>
      <c r="E35" s="73"/>
      <c r="F35" s="74"/>
      <c r="G35" s="75"/>
      <c r="H35" s="76"/>
      <c r="I35" s="77"/>
      <c r="J35" s="11">
        <f t="shared" si="0"/>
        <v>0</v>
      </c>
      <c r="K35" s="11" t="e">
        <f t="shared" si="1"/>
        <v>#DIV/0!</v>
      </c>
      <c r="L35" s="11" t="e">
        <f t="shared" si="2"/>
        <v>#DIV/0!</v>
      </c>
      <c r="M35" s="84"/>
    </row>
    <row r="36" spans="1:13" ht="15" customHeight="1" x14ac:dyDescent="0.15">
      <c r="A36" s="217"/>
      <c r="B36" s="220"/>
      <c r="C36" s="220"/>
      <c r="D36" s="6" t="s">
        <v>44</v>
      </c>
      <c r="E36" s="73"/>
      <c r="F36" s="74"/>
      <c r="G36" s="75"/>
      <c r="H36" s="76"/>
      <c r="I36" s="77"/>
      <c r="J36" s="11">
        <f t="shared" si="0"/>
        <v>0</v>
      </c>
      <c r="K36" s="11" t="e">
        <f t="shared" si="1"/>
        <v>#DIV/0!</v>
      </c>
      <c r="L36" s="11" t="e">
        <f t="shared" si="2"/>
        <v>#DIV/0!</v>
      </c>
      <c r="M36" s="84"/>
    </row>
    <row r="37" spans="1:13" ht="15" customHeight="1" x14ac:dyDescent="0.15">
      <c r="A37" s="217"/>
      <c r="B37" s="220"/>
      <c r="C37" s="220"/>
      <c r="D37" s="6" t="s">
        <v>45</v>
      </c>
      <c r="E37" s="73"/>
      <c r="F37" s="74"/>
      <c r="G37" s="75"/>
      <c r="H37" s="76"/>
      <c r="I37" s="77"/>
      <c r="J37" s="11">
        <f t="shared" si="0"/>
        <v>0</v>
      </c>
      <c r="K37" s="11" t="e">
        <f t="shared" si="1"/>
        <v>#DIV/0!</v>
      </c>
      <c r="L37" s="11" t="e">
        <f t="shared" si="2"/>
        <v>#DIV/0!</v>
      </c>
      <c r="M37" s="84"/>
    </row>
    <row r="38" spans="1:13" ht="15" customHeight="1" x14ac:dyDescent="0.15">
      <c r="A38" s="217"/>
      <c r="B38" s="220"/>
      <c r="C38" s="220"/>
      <c r="D38" s="6" t="s">
        <v>46</v>
      </c>
      <c r="E38" s="73"/>
      <c r="F38" s="74"/>
      <c r="G38" s="75"/>
      <c r="H38" s="76"/>
      <c r="I38" s="77"/>
      <c r="J38" s="11">
        <f t="shared" si="0"/>
        <v>0</v>
      </c>
      <c r="K38" s="11" t="e">
        <f t="shared" si="1"/>
        <v>#DIV/0!</v>
      </c>
      <c r="L38" s="11" t="e">
        <f t="shared" si="2"/>
        <v>#DIV/0!</v>
      </c>
      <c r="M38" s="84"/>
    </row>
    <row r="39" spans="1:13" ht="15" customHeight="1" x14ac:dyDescent="0.15">
      <c r="A39" s="217"/>
      <c r="B39" s="220"/>
      <c r="C39" s="220"/>
      <c r="D39" s="6" t="s">
        <v>47</v>
      </c>
      <c r="E39" s="73"/>
      <c r="F39" s="74"/>
      <c r="G39" s="75"/>
      <c r="H39" s="76"/>
      <c r="I39" s="77"/>
      <c r="J39" s="11">
        <f t="shared" si="0"/>
        <v>0</v>
      </c>
      <c r="K39" s="11" t="e">
        <f t="shared" si="1"/>
        <v>#DIV/0!</v>
      </c>
      <c r="L39" s="11" t="e">
        <f t="shared" si="2"/>
        <v>#DIV/0!</v>
      </c>
      <c r="M39" s="84"/>
    </row>
    <row r="40" spans="1:13" ht="15" customHeight="1" x14ac:dyDescent="0.15">
      <c r="A40" s="218"/>
      <c r="B40" s="221"/>
      <c r="C40" s="221"/>
      <c r="D40" s="5" t="s">
        <v>48</v>
      </c>
      <c r="E40" s="78"/>
      <c r="F40" s="79"/>
      <c r="G40" s="80"/>
      <c r="H40" s="81"/>
      <c r="I40" s="82"/>
      <c r="J40" s="12">
        <f t="shared" si="0"/>
        <v>0</v>
      </c>
      <c r="K40" s="12" t="e">
        <f t="shared" si="1"/>
        <v>#DIV/0!</v>
      </c>
      <c r="L40" s="12" t="e">
        <f t="shared" si="2"/>
        <v>#DIV/0!</v>
      </c>
      <c r="M40" s="85"/>
    </row>
    <row r="41" spans="1:13" ht="15" customHeight="1" x14ac:dyDescent="0.15">
      <c r="A41" s="216">
        <v>4</v>
      </c>
      <c r="B41" s="219"/>
      <c r="C41" s="219"/>
      <c r="D41" s="4" t="s">
        <v>37</v>
      </c>
      <c r="E41" s="68"/>
      <c r="F41" s="69"/>
      <c r="G41" s="70"/>
      <c r="H41" s="71"/>
      <c r="I41" s="72"/>
      <c r="J41" s="10">
        <f t="shared" si="0"/>
        <v>0</v>
      </c>
      <c r="K41" s="10" t="e">
        <f t="shared" si="1"/>
        <v>#DIV/0!</v>
      </c>
      <c r="L41" s="10" t="e">
        <f t="shared" si="2"/>
        <v>#DIV/0!</v>
      </c>
      <c r="M41" s="83"/>
    </row>
    <row r="42" spans="1:13" ht="15" customHeight="1" x14ac:dyDescent="0.15">
      <c r="A42" s="217"/>
      <c r="B42" s="220"/>
      <c r="C42" s="220"/>
      <c r="D42" s="6" t="s">
        <v>38</v>
      </c>
      <c r="E42" s="73"/>
      <c r="F42" s="74"/>
      <c r="G42" s="75"/>
      <c r="H42" s="76"/>
      <c r="I42" s="77"/>
      <c r="J42" s="11">
        <f t="shared" si="0"/>
        <v>0</v>
      </c>
      <c r="K42" s="11" t="e">
        <f t="shared" si="1"/>
        <v>#DIV/0!</v>
      </c>
      <c r="L42" s="11" t="e">
        <f t="shared" si="2"/>
        <v>#DIV/0!</v>
      </c>
      <c r="M42" s="84"/>
    </row>
    <row r="43" spans="1:13" ht="15" customHeight="1" x14ac:dyDescent="0.15">
      <c r="A43" s="217"/>
      <c r="B43" s="220"/>
      <c r="C43" s="220"/>
      <c r="D43" s="6" t="s">
        <v>39</v>
      </c>
      <c r="E43" s="73"/>
      <c r="F43" s="74"/>
      <c r="G43" s="75"/>
      <c r="H43" s="76"/>
      <c r="I43" s="77"/>
      <c r="J43" s="11">
        <f t="shared" si="0"/>
        <v>0</v>
      </c>
      <c r="K43" s="11" t="e">
        <f t="shared" si="1"/>
        <v>#DIV/0!</v>
      </c>
      <c r="L43" s="11" t="e">
        <f t="shared" si="2"/>
        <v>#DIV/0!</v>
      </c>
      <c r="M43" s="84"/>
    </row>
    <row r="44" spans="1:13" ht="15" customHeight="1" x14ac:dyDescent="0.15">
      <c r="A44" s="217"/>
      <c r="B44" s="220"/>
      <c r="C44" s="220"/>
      <c r="D44" s="6" t="s">
        <v>40</v>
      </c>
      <c r="E44" s="73"/>
      <c r="F44" s="74"/>
      <c r="G44" s="75"/>
      <c r="H44" s="76"/>
      <c r="I44" s="77"/>
      <c r="J44" s="11">
        <f t="shared" si="0"/>
        <v>0</v>
      </c>
      <c r="K44" s="11" t="e">
        <f t="shared" si="1"/>
        <v>#DIV/0!</v>
      </c>
      <c r="L44" s="11" t="e">
        <f t="shared" si="2"/>
        <v>#DIV/0!</v>
      </c>
      <c r="M44" s="84"/>
    </row>
    <row r="45" spans="1:13" ht="15" customHeight="1" x14ac:dyDescent="0.15">
      <c r="A45" s="217"/>
      <c r="B45" s="220"/>
      <c r="C45" s="220"/>
      <c r="D45" s="6" t="s">
        <v>41</v>
      </c>
      <c r="E45" s="73"/>
      <c r="F45" s="74"/>
      <c r="G45" s="75"/>
      <c r="H45" s="76"/>
      <c r="I45" s="77"/>
      <c r="J45" s="11">
        <f t="shared" si="0"/>
        <v>0</v>
      </c>
      <c r="K45" s="11" t="e">
        <f t="shared" si="1"/>
        <v>#DIV/0!</v>
      </c>
      <c r="L45" s="11" t="e">
        <f t="shared" si="2"/>
        <v>#DIV/0!</v>
      </c>
      <c r="M45" s="84"/>
    </row>
    <row r="46" spans="1:13" ht="15" customHeight="1" x14ac:dyDescent="0.15">
      <c r="A46" s="217"/>
      <c r="B46" s="220"/>
      <c r="C46" s="220"/>
      <c r="D46" s="6" t="s">
        <v>42</v>
      </c>
      <c r="E46" s="73"/>
      <c r="F46" s="74"/>
      <c r="G46" s="75"/>
      <c r="H46" s="76"/>
      <c r="I46" s="77"/>
      <c r="J46" s="11">
        <f t="shared" si="0"/>
        <v>0</v>
      </c>
      <c r="K46" s="11" t="e">
        <f t="shared" si="1"/>
        <v>#DIV/0!</v>
      </c>
      <c r="L46" s="11" t="e">
        <f t="shared" si="2"/>
        <v>#DIV/0!</v>
      </c>
      <c r="M46" s="84"/>
    </row>
    <row r="47" spans="1:13" ht="15" customHeight="1" x14ac:dyDescent="0.15">
      <c r="A47" s="217"/>
      <c r="B47" s="220"/>
      <c r="C47" s="220"/>
      <c r="D47" s="6" t="s">
        <v>43</v>
      </c>
      <c r="E47" s="73"/>
      <c r="F47" s="74"/>
      <c r="G47" s="75"/>
      <c r="H47" s="76"/>
      <c r="I47" s="77"/>
      <c r="J47" s="11">
        <f t="shared" si="0"/>
        <v>0</v>
      </c>
      <c r="K47" s="11" t="e">
        <f t="shared" si="1"/>
        <v>#DIV/0!</v>
      </c>
      <c r="L47" s="11" t="e">
        <f t="shared" si="2"/>
        <v>#DIV/0!</v>
      </c>
      <c r="M47" s="84"/>
    </row>
    <row r="48" spans="1:13" ht="15" customHeight="1" x14ac:dyDescent="0.15">
      <c r="A48" s="217"/>
      <c r="B48" s="220"/>
      <c r="C48" s="220"/>
      <c r="D48" s="6" t="s">
        <v>44</v>
      </c>
      <c r="E48" s="73"/>
      <c r="F48" s="74"/>
      <c r="G48" s="75"/>
      <c r="H48" s="76"/>
      <c r="I48" s="77"/>
      <c r="J48" s="11">
        <f t="shared" si="0"/>
        <v>0</v>
      </c>
      <c r="K48" s="11" t="e">
        <f t="shared" si="1"/>
        <v>#DIV/0!</v>
      </c>
      <c r="L48" s="11" t="e">
        <f t="shared" si="2"/>
        <v>#DIV/0!</v>
      </c>
      <c r="M48" s="84"/>
    </row>
    <row r="49" spans="1:13" ht="15" customHeight="1" x14ac:dyDescent="0.15">
      <c r="A49" s="217"/>
      <c r="B49" s="220"/>
      <c r="C49" s="220"/>
      <c r="D49" s="6" t="s">
        <v>45</v>
      </c>
      <c r="E49" s="73"/>
      <c r="F49" s="74"/>
      <c r="G49" s="75"/>
      <c r="H49" s="76"/>
      <c r="I49" s="77"/>
      <c r="J49" s="11">
        <f t="shared" si="0"/>
        <v>0</v>
      </c>
      <c r="K49" s="11" t="e">
        <f t="shared" si="1"/>
        <v>#DIV/0!</v>
      </c>
      <c r="L49" s="11" t="e">
        <f t="shared" si="2"/>
        <v>#DIV/0!</v>
      </c>
      <c r="M49" s="84"/>
    </row>
    <row r="50" spans="1:13" ht="15" customHeight="1" x14ac:dyDescent="0.15">
      <c r="A50" s="217"/>
      <c r="B50" s="220"/>
      <c r="C50" s="220"/>
      <c r="D50" s="6" t="s">
        <v>46</v>
      </c>
      <c r="E50" s="73"/>
      <c r="F50" s="74"/>
      <c r="G50" s="75"/>
      <c r="H50" s="76"/>
      <c r="I50" s="77"/>
      <c r="J50" s="11">
        <f t="shared" si="0"/>
        <v>0</v>
      </c>
      <c r="K50" s="11" t="e">
        <f t="shared" si="1"/>
        <v>#DIV/0!</v>
      </c>
      <c r="L50" s="11" t="e">
        <f t="shared" si="2"/>
        <v>#DIV/0!</v>
      </c>
      <c r="M50" s="84"/>
    </row>
    <row r="51" spans="1:13" ht="15" customHeight="1" x14ac:dyDescent="0.15">
      <c r="A51" s="217"/>
      <c r="B51" s="220"/>
      <c r="C51" s="220"/>
      <c r="D51" s="6" t="s">
        <v>47</v>
      </c>
      <c r="E51" s="73"/>
      <c r="F51" s="74"/>
      <c r="G51" s="75"/>
      <c r="H51" s="76"/>
      <c r="I51" s="77"/>
      <c r="J51" s="11">
        <f t="shared" si="0"/>
        <v>0</v>
      </c>
      <c r="K51" s="11" t="e">
        <f t="shared" si="1"/>
        <v>#DIV/0!</v>
      </c>
      <c r="L51" s="11" t="e">
        <f t="shared" si="2"/>
        <v>#DIV/0!</v>
      </c>
      <c r="M51" s="84"/>
    </row>
    <row r="52" spans="1:13" ht="15" customHeight="1" x14ac:dyDescent="0.15">
      <c r="A52" s="218"/>
      <c r="B52" s="221"/>
      <c r="C52" s="221"/>
      <c r="D52" s="5" t="s">
        <v>48</v>
      </c>
      <c r="E52" s="78"/>
      <c r="F52" s="79"/>
      <c r="G52" s="80"/>
      <c r="H52" s="81"/>
      <c r="I52" s="82"/>
      <c r="J52" s="12">
        <f t="shared" si="0"/>
        <v>0</v>
      </c>
      <c r="K52" s="12" t="e">
        <f t="shared" si="1"/>
        <v>#DIV/0!</v>
      </c>
      <c r="L52" s="12" t="e">
        <f t="shared" si="2"/>
        <v>#DIV/0!</v>
      </c>
      <c r="M52" s="85"/>
    </row>
    <row r="53" spans="1:13" ht="15" customHeight="1" x14ac:dyDescent="0.15">
      <c r="A53" s="216">
        <v>5</v>
      </c>
      <c r="B53" s="219"/>
      <c r="C53" s="219"/>
      <c r="D53" s="4" t="s">
        <v>37</v>
      </c>
      <c r="E53" s="68"/>
      <c r="F53" s="69"/>
      <c r="G53" s="70"/>
      <c r="H53" s="71"/>
      <c r="I53" s="72"/>
      <c r="J53" s="10">
        <f t="shared" si="0"/>
        <v>0</v>
      </c>
      <c r="K53" s="10" t="e">
        <f t="shared" si="1"/>
        <v>#DIV/0!</v>
      </c>
      <c r="L53" s="10" t="e">
        <f t="shared" si="2"/>
        <v>#DIV/0!</v>
      </c>
      <c r="M53" s="83"/>
    </row>
    <row r="54" spans="1:13" ht="15" customHeight="1" x14ac:dyDescent="0.15">
      <c r="A54" s="217"/>
      <c r="B54" s="220"/>
      <c r="C54" s="220"/>
      <c r="D54" s="6" t="s">
        <v>38</v>
      </c>
      <c r="E54" s="73"/>
      <c r="F54" s="74"/>
      <c r="G54" s="75"/>
      <c r="H54" s="76"/>
      <c r="I54" s="77"/>
      <c r="J54" s="11">
        <f t="shared" si="0"/>
        <v>0</v>
      </c>
      <c r="K54" s="11" t="e">
        <f t="shared" si="1"/>
        <v>#DIV/0!</v>
      </c>
      <c r="L54" s="11" t="e">
        <f t="shared" si="2"/>
        <v>#DIV/0!</v>
      </c>
      <c r="M54" s="84"/>
    </row>
    <row r="55" spans="1:13" ht="15" customHeight="1" x14ac:dyDescent="0.15">
      <c r="A55" s="217"/>
      <c r="B55" s="220"/>
      <c r="C55" s="220"/>
      <c r="D55" s="6" t="s">
        <v>39</v>
      </c>
      <c r="E55" s="73"/>
      <c r="F55" s="74"/>
      <c r="G55" s="75"/>
      <c r="H55" s="76"/>
      <c r="I55" s="77"/>
      <c r="J55" s="11">
        <f t="shared" si="0"/>
        <v>0</v>
      </c>
      <c r="K55" s="11" t="e">
        <f t="shared" si="1"/>
        <v>#DIV/0!</v>
      </c>
      <c r="L55" s="11" t="e">
        <f t="shared" si="2"/>
        <v>#DIV/0!</v>
      </c>
      <c r="M55" s="84"/>
    </row>
    <row r="56" spans="1:13" ht="15" customHeight="1" x14ac:dyDescent="0.15">
      <c r="A56" s="217"/>
      <c r="B56" s="220"/>
      <c r="C56" s="220"/>
      <c r="D56" s="6" t="s">
        <v>40</v>
      </c>
      <c r="E56" s="73"/>
      <c r="F56" s="74"/>
      <c r="G56" s="75"/>
      <c r="H56" s="76"/>
      <c r="I56" s="77"/>
      <c r="J56" s="11">
        <f t="shared" si="0"/>
        <v>0</v>
      </c>
      <c r="K56" s="11" t="e">
        <f t="shared" si="1"/>
        <v>#DIV/0!</v>
      </c>
      <c r="L56" s="11" t="e">
        <f t="shared" si="2"/>
        <v>#DIV/0!</v>
      </c>
      <c r="M56" s="84"/>
    </row>
    <row r="57" spans="1:13" ht="15" customHeight="1" x14ac:dyDescent="0.15">
      <c r="A57" s="217"/>
      <c r="B57" s="220"/>
      <c r="C57" s="220"/>
      <c r="D57" s="6" t="s">
        <v>41</v>
      </c>
      <c r="E57" s="73"/>
      <c r="F57" s="74"/>
      <c r="G57" s="75"/>
      <c r="H57" s="76"/>
      <c r="I57" s="77"/>
      <c r="J57" s="11">
        <f t="shared" si="0"/>
        <v>0</v>
      </c>
      <c r="K57" s="11" t="e">
        <f t="shared" si="1"/>
        <v>#DIV/0!</v>
      </c>
      <c r="L57" s="11" t="e">
        <f t="shared" si="2"/>
        <v>#DIV/0!</v>
      </c>
      <c r="M57" s="84"/>
    </row>
    <row r="58" spans="1:13" ht="15" customHeight="1" x14ac:dyDescent="0.15">
      <c r="A58" s="217"/>
      <c r="B58" s="220"/>
      <c r="C58" s="220"/>
      <c r="D58" s="6" t="s">
        <v>42</v>
      </c>
      <c r="E58" s="73"/>
      <c r="F58" s="74"/>
      <c r="G58" s="75"/>
      <c r="H58" s="76"/>
      <c r="I58" s="77"/>
      <c r="J58" s="11">
        <f t="shared" si="0"/>
        <v>0</v>
      </c>
      <c r="K58" s="11" t="e">
        <f t="shared" si="1"/>
        <v>#DIV/0!</v>
      </c>
      <c r="L58" s="11" t="e">
        <f t="shared" si="2"/>
        <v>#DIV/0!</v>
      </c>
      <c r="M58" s="84"/>
    </row>
    <row r="59" spans="1:13" ht="15" customHeight="1" x14ac:dyDescent="0.15">
      <c r="A59" s="217"/>
      <c r="B59" s="220"/>
      <c r="C59" s="220"/>
      <c r="D59" s="6" t="s">
        <v>43</v>
      </c>
      <c r="E59" s="73"/>
      <c r="F59" s="74"/>
      <c r="G59" s="75"/>
      <c r="H59" s="76"/>
      <c r="I59" s="77"/>
      <c r="J59" s="11">
        <f t="shared" si="0"/>
        <v>0</v>
      </c>
      <c r="K59" s="11" t="e">
        <f t="shared" si="1"/>
        <v>#DIV/0!</v>
      </c>
      <c r="L59" s="11" t="e">
        <f t="shared" si="2"/>
        <v>#DIV/0!</v>
      </c>
      <c r="M59" s="84"/>
    </row>
    <row r="60" spans="1:13" ht="15" customHeight="1" x14ac:dyDescent="0.15">
      <c r="A60" s="217"/>
      <c r="B60" s="220"/>
      <c r="C60" s="220"/>
      <c r="D60" s="6" t="s">
        <v>44</v>
      </c>
      <c r="E60" s="73"/>
      <c r="F60" s="74"/>
      <c r="G60" s="75"/>
      <c r="H60" s="76"/>
      <c r="I60" s="77"/>
      <c r="J60" s="11">
        <f t="shared" si="0"/>
        <v>0</v>
      </c>
      <c r="K60" s="11" t="e">
        <f t="shared" si="1"/>
        <v>#DIV/0!</v>
      </c>
      <c r="L60" s="11" t="e">
        <f t="shared" si="2"/>
        <v>#DIV/0!</v>
      </c>
      <c r="M60" s="84"/>
    </row>
    <row r="61" spans="1:13" ht="15" customHeight="1" x14ac:dyDescent="0.15">
      <c r="A61" s="217"/>
      <c r="B61" s="220"/>
      <c r="C61" s="220"/>
      <c r="D61" s="6" t="s">
        <v>45</v>
      </c>
      <c r="E61" s="73"/>
      <c r="F61" s="74"/>
      <c r="G61" s="75"/>
      <c r="H61" s="76"/>
      <c r="I61" s="77"/>
      <c r="J61" s="11">
        <f t="shared" si="0"/>
        <v>0</v>
      </c>
      <c r="K61" s="11" t="e">
        <f t="shared" si="1"/>
        <v>#DIV/0!</v>
      </c>
      <c r="L61" s="11" t="e">
        <f t="shared" si="2"/>
        <v>#DIV/0!</v>
      </c>
      <c r="M61" s="84"/>
    </row>
    <row r="62" spans="1:13" ht="15" customHeight="1" x14ac:dyDescent="0.15">
      <c r="A62" s="217"/>
      <c r="B62" s="220"/>
      <c r="C62" s="220"/>
      <c r="D62" s="6" t="s">
        <v>46</v>
      </c>
      <c r="E62" s="73"/>
      <c r="F62" s="74"/>
      <c r="G62" s="75"/>
      <c r="H62" s="76"/>
      <c r="I62" s="77"/>
      <c r="J62" s="11">
        <f t="shared" si="0"/>
        <v>0</v>
      </c>
      <c r="K62" s="11" t="e">
        <f t="shared" si="1"/>
        <v>#DIV/0!</v>
      </c>
      <c r="L62" s="11" t="e">
        <f t="shared" si="2"/>
        <v>#DIV/0!</v>
      </c>
      <c r="M62" s="84"/>
    </row>
    <row r="63" spans="1:13" ht="15" customHeight="1" x14ac:dyDescent="0.15">
      <c r="A63" s="217"/>
      <c r="B63" s="220"/>
      <c r="C63" s="220"/>
      <c r="D63" s="6" t="s">
        <v>47</v>
      </c>
      <c r="E63" s="73"/>
      <c r="F63" s="74"/>
      <c r="G63" s="75"/>
      <c r="H63" s="76"/>
      <c r="I63" s="77"/>
      <c r="J63" s="11">
        <f t="shared" si="0"/>
        <v>0</v>
      </c>
      <c r="K63" s="11" t="e">
        <f t="shared" si="1"/>
        <v>#DIV/0!</v>
      </c>
      <c r="L63" s="11" t="e">
        <f t="shared" si="2"/>
        <v>#DIV/0!</v>
      </c>
      <c r="M63" s="84"/>
    </row>
    <row r="64" spans="1:13" ht="15" customHeight="1" x14ac:dyDescent="0.15">
      <c r="A64" s="218"/>
      <c r="B64" s="221"/>
      <c r="C64" s="221"/>
      <c r="D64" s="5" t="s">
        <v>48</v>
      </c>
      <c r="E64" s="78"/>
      <c r="F64" s="79"/>
      <c r="G64" s="80"/>
      <c r="H64" s="81"/>
      <c r="I64" s="82"/>
      <c r="J64" s="12">
        <f t="shared" si="0"/>
        <v>0</v>
      </c>
      <c r="K64" s="12" t="e">
        <f t="shared" si="1"/>
        <v>#DIV/0!</v>
      </c>
      <c r="L64" s="12" t="e">
        <f t="shared" si="2"/>
        <v>#DIV/0!</v>
      </c>
      <c r="M64" s="85"/>
    </row>
    <row r="65" spans="1:13" ht="15" customHeight="1" x14ac:dyDescent="0.15">
      <c r="A65" s="216">
        <v>6</v>
      </c>
      <c r="B65" s="219"/>
      <c r="C65" s="219"/>
      <c r="D65" s="4" t="s">
        <v>37</v>
      </c>
      <c r="E65" s="68"/>
      <c r="F65" s="69"/>
      <c r="G65" s="70"/>
      <c r="H65" s="71"/>
      <c r="I65" s="72"/>
      <c r="J65" s="10">
        <f t="shared" si="0"/>
        <v>0</v>
      </c>
      <c r="K65" s="10" t="e">
        <f t="shared" si="1"/>
        <v>#DIV/0!</v>
      </c>
      <c r="L65" s="10" t="e">
        <f t="shared" si="2"/>
        <v>#DIV/0!</v>
      </c>
      <c r="M65" s="83"/>
    </row>
    <row r="66" spans="1:13" ht="15" customHeight="1" x14ac:dyDescent="0.15">
      <c r="A66" s="217"/>
      <c r="B66" s="220"/>
      <c r="C66" s="220"/>
      <c r="D66" s="6" t="s">
        <v>38</v>
      </c>
      <c r="E66" s="73"/>
      <c r="F66" s="74"/>
      <c r="G66" s="75"/>
      <c r="H66" s="76"/>
      <c r="I66" s="77"/>
      <c r="J66" s="11">
        <f t="shared" si="0"/>
        <v>0</v>
      </c>
      <c r="K66" s="11" t="e">
        <f t="shared" si="1"/>
        <v>#DIV/0!</v>
      </c>
      <c r="L66" s="11" t="e">
        <f t="shared" si="2"/>
        <v>#DIV/0!</v>
      </c>
      <c r="M66" s="84"/>
    </row>
    <row r="67" spans="1:13" ht="15" customHeight="1" x14ac:dyDescent="0.15">
      <c r="A67" s="217"/>
      <c r="B67" s="220"/>
      <c r="C67" s="220"/>
      <c r="D67" s="6" t="s">
        <v>39</v>
      </c>
      <c r="E67" s="73"/>
      <c r="F67" s="74"/>
      <c r="G67" s="75"/>
      <c r="H67" s="76"/>
      <c r="I67" s="77"/>
      <c r="J67" s="11">
        <f t="shared" si="0"/>
        <v>0</v>
      </c>
      <c r="K67" s="11" t="e">
        <f t="shared" si="1"/>
        <v>#DIV/0!</v>
      </c>
      <c r="L67" s="11" t="e">
        <f t="shared" si="2"/>
        <v>#DIV/0!</v>
      </c>
      <c r="M67" s="84"/>
    </row>
    <row r="68" spans="1:13" ht="15" customHeight="1" x14ac:dyDescent="0.15">
      <c r="A68" s="217"/>
      <c r="B68" s="220"/>
      <c r="C68" s="220"/>
      <c r="D68" s="6" t="s">
        <v>40</v>
      </c>
      <c r="E68" s="73"/>
      <c r="F68" s="74"/>
      <c r="G68" s="75"/>
      <c r="H68" s="76"/>
      <c r="I68" s="77"/>
      <c r="J68" s="11">
        <f t="shared" si="0"/>
        <v>0</v>
      </c>
      <c r="K68" s="11" t="e">
        <f t="shared" si="1"/>
        <v>#DIV/0!</v>
      </c>
      <c r="L68" s="11" t="e">
        <f t="shared" si="2"/>
        <v>#DIV/0!</v>
      </c>
      <c r="M68" s="84"/>
    </row>
    <row r="69" spans="1:13" ht="15" customHeight="1" x14ac:dyDescent="0.15">
      <c r="A69" s="217"/>
      <c r="B69" s="220"/>
      <c r="C69" s="220"/>
      <c r="D69" s="6" t="s">
        <v>41</v>
      </c>
      <c r="E69" s="73"/>
      <c r="F69" s="74"/>
      <c r="G69" s="75"/>
      <c r="H69" s="76"/>
      <c r="I69" s="77"/>
      <c r="J69" s="11">
        <f t="shared" si="0"/>
        <v>0</v>
      </c>
      <c r="K69" s="11" t="e">
        <f t="shared" si="1"/>
        <v>#DIV/0!</v>
      </c>
      <c r="L69" s="11" t="e">
        <f t="shared" si="2"/>
        <v>#DIV/0!</v>
      </c>
      <c r="M69" s="84"/>
    </row>
    <row r="70" spans="1:13" ht="15" customHeight="1" x14ac:dyDescent="0.15">
      <c r="A70" s="217"/>
      <c r="B70" s="220"/>
      <c r="C70" s="220"/>
      <c r="D70" s="6" t="s">
        <v>42</v>
      </c>
      <c r="E70" s="73"/>
      <c r="F70" s="74"/>
      <c r="G70" s="75"/>
      <c r="H70" s="76"/>
      <c r="I70" s="77"/>
      <c r="J70" s="11">
        <f t="shared" ref="J70:J76" si="3">G70+H70+I70</f>
        <v>0</v>
      </c>
      <c r="K70" s="11" t="e">
        <f t="shared" si="1"/>
        <v>#DIV/0!</v>
      </c>
      <c r="L70" s="11" t="e">
        <f t="shared" si="2"/>
        <v>#DIV/0!</v>
      </c>
      <c r="M70" s="84"/>
    </row>
    <row r="71" spans="1:13" ht="15" customHeight="1" x14ac:dyDescent="0.15">
      <c r="A71" s="217"/>
      <c r="B71" s="220"/>
      <c r="C71" s="220"/>
      <c r="D71" s="6" t="s">
        <v>43</v>
      </c>
      <c r="E71" s="73"/>
      <c r="F71" s="74"/>
      <c r="G71" s="75"/>
      <c r="H71" s="76"/>
      <c r="I71" s="77"/>
      <c r="J71" s="11">
        <f t="shared" si="3"/>
        <v>0</v>
      </c>
      <c r="K71" s="11" t="e">
        <f t="shared" ref="K71:K76" si="4">J71/E71</f>
        <v>#DIV/0!</v>
      </c>
      <c r="L71" s="11" t="e">
        <f t="shared" ref="L71:L76" si="5">J71/F71</f>
        <v>#DIV/0!</v>
      </c>
      <c r="M71" s="84"/>
    </row>
    <row r="72" spans="1:13" ht="15" customHeight="1" x14ac:dyDescent="0.15">
      <c r="A72" s="217"/>
      <c r="B72" s="220"/>
      <c r="C72" s="220"/>
      <c r="D72" s="6" t="s">
        <v>44</v>
      </c>
      <c r="E72" s="73"/>
      <c r="F72" s="74"/>
      <c r="G72" s="75"/>
      <c r="H72" s="76"/>
      <c r="I72" s="77"/>
      <c r="J72" s="11">
        <f t="shared" si="3"/>
        <v>0</v>
      </c>
      <c r="K72" s="11" t="e">
        <f t="shared" si="4"/>
        <v>#DIV/0!</v>
      </c>
      <c r="L72" s="11" t="e">
        <f t="shared" si="5"/>
        <v>#DIV/0!</v>
      </c>
      <c r="M72" s="84"/>
    </row>
    <row r="73" spans="1:13" ht="15" customHeight="1" x14ac:dyDescent="0.15">
      <c r="A73" s="217"/>
      <c r="B73" s="220"/>
      <c r="C73" s="220"/>
      <c r="D73" s="6" t="s">
        <v>45</v>
      </c>
      <c r="E73" s="73"/>
      <c r="F73" s="74"/>
      <c r="G73" s="75"/>
      <c r="H73" s="76"/>
      <c r="I73" s="77"/>
      <c r="J73" s="11">
        <f t="shared" si="3"/>
        <v>0</v>
      </c>
      <c r="K73" s="11" t="e">
        <f t="shared" si="4"/>
        <v>#DIV/0!</v>
      </c>
      <c r="L73" s="11" t="e">
        <f t="shared" si="5"/>
        <v>#DIV/0!</v>
      </c>
      <c r="M73" s="84"/>
    </row>
    <row r="74" spans="1:13" ht="15" customHeight="1" x14ac:dyDescent="0.15">
      <c r="A74" s="217"/>
      <c r="B74" s="220"/>
      <c r="C74" s="220"/>
      <c r="D74" s="6" t="s">
        <v>46</v>
      </c>
      <c r="E74" s="73"/>
      <c r="F74" s="74"/>
      <c r="G74" s="75"/>
      <c r="H74" s="76"/>
      <c r="I74" s="77"/>
      <c r="J74" s="11">
        <f t="shared" si="3"/>
        <v>0</v>
      </c>
      <c r="K74" s="11" t="e">
        <f t="shared" si="4"/>
        <v>#DIV/0!</v>
      </c>
      <c r="L74" s="11" t="e">
        <f t="shared" si="5"/>
        <v>#DIV/0!</v>
      </c>
      <c r="M74" s="84"/>
    </row>
    <row r="75" spans="1:13" ht="15" customHeight="1" x14ac:dyDescent="0.15">
      <c r="A75" s="217"/>
      <c r="B75" s="220"/>
      <c r="C75" s="220"/>
      <c r="D75" s="6" t="s">
        <v>47</v>
      </c>
      <c r="E75" s="73"/>
      <c r="F75" s="74"/>
      <c r="G75" s="75"/>
      <c r="H75" s="76"/>
      <c r="I75" s="77"/>
      <c r="J75" s="11">
        <f t="shared" si="3"/>
        <v>0</v>
      </c>
      <c r="K75" s="11" t="e">
        <f t="shared" si="4"/>
        <v>#DIV/0!</v>
      </c>
      <c r="L75" s="11" t="e">
        <f t="shared" si="5"/>
        <v>#DIV/0!</v>
      </c>
      <c r="M75" s="84"/>
    </row>
    <row r="76" spans="1:13" ht="15" customHeight="1" x14ac:dyDescent="0.15">
      <c r="A76" s="218"/>
      <c r="B76" s="221"/>
      <c r="C76" s="221"/>
      <c r="D76" s="5" t="s">
        <v>48</v>
      </c>
      <c r="E76" s="78"/>
      <c r="F76" s="79"/>
      <c r="G76" s="80"/>
      <c r="H76" s="81"/>
      <c r="I76" s="82"/>
      <c r="J76" s="13">
        <f t="shared" si="3"/>
        <v>0</v>
      </c>
      <c r="K76" s="13" t="e">
        <f t="shared" si="4"/>
        <v>#DIV/0!</v>
      </c>
      <c r="L76" s="13" t="e">
        <f t="shared" si="5"/>
        <v>#DIV/0!</v>
      </c>
      <c r="M76" s="85"/>
    </row>
    <row r="77" spans="1:13" ht="15" customHeight="1" x14ac:dyDescent="0.15">
      <c r="A77" s="216">
        <v>7</v>
      </c>
      <c r="B77" s="219"/>
      <c r="C77" s="219"/>
      <c r="D77" s="4" t="s">
        <v>37</v>
      </c>
      <c r="E77" s="68"/>
      <c r="F77" s="69"/>
      <c r="G77" s="70"/>
      <c r="H77" s="71"/>
      <c r="I77" s="72"/>
      <c r="J77" s="10">
        <f>G77+H77+I77</f>
        <v>0</v>
      </c>
      <c r="K77" s="10" t="e">
        <f>J77/E77</f>
        <v>#DIV/0!</v>
      </c>
      <c r="L77" s="10" t="e">
        <f>J77/F77</f>
        <v>#DIV/0!</v>
      </c>
      <c r="M77" s="83"/>
    </row>
    <row r="78" spans="1:13" ht="15" customHeight="1" x14ac:dyDescent="0.15">
      <c r="A78" s="217"/>
      <c r="B78" s="220"/>
      <c r="C78" s="220"/>
      <c r="D78" s="6" t="s">
        <v>38</v>
      </c>
      <c r="E78" s="73"/>
      <c r="F78" s="74"/>
      <c r="G78" s="75"/>
      <c r="H78" s="76"/>
      <c r="I78" s="77"/>
      <c r="J78" s="11">
        <f t="shared" ref="J78:J141" si="6">G78+H78+I78</f>
        <v>0</v>
      </c>
      <c r="K78" s="11" t="e">
        <f>J78/E78</f>
        <v>#DIV/0!</v>
      </c>
      <c r="L78" s="11" t="e">
        <f>J78/F78</f>
        <v>#DIV/0!</v>
      </c>
      <c r="M78" s="84"/>
    </row>
    <row r="79" spans="1:13" ht="15" customHeight="1" x14ac:dyDescent="0.15">
      <c r="A79" s="217"/>
      <c r="B79" s="220"/>
      <c r="C79" s="220"/>
      <c r="D79" s="6" t="s">
        <v>39</v>
      </c>
      <c r="E79" s="73"/>
      <c r="F79" s="74"/>
      <c r="G79" s="75"/>
      <c r="H79" s="76"/>
      <c r="I79" s="77"/>
      <c r="J79" s="11">
        <f t="shared" si="6"/>
        <v>0</v>
      </c>
      <c r="K79" s="11" t="e">
        <f t="shared" ref="K79:K142" si="7">J79/E79</f>
        <v>#DIV/0!</v>
      </c>
      <c r="L79" s="11" t="e">
        <f t="shared" ref="L79:L142" si="8">J79/F79</f>
        <v>#DIV/0!</v>
      </c>
      <c r="M79" s="84"/>
    </row>
    <row r="80" spans="1:13" ht="15" customHeight="1" x14ac:dyDescent="0.15">
      <c r="A80" s="217"/>
      <c r="B80" s="220"/>
      <c r="C80" s="220"/>
      <c r="D80" s="6" t="s">
        <v>40</v>
      </c>
      <c r="E80" s="73"/>
      <c r="F80" s="74"/>
      <c r="G80" s="75"/>
      <c r="H80" s="76"/>
      <c r="I80" s="77"/>
      <c r="J80" s="11">
        <f t="shared" si="6"/>
        <v>0</v>
      </c>
      <c r="K80" s="11" t="e">
        <f t="shared" si="7"/>
        <v>#DIV/0!</v>
      </c>
      <c r="L80" s="11" t="e">
        <f t="shared" si="8"/>
        <v>#DIV/0!</v>
      </c>
      <c r="M80" s="84"/>
    </row>
    <row r="81" spans="1:13" ht="15" customHeight="1" x14ac:dyDescent="0.15">
      <c r="A81" s="217"/>
      <c r="B81" s="220"/>
      <c r="C81" s="220"/>
      <c r="D81" s="6" t="s">
        <v>41</v>
      </c>
      <c r="E81" s="73"/>
      <c r="F81" s="74"/>
      <c r="G81" s="75"/>
      <c r="H81" s="76"/>
      <c r="I81" s="77"/>
      <c r="J81" s="11">
        <f t="shared" si="6"/>
        <v>0</v>
      </c>
      <c r="K81" s="11" t="e">
        <f t="shared" si="7"/>
        <v>#DIV/0!</v>
      </c>
      <c r="L81" s="11" t="e">
        <f t="shared" si="8"/>
        <v>#DIV/0!</v>
      </c>
      <c r="M81" s="84"/>
    </row>
    <row r="82" spans="1:13" ht="15" customHeight="1" x14ac:dyDescent="0.15">
      <c r="A82" s="217"/>
      <c r="B82" s="220"/>
      <c r="C82" s="220"/>
      <c r="D82" s="6" t="s">
        <v>42</v>
      </c>
      <c r="E82" s="73"/>
      <c r="F82" s="74"/>
      <c r="G82" s="75"/>
      <c r="H82" s="76"/>
      <c r="I82" s="77"/>
      <c r="J82" s="11">
        <f t="shared" si="6"/>
        <v>0</v>
      </c>
      <c r="K82" s="11" t="e">
        <f t="shared" si="7"/>
        <v>#DIV/0!</v>
      </c>
      <c r="L82" s="11" t="e">
        <f t="shared" si="8"/>
        <v>#DIV/0!</v>
      </c>
      <c r="M82" s="84"/>
    </row>
    <row r="83" spans="1:13" ht="15" customHeight="1" x14ac:dyDescent="0.15">
      <c r="A83" s="217"/>
      <c r="B83" s="220"/>
      <c r="C83" s="220"/>
      <c r="D83" s="6" t="s">
        <v>43</v>
      </c>
      <c r="E83" s="73"/>
      <c r="F83" s="74"/>
      <c r="G83" s="75"/>
      <c r="H83" s="76"/>
      <c r="I83" s="77"/>
      <c r="J83" s="11">
        <f t="shared" si="6"/>
        <v>0</v>
      </c>
      <c r="K83" s="11" t="e">
        <f t="shared" si="7"/>
        <v>#DIV/0!</v>
      </c>
      <c r="L83" s="11" t="e">
        <f t="shared" si="8"/>
        <v>#DIV/0!</v>
      </c>
      <c r="M83" s="84"/>
    </row>
    <row r="84" spans="1:13" ht="15" customHeight="1" x14ac:dyDescent="0.15">
      <c r="A84" s="217"/>
      <c r="B84" s="220"/>
      <c r="C84" s="220"/>
      <c r="D84" s="6" t="s">
        <v>44</v>
      </c>
      <c r="E84" s="73"/>
      <c r="F84" s="74"/>
      <c r="G84" s="75"/>
      <c r="H84" s="76"/>
      <c r="I84" s="77"/>
      <c r="J84" s="11">
        <f t="shared" si="6"/>
        <v>0</v>
      </c>
      <c r="K84" s="11" t="e">
        <f t="shared" si="7"/>
        <v>#DIV/0!</v>
      </c>
      <c r="L84" s="11" t="e">
        <f t="shared" si="8"/>
        <v>#DIV/0!</v>
      </c>
      <c r="M84" s="84"/>
    </row>
    <row r="85" spans="1:13" ht="15" customHeight="1" x14ac:dyDescent="0.15">
      <c r="A85" s="217"/>
      <c r="B85" s="220"/>
      <c r="C85" s="220"/>
      <c r="D85" s="6" t="s">
        <v>45</v>
      </c>
      <c r="E85" s="73"/>
      <c r="F85" s="74"/>
      <c r="G85" s="75"/>
      <c r="H85" s="76"/>
      <c r="I85" s="77"/>
      <c r="J85" s="11">
        <f t="shared" si="6"/>
        <v>0</v>
      </c>
      <c r="K85" s="11" t="e">
        <f t="shared" si="7"/>
        <v>#DIV/0!</v>
      </c>
      <c r="L85" s="11" t="e">
        <f t="shared" si="8"/>
        <v>#DIV/0!</v>
      </c>
      <c r="M85" s="84"/>
    </row>
    <row r="86" spans="1:13" ht="15" customHeight="1" x14ac:dyDescent="0.15">
      <c r="A86" s="217"/>
      <c r="B86" s="220"/>
      <c r="C86" s="220"/>
      <c r="D86" s="6" t="s">
        <v>46</v>
      </c>
      <c r="E86" s="73"/>
      <c r="F86" s="74"/>
      <c r="G86" s="75"/>
      <c r="H86" s="76"/>
      <c r="I86" s="77"/>
      <c r="J86" s="11">
        <f t="shared" si="6"/>
        <v>0</v>
      </c>
      <c r="K86" s="11" t="e">
        <f t="shared" si="7"/>
        <v>#DIV/0!</v>
      </c>
      <c r="L86" s="11" t="e">
        <f t="shared" si="8"/>
        <v>#DIV/0!</v>
      </c>
      <c r="M86" s="84"/>
    </row>
    <row r="87" spans="1:13" ht="15" customHeight="1" x14ac:dyDescent="0.15">
      <c r="A87" s="217"/>
      <c r="B87" s="220"/>
      <c r="C87" s="220"/>
      <c r="D87" s="6" t="s">
        <v>47</v>
      </c>
      <c r="E87" s="73"/>
      <c r="F87" s="74"/>
      <c r="G87" s="75"/>
      <c r="H87" s="76"/>
      <c r="I87" s="77"/>
      <c r="J87" s="11">
        <f t="shared" si="6"/>
        <v>0</v>
      </c>
      <c r="K87" s="11" t="e">
        <f t="shared" si="7"/>
        <v>#DIV/0!</v>
      </c>
      <c r="L87" s="11" t="e">
        <f t="shared" si="8"/>
        <v>#DIV/0!</v>
      </c>
      <c r="M87" s="84"/>
    </row>
    <row r="88" spans="1:13" ht="15" customHeight="1" x14ac:dyDescent="0.15">
      <c r="A88" s="218"/>
      <c r="B88" s="221"/>
      <c r="C88" s="221"/>
      <c r="D88" s="5" t="s">
        <v>48</v>
      </c>
      <c r="E88" s="78"/>
      <c r="F88" s="79"/>
      <c r="G88" s="80"/>
      <c r="H88" s="81"/>
      <c r="I88" s="82"/>
      <c r="J88" s="12">
        <f t="shared" si="6"/>
        <v>0</v>
      </c>
      <c r="K88" s="12" t="e">
        <f t="shared" si="7"/>
        <v>#DIV/0!</v>
      </c>
      <c r="L88" s="12" t="e">
        <f t="shared" si="8"/>
        <v>#DIV/0!</v>
      </c>
      <c r="M88" s="85"/>
    </row>
    <row r="89" spans="1:13" ht="15" customHeight="1" x14ac:dyDescent="0.15">
      <c r="A89" s="216">
        <v>8</v>
      </c>
      <c r="B89" s="219"/>
      <c r="C89" s="219"/>
      <c r="D89" s="4" t="s">
        <v>37</v>
      </c>
      <c r="E89" s="68"/>
      <c r="F89" s="69"/>
      <c r="G89" s="70"/>
      <c r="H89" s="71"/>
      <c r="I89" s="72"/>
      <c r="J89" s="10">
        <f t="shared" si="6"/>
        <v>0</v>
      </c>
      <c r="K89" s="10" t="e">
        <f t="shared" si="7"/>
        <v>#DIV/0!</v>
      </c>
      <c r="L89" s="10" t="e">
        <f t="shared" si="8"/>
        <v>#DIV/0!</v>
      </c>
      <c r="M89" s="83"/>
    </row>
    <row r="90" spans="1:13" ht="15" customHeight="1" x14ac:dyDescent="0.15">
      <c r="A90" s="217"/>
      <c r="B90" s="220"/>
      <c r="C90" s="220"/>
      <c r="D90" s="6" t="s">
        <v>38</v>
      </c>
      <c r="E90" s="73"/>
      <c r="F90" s="74"/>
      <c r="G90" s="75"/>
      <c r="H90" s="76"/>
      <c r="I90" s="77"/>
      <c r="J90" s="11">
        <f t="shared" si="6"/>
        <v>0</v>
      </c>
      <c r="K90" s="11" t="e">
        <f t="shared" si="7"/>
        <v>#DIV/0!</v>
      </c>
      <c r="L90" s="11" t="e">
        <f t="shared" si="8"/>
        <v>#DIV/0!</v>
      </c>
      <c r="M90" s="84"/>
    </row>
    <row r="91" spans="1:13" ht="15" customHeight="1" x14ac:dyDescent="0.15">
      <c r="A91" s="217"/>
      <c r="B91" s="220"/>
      <c r="C91" s="220"/>
      <c r="D91" s="6" t="s">
        <v>39</v>
      </c>
      <c r="E91" s="73"/>
      <c r="F91" s="74"/>
      <c r="G91" s="75"/>
      <c r="H91" s="76"/>
      <c r="I91" s="77"/>
      <c r="J91" s="11">
        <f t="shared" si="6"/>
        <v>0</v>
      </c>
      <c r="K91" s="11" t="e">
        <f t="shared" si="7"/>
        <v>#DIV/0!</v>
      </c>
      <c r="L91" s="11" t="e">
        <f t="shared" si="8"/>
        <v>#DIV/0!</v>
      </c>
      <c r="M91" s="84"/>
    </row>
    <row r="92" spans="1:13" ht="15" customHeight="1" x14ac:dyDescent="0.15">
      <c r="A92" s="217"/>
      <c r="B92" s="220"/>
      <c r="C92" s="220"/>
      <c r="D92" s="6" t="s">
        <v>40</v>
      </c>
      <c r="E92" s="73"/>
      <c r="F92" s="74"/>
      <c r="G92" s="75"/>
      <c r="H92" s="76"/>
      <c r="I92" s="77"/>
      <c r="J92" s="11">
        <f t="shared" si="6"/>
        <v>0</v>
      </c>
      <c r="K92" s="11" t="e">
        <f t="shared" si="7"/>
        <v>#DIV/0!</v>
      </c>
      <c r="L92" s="11" t="e">
        <f t="shared" si="8"/>
        <v>#DIV/0!</v>
      </c>
      <c r="M92" s="84"/>
    </row>
    <row r="93" spans="1:13" ht="15" customHeight="1" x14ac:dyDescent="0.15">
      <c r="A93" s="217"/>
      <c r="B93" s="220"/>
      <c r="C93" s="220"/>
      <c r="D93" s="6" t="s">
        <v>41</v>
      </c>
      <c r="E93" s="73"/>
      <c r="F93" s="74"/>
      <c r="G93" s="75"/>
      <c r="H93" s="76"/>
      <c r="I93" s="77"/>
      <c r="J93" s="11">
        <f t="shared" si="6"/>
        <v>0</v>
      </c>
      <c r="K93" s="11" t="e">
        <f t="shared" si="7"/>
        <v>#DIV/0!</v>
      </c>
      <c r="L93" s="11" t="e">
        <f t="shared" si="8"/>
        <v>#DIV/0!</v>
      </c>
      <c r="M93" s="84"/>
    </row>
    <row r="94" spans="1:13" ht="15" customHeight="1" x14ac:dyDescent="0.15">
      <c r="A94" s="217"/>
      <c r="B94" s="220"/>
      <c r="C94" s="220"/>
      <c r="D94" s="6" t="s">
        <v>42</v>
      </c>
      <c r="E94" s="73"/>
      <c r="F94" s="74"/>
      <c r="G94" s="75"/>
      <c r="H94" s="76"/>
      <c r="I94" s="77"/>
      <c r="J94" s="11">
        <f t="shared" si="6"/>
        <v>0</v>
      </c>
      <c r="K94" s="11" t="e">
        <f t="shared" si="7"/>
        <v>#DIV/0!</v>
      </c>
      <c r="L94" s="11" t="e">
        <f t="shared" si="8"/>
        <v>#DIV/0!</v>
      </c>
      <c r="M94" s="84"/>
    </row>
    <row r="95" spans="1:13" ht="15" customHeight="1" x14ac:dyDescent="0.15">
      <c r="A95" s="217"/>
      <c r="B95" s="220"/>
      <c r="C95" s="220"/>
      <c r="D95" s="6" t="s">
        <v>43</v>
      </c>
      <c r="E95" s="73"/>
      <c r="F95" s="74"/>
      <c r="G95" s="75"/>
      <c r="H95" s="76"/>
      <c r="I95" s="77"/>
      <c r="J95" s="11">
        <f t="shared" si="6"/>
        <v>0</v>
      </c>
      <c r="K95" s="11" t="e">
        <f t="shared" si="7"/>
        <v>#DIV/0!</v>
      </c>
      <c r="L95" s="11" t="e">
        <f t="shared" si="8"/>
        <v>#DIV/0!</v>
      </c>
      <c r="M95" s="84"/>
    </row>
    <row r="96" spans="1:13" ht="15" customHeight="1" x14ac:dyDescent="0.15">
      <c r="A96" s="217"/>
      <c r="B96" s="220"/>
      <c r="C96" s="220"/>
      <c r="D96" s="6" t="s">
        <v>44</v>
      </c>
      <c r="E96" s="73"/>
      <c r="F96" s="74"/>
      <c r="G96" s="75"/>
      <c r="H96" s="76"/>
      <c r="I96" s="77"/>
      <c r="J96" s="11">
        <f t="shared" si="6"/>
        <v>0</v>
      </c>
      <c r="K96" s="11" t="e">
        <f t="shared" si="7"/>
        <v>#DIV/0!</v>
      </c>
      <c r="L96" s="11" t="e">
        <f t="shared" si="8"/>
        <v>#DIV/0!</v>
      </c>
      <c r="M96" s="84"/>
    </row>
    <row r="97" spans="1:13" ht="15" customHeight="1" x14ac:dyDescent="0.15">
      <c r="A97" s="217"/>
      <c r="B97" s="220"/>
      <c r="C97" s="220"/>
      <c r="D97" s="6" t="s">
        <v>45</v>
      </c>
      <c r="E97" s="73"/>
      <c r="F97" s="74"/>
      <c r="G97" s="75"/>
      <c r="H97" s="76"/>
      <c r="I97" s="77"/>
      <c r="J97" s="11">
        <f t="shared" si="6"/>
        <v>0</v>
      </c>
      <c r="K97" s="11" t="e">
        <f t="shared" si="7"/>
        <v>#DIV/0!</v>
      </c>
      <c r="L97" s="11" t="e">
        <f t="shared" si="8"/>
        <v>#DIV/0!</v>
      </c>
      <c r="M97" s="84"/>
    </row>
    <row r="98" spans="1:13" ht="15" customHeight="1" x14ac:dyDescent="0.15">
      <c r="A98" s="217"/>
      <c r="B98" s="220"/>
      <c r="C98" s="220"/>
      <c r="D98" s="6" t="s">
        <v>46</v>
      </c>
      <c r="E98" s="73"/>
      <c r="F98" s="74"/>
      <c r="G98" s="75"/>
      <c r="H98" s="76"/>
      <c r="I98" s="77"/>
      <c r="J98" s="11">
        <f t="shared" si="6"/>
        <v>0</v>
      </c>
      <c r="K98" s="11" t="e">
        <f t="shared" si="7"/>
        <v>#DIV/0!</v>
      </c>
      <c r="L98" s="11" t="e">
        <f t="shared" si="8"/>
        <v>#DIV/0!</v>
      </c>
      <c r="M98" s="84"/>
    </row>
    <row r="99" spans="1:13" ht="15" customHeight="1" x14ac:dyDescent="0.15">
      <c r="A99" s="217"/>
      <c r="B99" s="220"/>
      <c r="C99" s="220"/>
      <c r="D99" s="6" t="s">
        <v>47</v>
      </c>
      <c r="E99" s="73"/>
      <c r="F99" s="74"/>
      <c r="G99" s="75"/>
      <c r="H99" s="76"/>
      <c r="I99" s="77"/>
      <c r="J99" s="11">
        <f t="shared" si="6"/>
        <v>0</v>
      </c>
      <c r="K99" s="11" t="e">
        <f t="shared" si="7"/>
        <v>#DIV/0!</v>
      </c>
      <c r="L99" s="11" t="e">
        <f t="shared" si="8"/>
        <v>#DIV/0!</v>
      </c>
      <c r="M99" s="84"/>
    </row>
    <row r="100" spans="1:13" ht="15" customHeight="1" x14ac:dyDescent="0.15">
      <c r="A100" s="218"/>
      <c r="B100" s="221"/>
      <c r="C100" s="221"/>
      <c r="D100" s="5" t="s">
        <v>48</v>
      </c>
      <c r="E100" s="78"/>
      <c r="F100" s="79"/>
      <c r="G100" s="80"/>
      <c r="H100" s="81"/>
      <c r="I100" s="82"/>
      <c r="J100" s="12">
        <f t="shared" si="6"/>
        <v>0</v>
      </c>
      <c r="K100" s="12" t="e">
        <f t="shared" si="7"/>
        <v>#DIV/0!</v>
      </c>
      <c r="L100" s="12" t="e">
        <f t="shared" si="8"/>
        <v>#DIV/0!</v>
      </c>
      <c r="M100" s="85"/>
    </row>
    <row r="101" spans="1:13" ht="15" customHeight="1" x14ac:dyDescent="0.15">
      <c r="A101" s="216">
        <v>9</v>
      </c>
      <c r="B101" s="219"/>
      <c r="C101" s="219"/>
      <c r="D101" s="4" t="s">
        <v>37</v>
      </c>
      <c r="E101" s="68"/>
      <c r="F101" s="69"/>
      <c r="G101" s="70"/>
      <c r="H101" s="71"/>
      <c r="I101" s="72"/>
      <c r="J101" s="10">
        <f t="shared" si="6"/>
        <v>0</v>
      </c>
      <c r="K101" s="10" t="e">
        <f t="shared" si="7"/>
        <v>#DIV/0!</v>
      </c>
      <c r="L101" s="10" t="e">
        <f t="shared" si="8"/>
        <v>#DIV/0!</v>
      </c>
      <c r="M101" s="83"/>
    </row>
    <row r="102" spans="1:13" ht="15" customHeight="1" x14ac:dyDescent="0.15">
      <c r="A102" s="217"/>
      <c r="B102" s="220"/>
      <c r="C102" s="220"/>
      <c r="D102" s="6" t="s">
        <v>38</v>
      </c>
      <c r="E102" s="73"/>
      <c r="F102" s="74"/>
      <c r="G102" s="75"/>
      <c r="H102" s="76"/>
      <c r="I102" s="77"/>
      <c r="J102" s="11">
        <f t="shared" si="6"/>
        <v>0</v>
      </c>
      <c r="K102" s="11" t="e">
        <f t="shared" si="7"/>
        <v>#DIV/0!</v>
      </c>
      <c r="L102" s="11" t="e">
        <f t="shared" si="8"/>
        <v>#DIV/0!</v>
      </c>
      <c r="M102" s="84"/>
    </row>
    <row r="103" spans="1:13" ht="15" customHeight="1" x14ac:dyDescent="0.15">
      <c r="A103" s="217"/>
      <c r="B103" s="220"/>
      <c r="C103" s="220"/>
      <c r="D103" s="6" t="s">
        <v>39</v>
      </c>
      <c r="E103" s="73"/>
      <c r="F103" s="74"/>
      <c r="G103" s="75"/>
      <c r="H103" s="76"/>
      <c r="I103" s="77"/>
      <c r="J103" s="11">
        <f t="shared" si="6"/>
        <v>0</v>
      </c>
      <c r="K103" s="11" t="e">
        <f t="shared" si="7"/>
        <v>#DIV/0!</v>
      </c>
      <c r="L103" s="11" t="e">
        <f t="shared" si="8"/>
        <v>#DIV/0!</v>
      </c>
      <c r="M103" s="84"/>
    </row>
    <row r="104" spans="1:13" ht="15" customHeight="1" x14ac:dyDescent="0.15">
      <c r="A104" s="217"/>
      <c r="B104" s="220"/>
      <c r="C104" s="220"/>
      <c r="D104" s="6" t="s">
        <v>40</v>
      </c>
      <c r="E104" s="73"/>
      <c r="F104" s="74"/>
      <c r="G104" s="75"/>
      <c r="H104" s="76"/>
      <c r="I104" s="77"/>
      <c r="J104" s="11">
        <f t="shared" si="6"/>
        <v>0</v>
      </c>
      <c r="K104" s="11" t="e">
        <f t="shared" si="7"/>
        <v>#DIV/0!</v>
      </c>
      <c r="L104" s="11" t="e">
        <f t="shared" si="8"/>
        <v>#DIV/0!</v>
      </c>
      <c r="M104" s="84"/>
    </row>
    <row r="105" spans="1:13" ht="15" customHeight="1" x14ac:dyDescent="0.15">
      <c r="A105" s="217"/>
      <c r="B105" s="220"/>
      <c r="C105" s="220"/>
      <c r="D105" s="6" t="s">
        <v>41</v>
      </c>
      <c r="E105" s="73"/>
      <c r="F105" s="74"/>
      <c r="G105" s="75"/>
      <c r="H105" s="76"/>
      <c r="I105" s="77"/>
      <c r="J105" s="11">
        <f t="shared" si="6"/>
        <v>0</v>
      </c>
      <c r="K105" s="11" t="e">
        <f t="shared" si="7"/>
        <v>#DIV/0!</v>
      </c>
      <c r="L105" s="11" t="e">
        <f t="shared" si="8"/>
        <v>#DIV/0!</v>
      </c>
      <c r="M105" s="84"/>
    </row>
    <row r="106" spans="1:13" ht="15" customHeight="1" x14ac:dyDescent="0.15">
      <c r="A106" s="217"/>
      <c r="B106" s="220"/>
      <c r="C106" s="220"/>
      <c r="D106" s="6" t="s">
        <v>42</v>
      </c>
      <c r="E106" s="73"/>
      <c r="F106" s="74"/>
      <c r="G106" s="75"/>
      <c r="H106" s="76"/>
      <c r="I106" s="77"/>
      <c r="J106" s="11">
        <f t="shared" si="6"/>
        <v>0</v>
      </c>
      <c r="K106" s="11" t="e">
        <f t="shared" si="7"/>
        <v>#DIV/0!</v>
      </c>
      <c r="L106" s="11" t="e">
        <f t="shared" si="8"/>
        <v>#DIV/0!</v>
      </c>
      <c r="M106" s="84"/>
    </row>
    <row r="107" spans="1:13" ht="15" customHeight="1" x14ac:dyDescent="0.15">
      <c r="A107" s="217"/>
      <c r="B107" s="220"/>
      <c r="C107" s="220"/>
      <c r="D107" s="6" t="s">
        <v>43</v>
      </c>
      <c r="E107" s="73"/>
      <c r="F107" s="74"/>
      <c r="G107" s="75"/>
      <c r="H107" s="76"/>
      <c r="I107" s="77"/>
      <c r="J107" s="11">
        <f t="shared" si="6"/>
        <v>0</v>
      </c>
      <c r="K107" s="11" t="e">
        <f t="shared" si="7"/>
        <v>#DIV/0!</v>
      </c>
      <c r="L107" s="11" t="e">
        <f t="shared" si="8"/>
        <v>#DIV/0!</v>
      </c>
      <c r="M107" s="84"/>
    </row>
    <row r="108" spans="1:13" ht="15" customHeight="1" x14ac:dyDescent="0.15">
      <c r="A108" s="217"/>
      <c r="B108" s="220"/>
      <c r="C108" s="220"/>
      <c r="D108" s="6" t="s">
        <v>44</v>
      </c>
      <c r="E108" s="73"/>
      <c r="F108" s="74"/>
      <c r="G108" s="75"/>
      <c r="H108" s="76"/>
      <c r="I108" s="77"/>
      <c r="J108" s="11">
        <f t="shared" si="6"/>
        <v>0</v>
      </c>
      <c r="K108" s="11" t="e">
        <f t="shared" si="7"/>
        <v>#DIV/0!</v>
      </c>
      <c r="L108" s="11" t="e">
        <f t="shared" si="8"/>
        <v>#DIV/0!</v>
      </c>
      <c r="M108" s="84"/>
    </row>
    <row r="109" spans="1:13" ht="15" customHeight="1" x14ac:dyDescent="0.15">
      <c r="A109" s="217"/>
      <c r="B109" s="220"/>
      <c r="C109" s="220"/>
      <c r="D109" s="6" t="s">
        <v>45</v>
      </c>
      <c r="E109" s="73"/>
      <c r="F109" s="74"/>
      <c r="G109" s="75"/>
      <c r="H109" s="76"/>
      <c r="I109" s="77"/>
      <c r="J109" s="11">
        <f t="shared" si="6"/>
        <v>0</v>
      </c>
      <c r="K109" s="11" t="e">
        <f t="shared" si="7"/>
        <v>#DIV/0!</v>
      </c>
      <c r="L109" s="11" t="e">
        <f t="shared" si="8"/>
        <v>#DIV/0!</v>
      </c>
      <c r="M109" s="84"/>
    </row>
    <row r="110" spans="1:13" ht="15" customHeight="1" x14ac:dyDescent="0.15">
      <c r="A110" s="217"/>
      <c r="B110" s="220"/>
      <c r="C110" s="220"/>
      <c r="D110" s="6" t="s">
        <v>46</v>
      </c>
      <c r="E110" s="73"/>
      <c r="F110" s="74"/>
      <c r="G110" s="75"/>
      <c r="H110" s="76"/>
      <c r="I110" s="77"/>
      <c r="J110" s="11">
        <f t="shared" si="6"/>
        <v>0</v>
      </c>
      <c r="K110" s="11" t="e">
        <f t="shared" si="7"/>
        <v>#DIV/0!</v>
      </c>
      <c r="L110" s="11" t="e">
        <f t="shared" si="8"/>
        <v>#DIV/0!</v>
      </c>
      <c r="M110" s="84"/>
    </row>
    <row r="111" spans="1:13" ht="15" customHeight="1" x14ac:dyDescent="0.15">
      <c r="A111" s="217"/>
      <c r="B111" s="220"/>
      <c r="C111" s="220"/>
      <c r="D111" s="6" t="s">
        <v>47</v>
      </c>
      <c r="E111" s="73"/>
      <c r="F111" s="74"/>
      <c r="G111" s="75"/>
      <c r="H111" s="76"/>
      <c r="I111" s="77"/>
      <c r="J111" s="11">
        <f t="shared" si="6"/>
        <v>0</v>
      </c>
      <c r="K111" s="11" t="e">
        <f t="shared" si="7"/>
        <v>#DIV/0!</v>
      </c>
      <c r="L111" s="11" t="e">
        <f t="shared" si="8"/>
        <v>#DIV/0!</v>
      </c>
      <c r="M111" s="84"/>
    </row>
    <row r="112" spans="1:13" ht="15" customHeight="1" x14ac:dyDescent="0.15">
      <c r="A112" s="218"/>
      <c r="B112" s="221"/>
      <c r="C112" s="221"/>
      <c r="D112" s="5" t="s">
        <v>48</v>
      </c>
      <c r="E112" s="78"/>
      <c r="F112" s="79"/>
      <c r="G112" s="80"/>
      <c r="H112" s="81"/>
      <c r="I112" s="82"/>
      <c r="J112" s="12">
        <f t="shared" si="6"/>
        <v>0</v>
      </c>
      <c r="K112" s="12" t="e">
        <f t="shared" si="7"/>
        <v>#DIV/0!</v>
      </c>
      <c r="L112" s="12" t="e">
        <f t="shared" si="8"/>
        <v>#DIV/0!</v>
      </c>
      <c r="M112" s="85"/>
    </row>
    <row r="113" spans="1:13" ht="15" customHeight="1" x14ac:dyDescent="0.15">
      <c r="A113" s="216">
        <v>10</v>
      </c>
      <c r="B113" s="219"/>
      <c r="C113" s="219"/>
      <c r="D113" s="4" t="s">
        <v>37</v>
      </c>
      <c r="E113" s="68"/>
      <c r="F113" s="69"/>
      <c r="G113" s="70"/>
      <c r="H113" s="71"/>
      <c r="I113" s="72"/>
      <c r="J113" s="10">
        <f t="shared" si="6"/>
        <v>0</v>
      </c>
      <c r="K113" s="10" t="e">
        <f t="shared" si="7"/>
        <v>#DIV/0!</v>
      </c>
      <c r="L113" s="10" t="e">
        <f t="shared" si="8"/>
        <v>#DIV/0!</v>
      </c>
      <c r="M113" s="83"/>
    </row>
    <row r="114" spans="1:13" ht="15" customHeight="1" x14ac:dyDescent="0.15">
      <c r="A114" s="217"/>
      <c r="B114" s="220"/>
      <c r="C114" s="220"/>
      <c r="D114" s="6" t="s">
        <v>38</v>
      </c>
      <c r="E114" s="73"/>
      <c r="F114" s="74"/>
      <c r="G114" s="75"/>
      <c r="H114" s="76"/>
      <c r="I114" s="77"/>
      <c r="J114" s="11">
        <f t="shared" si="6"/>
        <v>0</v>
      </c>
      <c r="K114" s="11" t="e">
        <f t="shared" si="7"/>
        <v>#DIV/0!</v>
      </c>
      <c r="L114" s="11" t="e">
        <f t="shared" si="8"/>
        <v>#DIV/0!</v>
      </c>
      <c r="M114" s="84"/>
    </row>
    <row r="115" spans="1:13" ht="15" customHeight="1" x14ac:dyDescent="0.15">
      <c r="A115" s="217"/>
      <c r="B115" s="220"/>
      <c r="C115" s="220"/>
      <c r="D115" s="6" t="s">
        <v>39</v>
      </c>
      <c r="E115" s="73"/>
      <c r="F115" s="74"/>
      <c r="G115" s="75"/>
      <c r="H115" s="76"/>
      <c r="I115" s="77"/>
      <c r="J115" s="11">
        <f t="shared" si="6"/>
        <v>0</v>
      </c>
      <c r="K115" s="11" t="e">
        <f t="shared" si="7"/>
        <v>#DIV/0!</v>
      </c>
      <c r="L115" s="11" t="e">
        <f t="shared" si="8"/>
        <v>#DIV/0!</v>
      </c>
      <c r="M115" s="84"/>
    </row>
    <row r="116" spans="1:13" ht="15" customHeight="1" x14ac:dyDescent="0.15">
      <c r="A116" s="217"/>
      <c r="B116" s="220"/>
      <c r="C116" s="220"/>
      <c r="D116" s="6" t="s">
        <v>40</v>
      </c>
      <c r="E116" s="73"/>
      <c r="F116" s="74"/>
      <c r="G116" s="75"/>
      <c r="H116" s="76"/>
      <c r="I116" s="77"/>
      <c r="J116" s="11">
        <f t="shared" si="6"/>
        <v>0</v>
      </c>
      <c r="K116" s="11" t="e">
        <f t="shared" si="7"/>
        <v>#DIV/0!</v>
      </c>
      <c r="L116" s="11" t="e">
        <f t="shared" si="8"/>
        <v>#DIV/0!</v>
      </c>
      <c r="M116" s="84"/>
    </row>
    <row r="117" spans="1:13" ht="15" customHeight="1" x14ac:dyDescent="0.15">
      <c r="A117" s="217"/>
      <c r="B117" s="220"/>
      <c r="C117" s="220"/>
      <c r="D117" s="6" t="s">
        <v>41</v>
      </c>
      <c r="E117" s="73"/>
      <c r="F117" s="74"/>
      <c r="G117" s="75"/>
      <c r="H117" s="76"/>
      <c r="I117" s="77"/>
      <c r="J117" s="11">
        <f t="shared" si="6"/>
        <v>0</v>
      </c>
      <c r="K117" s="11" t="e">
        <f t="shared" si="7"/>
        <v>#DIV/0!</v>
      </c>
      <c r="L117" s="11" t="e">
        <f t="shared" si="8"/>
        <v>#DIV/0!</v>
      </c>
      <c r="M117" s="84"/>
    </row>
    <row r="118" spans="1:13" ht="15" customHeight="1" x14ac:dyDescent="0.15">
      <c r="A118" s="217"/>
      <c r="B118" s="220"/>
      <c r="C118" s="220"/>
      <c r="D118" s="6" t="s">
        <v>42</v>
      </c>
      <c r="E118" s="73"/>
      <c r="F118" s="74"/>
      <c r="G118" s="75"/>
      <c r="H118" s="76"/>
      <c r="I118" s="77"/>
      <c r="J118" s="11">
        <f t="shared" si="6"/>
        <v>0</v>
      </c>
      <c r="K118" s="11" t="e">
        <f t="shared" si="7"/>
        <v>#DIV/0!</v>
      </c>
      <c r="L118" s="11" t="e">
        <f t="shared" si="8"/>
        <v>#DIV/0!</v>
      </c>
      <c r="M118" s="84"/>
    </row>
    <row r="119" spans="1:13" ht="15" customHeight="1" x14ac:dyDescent="0.15">
      <c r="A119" s="217"/>
      <c r="B119" s="220"/>
      <c r="C119" s="220"/>
      <c r="D119" s="6" t="s">
        <v>43</v>
      </c>
      <c r="E119" s="73"/>
      <c r="F119" s="74"/>
      <c r="G119" s="75"/>
      <c r="H119" s="76"/>
      <c r="I119" s="77"/>
      <c r="J119" s="11">
        <f t="shared" si="6"/>
        <v>0</v>
      </c>
      <c r="K119" s="11" t="e">
        <f t="shared" si="7"/>
        <v>#DIV/0!</v>
      </c>
      <c r="L119" s="11" t="e">
        <f t="shared" si="8"/>
        <v>#DIV/0!</v>
      </c>
      <c r="M119" s="84"/>
    </row>
    <row r="120" spans="1:13" ht="15" customHeight="1" x14ac:dyDescent="0.15">
      <c r="A120" s="217"/>
      <c r="B120" s="220"/>
      <c r="C120" s="220"/>
      <c r="D120" s="6" t="s">
        <v>44</v>
      </c>
      <c r="E120" s="73"/>
      <c r="F120" s="74"/>
      <c r="G120" s="75"/>
      <c r="H120" s="76"/>
      <c r="I120" s="77"/>
      <c r="J120" s="11">
        <f t="shared" si="6"/>
        <v>0</v>
      </c>
      <c r="K120" s="11" t="e">
        <f t="shared" si="7"/>
        <v>#DIV/0!</v>
      </c>
      <c r="L120" s="11" t="e">
        <f t="shared" si="8"/>
        <v>#DIV/0!</v>
      </c>
      <c r="M120" s="84"/>
    </row>
    <row r="121" spans="1:13" ht="15" customHeight="1" x14ac:dyDescent="0.15">
      <c r="A121" s="217"/>
      <c r="B121" s="220"/>
      <c r="C121" s="220"/>
      <c r="D121" s="6" t="s">
        <v>45</v>
      </c>
      <c r="E121" s="73"/>
      <c r="F121" s="74"/>
      <c r="G121" s="75"/>
      <c r="H121" s="76"/>
      <c r="I121" s="77"/>
      <c r="J121" s="11">
        <f t="shared" si="6"/>
        <v>0</v>
      </c>
      <c r="K121" s="11" t="e">
        <f t="shared" si="7"/>
        <v>#DIV/0!</v>
      </c>
      <c r="L121" s="11" t="e">
        <f t="shared" si="8"/>
        <v>#DIV/0!</v>
      </c>
      <c r="M121" s="84"/>
    </row>
    <row r="122" spans="1:13" ht="15" customHeight="1" x14ac:dyDescent="0.15">
      <c r="A122" s="217"/>
      <c r="B122" s="220"/>
      <c r="C122" s="220"/>
      <c r="D122" s="6" t="s">
        <v>46</v>
      </c>
      <c r="E122" s="73"/>
      <c r="F122" s="74"/>
      <c r="G122" s="75"/>
      <c r="H122" s="76"/>
      <c r="I122" s="77"/>
      <c r="J122" s="11">
        <f t="shared" si="6"/>
        <v>0</v>
      </c>
      <c r="K122" s="11" t="e">
        <f t="shared" si="7"/>
        <v>#DIV/0!</v>
      </c>
      <c r="L122" s="11" t="e">
        <f t="shared" si="8"/>
        <v>#DIV/0!</v>
      </c>
      <c r="M122" s="84"/>
    </row>
    <row r="123" spans="1:13" ht="15" customHeight="1" x14ac:dyDescent="0.15">
      <c r="A123" s="217"/>
      <c r="B123" s="220"/>
      <c r="C123" s="220"/>
      <c r="D123" s="6" t="s">
        <v>47</v>
      </c>
      <c r="E123" s="73"/>
      <c r="F123" s="74"/>
      <c r="G123" s="75"/>
      <c r="H123" s="76"/>
      <c r="I123" s="77"/>
      <c r="J123" s="11">
        <f t="shared" si="6"/>
        <v>0</v>
      </c>
      <c r="K123" s="11" t="e">
        <f t="shared" si="7"/>
        <v>#DIV/0!</v>
      </c>
      <c r="L123" s="11" t="e">
        <f t="shared" si="8"/>
        <v>#DIV/0!</v>
      </c>
      <c r="M123" s="84"/>
    </row>
    <row r="124" spans="1:13" ht="15" customHeight="1" x14ac:dyDescent="0.15">
      <c r="A124" s="218"/>
      <c r="B124" s="221"/>
      <c r="C124" s="221"/>
      <c r="D124" s="5" t="s">
        <v>48</v>
      </c>
      <c r="E124" s="78"/>
      <c r="F124" s="79"/>
      <c r="G124" s="80"/>
      <c r="H124" s="81"/>
      <c r="I124" s="82"/>
      <c r="J124" s="12">
        <f t="shared" si="6"/>
        <v>0</v>
      </c>
      <c r="K124" s="12" t="e">
        <f t="shared" si="7"/>
        <v>#DIV/0!</v>
      </c>
      <c r="L124" s="12" t="e">
        <f t="shared" si="8"/>
        <v>#DIV/0!</v>
      </c>
      <c r="M124" s="85"/>
    </row>
    <row r="125" spans="1:13" ht="15" customHeight="1" x14ac:dyDescent="0.15">
      <c r="A125" s="216">
        <v>11</v>
      </c>
      <c r="B125" s="219"/>
      <c r="C125" s="219"/>
      <c r="D125" s="4" t="s">
        <v>37</v>
      </c>
      <c r="E125" s="68"/>
      <c r="F125" s="69"/>
      <c r="G125" s="70"/>
      <c r="H125" s="71"/>
      <c r="I125" s="72"/>
      <c r="J125" s="10">
        <f t="shared" si="6"/>
        <v>0</v>
      </c>
      <c r="K125" s="10" t="e">
        <f t="shared" si="7"/>
        <v>#DIV/0!</v>
      </c>
      <c r="L125" s="10" t="e">
        <f t="shared" si="8"/>
        <v>#DIV/0!</v>
      </c>
      <c r="M125" s="83"/>
    </row>
    <row r="126" spans="1:13" ht="15" customHeight="1" x14ac:dyDescent="0.15">
      <c r="A126" s="217"/>
      <c r="B126" s="220"/>
      <c r="C126" s="220"/>
      <c r="D126" s="6" t="s">
        <v>38</v>
      </c>
      <c r="E126" s="73"/>
      <c r="F126" s="74"/>
      <c r="G126" s="75"/>
      <c r="H126" s="76"/>
      <c r="I126" s="77"/>
      <c r="J126" s="11">
        <f t="shared" si="6"/>
        <v>0</v>
      </c>
      <c r="K126" s="11" t="e">
        <f t="shared" si="7"/>
        <v>#DIV/0!</v>
      </c>
      <c r="L126" s="11" t="e">
        <f t="shared" si="8"/>
        <v>#DIV/0!</v>
      </c>
      <c r="M126" s="84"/>
    </row>
    <row r="127" spans="1:13" ht="15" customHeight="1" x14ac:dyDescent="0.15">
      <c r="A127" s="217"/>
      <c r="B127" s="220"/>
      <c r="C127" s="220"/>
      <c r="D127" s="6" t="s">
        <v>39</v>
      </c>
      <c r="E127" s="73"/>
      <c r="F127" s="74"/>
      <c r="G127" s="75"/>
      <c r="H127" s="76"/>
      <c r="I127" s="77"/>
      <c r="J127" s="11">
        <f t="shared" si="6"/>
        <v>0</v>
      </c>
      <c r="K127" s="11" t="e">
        <f t="shared" si="7"/>
        <v>#DIV/0!</v>
      </c>
      <c r="L127" s="11" t="e">
        <f t="shared" si="8"/>
        <v>#DIV/0!</v>
      </c>
      <c r="M127" s="84"/>
    </row>
    <row r="128" spans="1:13" ht="15" customHeight="1" x14ac:dyDescent="0.15">
      <c r="A128" s="217"/>
      <c r="B128" s="220"/>
      <c r="C128" s="220"/>
      <c r="D128" s="6" t="s">
        <v>40</v>
      </c>
      <c r="E128" s="73"/>
      <c r="F128" s="74"/>
      <c r="G128" s="75"/>
      <c r="H128" s="76"/>
      <c r="I128" s="77"/>
      <c r="J128" s="11">
        <f t="shared" si="6"/>
        <v>0</v>
      </c>
      <c r="K128" s="11" t="e">
        <f t="shared" si="7"/>
        <v>#DIV/0!</v>
      </c>
      <c r="L128" s="11" t="e">
        <f t="shared" si="8"/>
        <v>#DIV/0!</v>
      </c>
      <c r="M128" s="84"/>
    </row>
    <row r="129" spans="1:13" ht="15" customHeight="1" x14ac:dyDescent="0.15">
      <c r="A129" s="217"/>
      <c r="B129" s="220"/>
      <c r="C129" s="220"/>
      <c r="D129" s="6" t="s">
        <v>41</v>
      </c>
      <c r="E129" s="73"/>
      <c r="F129" s="74"/>
      <c r="G129" s="75"/>
      <c r="H129" s="76"/>
      <c r="I129" s="77"/>
      <c r="J129" s="11">
        <f t="shared" si="6"/>
        <v>0</v>
      </c>
      <c r="K129" s="11" t="e">
        <f t="shared" si="7"/>
        <v>#DIV/0!</v>
      </c>
      <c r="L129" s="11" t="e">
        <f t="shared" si="8"/>
        <v>#DIV/0!</v>
      </c>
      <c r="M129" s="84"/>
    </row>
    <row r="130" spans="1:13" ht="15" customHeight="1" x14ac:dyDescent="0.15">
      <c r="A130" s="217"/>
      <c r="B130" s="220"/>
      <c r="C130" s="220"/>
      <c r="D130" s="6" t="s">
        <v>42</v>
      </c>
      <c r="E130" s="73"/>
      <c r="F130" s="74"/>
      <c r="G130" s="75"/>
      <c r="H130" s="76"/>
      <c r="I130" s="77"/>
      <c r="J130" s="11">
        <f t="shared" si="6"/>
        <v>0</v>
      </c>
      <c r="K130" s="11" t="e">
        <f t="shared" si="7"/>
        <v>#DIV/0!</v>
      </c>
      <c r="L130" s="11" t="e">
        <f t="shared" si="8"/>
        <v>#DIV/0!</v>
      </c>
      <c r="M130" s="84"/>
    </row>
    <row r="131" spans="1:13" ht="15" customHeight="1" x14ac:dyDescent="0.15">
      <c r="A131" s="217"/>
      <c r="B131" s="220"/>
      <c r="C131" s="220"/>
      <c r="D131" s="6" t="s">
        <v>43</v>
      </c>
      <c r="E131" s="73"/>
      <c r="F131" s="74"/>
      <c r="G131" s="75"/>
      <c r="H131" s="76"/>
      <c r="I131" s="77"/>
      <c r="J131" s="11">
        <f t="shared" si="6"/>
        <v>0</v>
      </c>
      <c r="K131" s="11" t="e">
        <f t="shared" si="7"/>
        <v>#DIV/0!</v>
      </c>
      <c r="L131" s="11" t="e">
        <f t="shared" si="8"/>
        <v>#DIV/0!</v>
      </c>
      <c r="M131" s="84"/>
    </row>
    <row r="132" spans="1:13" ht="15" customHeight="1" x14ac:dyDescent="0.15">
      <c r="A132" s="217"/>
      <c r="B132" s="220"/>
      <c r="C132" s="220"/>
      <c r="D132" s="6" t="s">
        <v>44</v>
      </c>
      <c r="E132" s="73"/>
      <c r="F132" s="74"/>
      <c r="G132" s="75"/>
      <c r="H132" s="76"/>
      <c r="I132" s="77"/>
      <c r="J132" s="11">
        <f t="shared" si="6"/>
        <v>0</v>
      </c>
      <c r="K132" s="11" t="e">
        <f t="shared" si="7"/>
        <v>#DIV/0!</v>
      </c>
      <c r="L132" s="11" t="e">
        <f t="shared" si="8"/>
        <v>#DIV/0!</v>
      </c>
      <c r="M132" s="84"/>
    </row>
    <row r="133" spans="1:13" ht="15" customHeight="1" x14ac:dyDescent="0.15">
      <c r="A133" s="217"/>
      <c r="B133" s="220"/>
      <c r="C133" s="220"/>
      <c r="D133" s="6" t="s">
        <v>45</v>
      </c>
      <c r="E133" s="73"/>
      <c r="F133" s="74"/>
      <c r="G133" s="75"/>
      <c r="H133" s="76"/>
      <c r="I133" s="77"/>
      <c r="J133" s="11">
        <f t="shared" si="6"/>
        <v>0</v>
      </c>
      <c r="K133" s="11" t="e">
        <f t="shared" si="7"/>
        <v>#DIV/0!</v>
      </c>
      <c r="L133" s="11" t="e">
        <f t="shared" si="8"/>
        <v>#DIV/0!</v>
      </c>
      <c r="M133" s="84"/>
    </row>
    <row r="134" spans="1:13" ht="15" customHeight="1" x14ac:dyDescent="0.15">
      <c r="A134" s="217"/>
      <c r="B134" s="220"/>
      <c r="C134" s="220"/>
      <c r="D134" s="6" t="s">
        <v>46</v>
      </c>
      <c r="E134" s="73"/>
      <c r="F134" s="74"/>
      <c r="G134" s="75"/>
      <c r="H134" s="76"/>
      <c r="I134" s="77"/>
      <c r="J134" s="11">
        <f t="shared" si="6"/>
        <v>0</v>
      </c>
      <c r="K134" s="11" t="e">
        <f t="shared" si="7"/>
        <v>#DIV/0!</v>
      </c>
      <c r="L134" s="11" t="e">
        <f t="shared" si="8"/>
        <v>#DIV/0!</v>
      </c>
      <c r="M134" s="84"/>
    </row>
    <row r="135" spans="1:13" ht="15" customHeight="1" x14ac:dyDescent="0.15">
      <c r="A135" s="217"/>
      <c r="B135" s="220"/>
      <c r="C135" s="220"/>
      <c r="D135" s="6" t="s">
        <v>47</v>
      </c>
      <c r="E135" s="73"/>
      <c r="F135" s="74"/>
      <c r="G135" s="75"/>
      <c r="H135" s="76"/>
      <c r="I135" s="77"/>
      <c r="J135" s="11">
        <f t="shared" si="6"/>
        <v>0</v>
      </c>
      <c r="K135" s="11" t="e">
        <f t="shared" si="7"/>
        <v>#DIV/0!</v>
      </c>
      <c r="L135" s="11" t="e">
        <f t="shared" si="8"/>
        <v>#DIV/0!</v>
      </c>
      <c r="M135" s="84"/>
    </row>
    <row r="136" spans="1:13" ht="15" customHeight="1" x14ac:dyDescent="0.15">
      <c r="A136" s="218"/>
      <c r="B136" s="221"/>
      <c r="C136" s="221"/>
      <c r="D136" s="5" t="s">
        <v>48</v>
      </c>
      <c r="E136" s="78"/>
      <c r="F136" s="79"/>
      <c r="G136" s="80"/>
      <c r="H136" s="81"/>
      <c r="I136" s="82"/>
      <c r="J136" s="12">
        <f t="shared" si="6"/>
        <v>0</v>
      </c>
      <c r="K136" s="12" t="e">
        <f t="shared" si="7"/>
        <v>#DIV/0!</v>
      </c>
      <c r="L136" s="12" t="e">
        <f t="shared" si="8"/>
        <v>#DIV/0!</v>
      </c>
      <c r="M136" s="85"/>
    </row>
    <row r="137" spans="1:13" ht="15" customHeight="1" x14ac:dyDescent="0.15">
      <c r="A137" s="216">
        <v>12</v>
      </c>
      <c r="B137" s="219"/>
      <c r="C137" s="219"/>
      <c r="D137" s="4" t="s">
        <v>37</v>
      </c>
      <c r="E137" s="68"/>
      <c r="F137" s="69"/>
      <c r="G137" s="70"/>
      <c r="H137" s="71"/>
      <c r="I137" s="72"/>
      <c r="J137" s="10">
        <f t="shared" si="6"/>
        <v>0</v>
      </c>
      <c r="K137" s="10" t="e">
        <f t="shared" si="7"/>
        <v>#DIV/0!</v>
      </c>
      <c r="L137" s="10" t="e">
        <f t="shared" si="8"/>
        <v>#DIV/0!</v>
      </c>
      <c r="M137" s="83"/>
    </row>
    <row r="138" spans="1:13" ht="15" customHeight="1" x14ac:dyDescent="0.15">
      <c r="A138" s="217"/>
      <c r="B138" s="220"/>
      <c r="C138" s="220"/>
      <c r="D138" s="6" t="s">
        <v>38</v>
      </c>
      <c r="E138" s="73"/>
      <c r="F138" s="74"/>
      <c r="G138" s="75"/>
      <c r="H138" s="76"/>
      <c r="I138" s="77"/>
      <c r="J138" s="11">
        <f t="shared" si="6"/>
        <v>0</v>
      </c>
      <c r="K138" s="11" t="e">
        <f t="shared" si="7"/>
        <v>#DIV/0!</v>
      </c>
      <c r="L138" s="11" t="e">
        <f t="shared" si="8"/>
        <v>#DIV/0!</v>
      </c>
      <c r="M138" s="84"/>
    </row>
    <row r="139" spans="1:13" ht="15" customHeight="1" x14ac:dyDescent="0.15">
      <c r="A139" s="217"/>
      <c r="B139" s="220"/>
      <c r="C139" s="220"/>
      <c r="D139" s="6" t="s">
        <v>39</v>
      </c>
      <c r="E139" s="73"/>
      <c r="F139" s="74"/>
      <c r="G139" s="75"/>
      <c r="H139" s="76"/>
      <c r="I139" s="77"/>
      <c r="J139" s="11">
        <f t="shared" si="6"/>
        <v>0</v>
      </c>
      <c r="K139" s="11" t="e">
        <f t="shared" si="7"/>
        <v>#DIV/0!</v>
      </c>
      <c r="L139" s="11" t="e">
        <f t="shared" si="8"/>
        <v>#DIV/0!</v>
      </c>
      <c r="M139" s="84"/>
    </row>
    <row r="140" spans="1:13" ht="15" customHeight="1" x14ac:dyDescent="0.15">
      <c r="A140" s="217"/>
      <c r="B140" s="220"/>
      <c r="C140" s="220"/>
      <c r="D140" s="6" t="s">
        <v>40</v>
      </c>
      <c r="E140" s="73"/>
      <c r="F140" s="74"/>
      <c r="G140" s="75"/>
      <c r="H140" s="76"/>
      <c r="I140" s="77"/>
      <c r="J140" s="11">
        <f t="shared" si="6"/>
        <v>0</v>
      </c>
      <c r="K140" s="11" t="e">
        <f t="shared" si="7"/>
        <v>#DIV/0!</v>
      </c>
      <c r="L140" s="11" t="e">
        <f t="shared" si="8"/>
        <v>#DIV/0!</v>
      </c>
      <c r="M140" s="84"/>
    </row>
    <row r="141" spans="1:13" ht="15" customHeight="1" x14ac:dyDescent="0.15">
      <c r="A141" s="217"/>
      <c r="B141" s="220"/>
      <c r="C141" s="220"/>
      <c r="D141" s="6" t="s">
        <v>41</v>
      </c>
      <c r="E141" s="73"/>
      <c r="F141" s="74"/>
      <c r="G141" s="75"/>
      <c r="H141" s="76"/>
      <c r="I141" s="77"/>
      <c r="J141" s="11">
        <f t="shared" si="6"/>
        <v>0</v>
      </c>
      <c r="K141" s="11" t="e">
        <f t="shared" si="7"/>
        <v>#DIV/0!</v>
      </c>
      <c r="L141" s="11" t="e">
        <f t="shared" si="8"/>
        <v>#DIV/0!</v>
      </c>
      <c r="M141" s="84"/>
    </row>
    <row r="142" spans="1:13" ht="15" customHeight="1" x14ac:dyDescent="0.15">
      <c r="A142" s="217"/>
      <c r="B142" s="220"/>
      <c r="C142" s="220"/>
      <c r="D142" s="6" t="s">
        <v>42</v>
      </c>
      <c r="E142" s="73"/>
      <c r="F142" s="74"/>
      <c r="G142" s="75"/>
      <c r="H142" s="76"/>
      <c r="I142" s="77"/>
      <c r="J142" s="11">
        <f t="shared" ref="J142:J148" si="9">G142+H142+I142</f>
        <v>0</v>
      </c>
      <c r="K142" s="11" t="e">
        <f t="shared" si="7"/>
        <v>#DIV/0!</v>
      </c>
      <c r="L142" s="11" t="e">
        <f t="shared" si="8"/>
        <v>#DIV/0!</v>
      </c>
      <c r="M142" s="84"/>
    </row>
    <row r="143" spans="1:13" ht="15" customHeight="1" x14ac:dyDescent="0.15">
      <c r="A143" s="217"/>
      <c r="B143" s="220"/>
      <c r="C143" s="220"/>
      <c r="D143" s="6" t="s">
        <v>43</v>
      </c>
      <c r="E143" s="73"/>
      <c r="F143" s="74"/>
      <c r="G143" s="75"/>
      <c r="H143" s="76"/>
      <c r="I143" s="77"/>
      <c r="J143" s="11">
        <f t="shared" si="9"/>
        <v>0</v>
      </c>
      <c r="K143" s="11" t="e">
        <f t="shared" ref="K143:K148" si="10">J143/E143</f>
        <v>#DIV/0!</v>
      </c>
      <c r="L143" s="11" t="e">
        <f t="shared" ref="L143:L148" si="11">J143/F143</f>
        <v>#DIV/0!</v>
      </c>
      <c r="M143" s="84"/>
    </row>
    <row r="144" spans="1:13" ht="15" customHeight="1" x14ac:dyDescent="0.15">
      <c r="A144" s="217"/>
      <c r="B144" s="220"/>
      <c r="C144" s="220"/>
      <c r="D144" s="6" t="s">
        <v>44</v>
      </c>
      <c r="E144" s="73"/>
      <c r="F144" s="74"/>
      <c r="G144" s="75"/>
      <c r="H144" s="76"/>
      <c r="I144" s="77"/>
      <c r="J144" s="11">
        <f t="shared" si="9"/>
        <v>0</v>
      </c>
      <c r="K144" s="11" t="e">
        <f t="shared" si="10"/>
        <v>#DIV/0!</v>
      </c>
      <c r="L144" s="11" t="e">
        <f t="shared" si="11"/>
        <v>#DIV/0!</v>
      </c>
      <c r="M144" s="84"/>
    </row>
    <row r="145" spans="1:13" ht="15" customHeight="1" x14ac:dyDescent="0.15">
      <c r="A145" s="217"/>
      <c r="B145" s="220"/>
      <c r="C145" s="220"/>
      <c r="D145" s="6" t="s">
        <v>45</v>
      </c>
      <c r="E145" s="73"/>
      <c r="F145" s="74"/>
      <c r="G145" s="75"/>
      <c r="H145" s="76"/>
      <c r="I145" s="77"/>
      <c r="J145" s="11">
        <f t="shared" si="9"/>
        <v>0</v>
      </c>
      <c r="K145" s="11" t="e">
        <f t="shared" si="10"/>
        <v>#DIV/0!</v>
      </c>
      <c r="L145" s="11" t="e">
        <f t="shared" si="11"/>
        <v>#DIV/0!</v>
      </c>
      <c r="M145" s="84"/>
    </row>
    <row r="146" spans="1:13" ht="15" customHeight="1" x14ac:dyDescent="0.15">
      <c r="A146" s="217"/>
      <c r="B146" s="220"/>
      <c r="C146" s="220"/>
      <c r="D146" s="6" t="s">
        <v>46</v>
      </c>
      <c r="E146" s="73"/>
      <c r="F146" s="74"/>
      <c r="G146" s="75"/>
      <c r="H146" s="76"/>
      <c r="I146" s="77"/>
      <c r="J146" s="11">
        <f t="shared" si="9"/>
        <v>0</v>
      </c>
      <c r="K146" s="11" t="e">
        <f t="shared" si="10"/>
        <v>#DIV/0!</v>
      </c>
      <c r="L146" s="11" t="e">
        <f t="shared" si="11"/>
        <v>#DIV/0!</v>
      </c>
      <c r="M146" s="84"/>
    </row>
    <row r="147" spans="1:13" ht="15" customHeight="1" x14ac:dyDescent="0.15">
      <c r="A147" s="217"/>
      <c r="B147" s="220"/>
      <c r="C147" s="220"/>
      <c r="D147" s="6" t="s">
        <v>47</v>
      </c>
      <c r="E147" s="73"/>
      <c r="F147" s="74"/>
      <c r="G147" s="75"/>
      <c r="H147" s="76"/>
      <c r="I147" s="77"/>
      <c r="J147" s="11">
        <f t="shared" si="9"/>
        <v>0</v>
      </c>
      <c r="K147" s="11" t="e">
        <f t="shared" si="10"/>
        <v>#DIV/0!</v>
      </c>
      <c r="L147" s="11" t="e">
        <f t="shared" si="11"/>
        <v>#DIV/0!</v>
      </c>
      <c r="M147" s="84"/>
    </row>
    <row r="148" spans="1:13" ht="15" customHeight="1" x14ac:dyDescent="0.15">
      <c r="A148" s="218"/>
      <c r="B148" s="221"/>
      <c r="C148" s="221"/>
      <c r="D148" s="5" t="s">
        <v>48</v>
      </c>
      <c r="E148" s="78"/>
      <c r="F148" s="79"/>
      <c r="G148" s="80"/>
      <c r="H148" s="81"/>
      <c r="I148" s="82"/>
      <c r="J148" s="13">
        <f t="shared" si="9"/>
        <v>0</v>
      </c>
      <c r="K148" s="13" t="e">
        <f t="shared" si="10"/>
        <v>#DIV/0!</v>
      </c>
      <c r="L148" s="13" t="e">
        <f t="shared" si="11"/>
        <v>#DIV/0!</v>
      </c>
      <c r="M148" s="85"/>
    </row>
    <row r="149" spans="1:13" ht="15" customHeight="1" x14ac:dyDescent="0.15">
      <c r="A149" s="216">
        <v>13</v>
      </c>
      <c r="B149" s="219"/>
      <c r="C149" s="219"/>
      <c r="D149" s="4" t="s">
        <v>37</v>
      </c>
      <c r="E149" s="68"/>
      <c r="F149" s="69"/>
      <c r="G149" s="70"/>
      <c r="H149" s="71"/>
      <c r="I149" s="72"/>
      <c r="J149" s="10">
        <f>G149+H149+I149</f>
        <v>0</v>
      </c>
      <c r="K149" s="10" t="e">
        <f>J149/E149</f>
        <v>#DIV/0!</v>
      </c>
      <c r="L149" s="10" t="e">
        <f>J149/F149</f>
        <v>#DIV/0!</v>
      </c>
      <c r="M149" s="83"/>
    </row>
    <row r="150" spans="1:13" ht="15" customHeight="1" x14ac:dyDescent="0.15">
      <c r="A150" s="217"/>
      <c r="B150" s="220"/>
      <c r="C150" s="220"/>
      <c r="D150" s="6" t="s">
        <v>38</v>
      </c>
      <c r="E150" s="73"/>
      <c r="F150" s="74"/>
      <c r="G150" s="75"/>
      <c r="H150" s="76"/>
      <c r="I150" s="77"/>
      <c r="J150" s="11">
        <f t="shared" ref="J150:J213" si="12">G150+H150+I150</f>
        <v>0</v>
      </c>
      <c r="K150" s="11" t="e">
        <f>J150/E150</f>
        <v>#DIV/0!</v>
      </c>
      <c r="L150" s="11" t="e">
        <f>J150/F150</f>
        <v>#DIV/0!</v>
      </c>
      <c r="M150" s="84"/>
    </row>
    <row r="151" spans="1:13" ht="15" customHeight="1" x14ac:dyDescent="0.15">
      <c r="A151" s="217"/>
      <c r="B151" s="220"/>
      <c r="C151" s="220"/>
      <c r="D151" s="6" t="s">
        <v>39</v>
      </c>
      <c r="E151" s="73"/>
      <c r="F151" s="74"/>
      <c r="G151" s="75"/>
      <c r="H151" s="76"/>
      <c r="I151" s="77"/>
      <c r="J151" s="11">
        <f t="shared" si="12"/>
        <v>0</v>
      </c>
      <c r="K151" s="11" t="e">
        <f t="shared" ref="K151:K214" si="13">J151/E151</f>
        <v>#DIV/0!</v>
      </c>
      <c r="L151" s="11" t="e">
        <f t="shared" ref="L151:L214" si="14">J151/F151</f>
        <v>#DIV/0!</v>
      </c>
      <c r="M151" s="84"/>
    </row>
    <row r="152" spans="1:13" ht="15" customHeight="1" x14ac:dyDescent="0.15">
      <c r="A152" s="217"/>
      <c r="B152" s="220"/>
      <c r="C152" s="220"/>
      <c r="D152" s="6" t="s">
        <v>40</v>
      </c>
      <c r="E152" s="73"/>
      <c r="F152" s="74"/>
      <c r="G152" s="75"/>
      <c r="H152" s="76"/>
      <c r="I152" s="77"/>
      <c r="J152" s="11">
        <f t="shared" si="12"/>
        <v>0</v>
      </c>
      <c r="K152" s="11" t="e">
        <f t="shared" si="13"/>
        <v>#DIV/0!</v>
      </c>
      <c r="L152" s="11" t="e">
        <f t="shared" si="14"/>
        <v>#DIV/0!</v>
      </c>
      <c r="M152" s="84"/>
    </row>
    <row r="153" spans="1:13" ht="15" customHeight="1" x14ac:dyDescent="0.15">
      <c r="A153" s="217"/>
      <c r="B153" s="220"/>
      <c r="C153" s="220"/>
      <c r="D153" s="6" t="s">
        <v>41</v>
      </c>
      <c r="E153" s="73"/>
      <c r="F153" s="74"/>
      <c r="G153" s="75"/>
      <c r="H153" s="76"/>
      <c r="I153" s="77"/>
      <c r="J153" s="11">
        <f t="shared" si="12"/>
        <v>0</v>
      </c>
      <c r="K153" s="11" t="e">
        <f t="shared" si="13"/>
        <v>#DIV/0!</v>
      </c>
      <c r="L153" s="11" t="e">
        <f t="shared" si="14"/>
        <v>#DIV/0!</v>
      </c>
      <c r="M153" s="84"/>
    </row>
    <row r="154" spans="1:13" ht="15" customHeight="1" x14ac:dyDescent="0.15">
      <c r="A154" s="217"/>
      <c r="B154" s="220"/>
      <c r="C154" s="220"/>
      <c r="D154" s="6" t="s">
        <v>42</v>
      </c>
      <c r="E154" s="73"/>
      <c r="F154" s="74"/>
      <c r="G154" s="75"/>
      <c r="H154" s="76"/>
      <c r="I154" s="77"/>
      <c r="J154" s="11">
        <f t="shared" si="12"/>
        <v>0</v>
      </c>
      <c r="K154" s="11" t="e">
        <f t="shared" si="13"/>
        <v>#DIV/0!</v>
      </c>
      <c r="L154" s="11" t="e">
        <f t="shared" si="14"/>
        <v>#DIV/0!</v>
      </c>
      <c r="M154" s="84"/>
    </row>
    <row r="155" spans="1:13" ht="15" customHeight="1" x14ac:dyDescent="0.15">
      <c r="A155" s="217"/>
      <c r="B155" s="220"/>
      <c r="C155" s="220"/>
      <c r="D155" s="6" t="s">
        <v>43</v>
      </c>
      <c r="E155" s="73"/>
      <c r="F155" s="74"/>
      <c r="G155" s="75"/>
      <c r="H155" s="76"/>
      <c r="I155" s="77"/>
      <c r="J155" s="11">
        <f t="shared" si="12"/>
        <v>0</v>
      </c>
      <c r="K155" s="11" t="e">
        <f t="shared" si="13"/>
        <v>#DIV/0!</v>
      </c>
      <c r="L155" s="11" t="e">
        <f t="shared" si="14"/>
        <v>#DIV/0!</v>
      </c>
      <c r="M155" s="84"/>
    </row>
    <row r="156" spans="1:13" ht="15" customHeight="1" x14ac:dyDescent="0.15">
      <c r="A156" s="217"/>
      <c r="B156" s="220"/>
      <c r="C156" s="220"/>
      <c r="D156" s="6" t="s">
        <v>44</v>
      </c>
      <c r="E156" s="73"/>
      <c r="F156" s="74"/>
      <c r="G156" s="75"/>
      <c r="H156" s="76"/>
      <c r="I156" s="77"/>
      <c r="J156" s="11">
        <f t="shared" si="12"/>
        <v>0</v>
      </c>
      <c r="K156" s="11" t="e">
        <f t="shared" si="13"/>
        <v>#DIV/0!</v>
      </c>
      <c r="L156" s="11" t="e">
        <f t="shared" si="14"/>
        <v>#DIV/0!</v>
      </c>
      <c r="M156" s="84"/>
    </row>
    <row r="157" spans="1:13" ht="15" customHeight="1" x14ac:dyDescent="0.15">
      <c r="A157" s="217"/>
      <c r="B157" s="220"/>
      <c r="C157" s="220"/>
      <c r="D157" s="6" t="s">
        <v>45</v>
      </c>
      <c r="E157" s="73"/>
      <c r="F157" s="74"/>
      <c r="G157" s="75"/>
      <c r="H157" s="76"/>
      <c r="I157" s="77"/>
      <c r="J157" s="11">
        <f t="shared" si="12"/>
        <v>0</v>
      </c>
      <c r="K157" s="11" t="e">
        <f t="shared" si="13"/>
        <v>#DIV/0!</v>
      </c>
      <c r="L157" s="11" t="e">
        <f t="shared" si="14"/>
        <v>#DIV/0!</v>
      </c>
      <c r="M157" s="84"/>
    </row>
    <row r="158" spans="1:13" ht="15" customHeight="1" x14ac:dyDescent="0.15">
      <c r="A158" s="217"/>
      <c r="B158" s="220"/>
      <c r="C158" s="220"/>
      <c r="D158" s="6" t="s">
        <v>46</v>
      </c>
      <c r="E158" s="73"/>
      <c r="F158" s="74"/>
      <c r="G158" s="75"/>
      <c r="H158" s="76"/>
      <c r="I158" s="77"/>
      <c r="J158" s="11">
        <f t="shared" si="12"/>
        <v>0</v>
      </c>
      <c r="K158" s="11" t="e">
        <f t="shared" si="13"/>
        <v>#DIV/0!</v>
      </c>
      <c r="L158" s="11" t="e">
        <f t="shared" si="14"/>
        <v>#DIV/0!</v>
      </c>
      <c r="M158" s="84"/>
    </row>
    <row r="159" spans="1:13" ht="15" customHeight="1" x14ac:dyDescent="0.15">
      <c r="A159" s="217"/>
      <c r="B159" s="220"/>
      <c r="C159" s="220"/>
      <c r="D159" s="6" t="s">
        <v>47</v>
      </c>
      <c r="E159" s="73"/>
      <c r="F159" s="74"/>
      <c r="G159" s="75"/>
      <c r="H159" s="76"/>
      <c r="I159" s="77"/>
      <c r="J159" s="11">
        <f t="shared" si="12"/>
        <v>0</v>
      </c>
      <c r="K159" s="11" t="e">
        <f t="shared" si="13"/>
        <v>#DIV/0!</v>
      </c>
      <c r="L159" s="11" t="e">
        <f t="shared" si="14"/>
        <v>#DIV/0!</v>
      </c>
      <c r="M159" s="84"/>
    </row>
    <row r="160" spans="1:13" ht="15" customHeight="1" x14ac:dyDescent="0.15">
      <c r="A160" s="218"/>
      <c r="B160" s="221"/>
      <c r="C160" s="221"/>
      <c r="D160" s="5" t="s">
        <v>48</v>
      </c>
      <c r="E160" s="78"/>
      <c r="F160" s="79"/>
      <c r="G160" s="80"/>
      <c r="H160" s="81"/>
      <c r="I160" s="82"/>
      <c r="J160" s="12">
        <f t="shared" si="12"/>
        <v>0</v>
      </c>
      <c r="K160" s="12" t="e">
        <f t="shared" si="13"/>
        <v>#DIV/0!</v>
      </c>
      <c r="L160" s="12" t="e">
        <f t="shared" si="14"/>
        <v>#DIV/0!</v>
      </c>
      <c r="M160" s="85"/>
    </row>
    <row r="161" spans="1:13" ht="15" customHeight="1" x14ac:dyDescent="0.15">
      <c r="A161" s="216">
        <v>14</v>
      </c>
      <c r="B161" s="219"/>
      <c r="C161" s="219"/>
      <c r="D161" s="4" t="s">
        <v>37</v>
      </c>
      <c r="E161" s="68"/>
      <c r="F161" s="69"/>
      <c r="G161" s="70"/>
      <c r="H161" s="71"/>
      <c r="I161" s="72"/>
      <c r="J161" s="10">
        <f t="shared" si="12"/>
        <v>0</v>
      </c>
      <c r="K161" s="10" t="e">
        <f t="shared" si="13"/>
        <v>#DIV/0!</v>
      </c>
      <c r="L161" s="10" t="e">
        <f t="shared" si="14"/>
        <v>#DIV/0!</v>
      </c>
      <c r="M161" s="83"/>
    </row>
    <row r="162" spans="1:13" ht="15" customHeight="1" x14ac:dyDescent="0.15">
      <c r="A162" s="217"/>
      <c r="B162" s="220"/>
      <c r="C162" s="220"/>
      <c r="D162" s="6" t="s">
        <v>38</v>
      </c>
      <c r="E162" s="73"/>
      <c r="F162" s="74"/>
      <c r="G162" s="75"/>
      <c r="H162" s="76"/>
      <c r="I162" s="77"/>
      <c r="J162" s="11">
        <f t="shared" si="12"/>
        <v>0</v>
      </c>
      <c r="K162" s="11" t="e">
        <f t="shared" si="13"/>
        <v>#DIV/0!</v>
      </c>
      <c r="L162" s="11" t="e">
        <f t="shared" si="14"/>
        <v>#DIV/0!</v>
      </c>
      <c r="M162" s="84"/>
    </row>
    <row r="163" spans="1:13" ht="15" customHeight="1" x14ac:dyDescent="0.15">
      <c r="A163" s="217"/>
      <c r="B163" s="220"/>
      <c r="C163" s="220"/>
      <c r="D163" s="6" t="s">
        <v>39</v>
      </c>
      <c r="E163" s="73"/>
      <c r="F163" s="74"/>
      <c r="G163" s="75"/>
      <c r="H163" s="76"/>
      <c r="I163" s="77"/>
      <c r="J163" s="11">
        <f t="shared" si="12"/>
        <v>0</v>
      </c>
      <c r="K163" s="11" t="e">
        <f t="shared" si="13"/>
        <v>#DIV/0!</v>
      </c>
      <c r="L163" s="11" t="e">
        <f t="shared" si="14"/>
        <v>#DIV/0!</v>
      </c>
      <c r="M163" s="84"/>
    </row>
    <row r="164" spans="1:13" ht="15" customHeight="1" x14ac:dyDescent="0.15">
      <c r="A164" s="217"/>
      <c r="B164" s="220"/>
      <c r="C164" s="220"/>
      <c r="D164" s="6" t="s">
        <v>40</v>
      </c>
      <c r="E164" s="73"/>
      <c r="F164" s="74"/>
      <c r="G164" s="75"/>
      <c r="H164" s="76"/>
      <c r="I164" s="77"/>
      <c r="J164" s="11">
        <f t="shared" si="12"/>
        <v>0</v>
      </c>
      <c r="K164" s="11" t="e">
        <f t="shared" si="13"/>
        <v>#DIV/0!</v>
      </c>
      <c r="L164" s="11" t="e">
        <f t="shared" si="14"/>
        <v>#DIV/0!</v>
      </c>
      <c r="M164" s="84"/>
    </row>
    <row r="165" spans="1:13" ht="15" customHeight="1" x14ac:dyDescent="0.15">
      <c r="A165" s="217"/>
      <c r="B165" s="220"/>
      <c r="C165" s="220"/>
      <c r="D165" s="6" t="s">
        <v>41</v>
      </c>
      <c r="E165" s="73"/>
      <c r="F165" s="74"/>
      <c r="G165" s="75"/>
      <c r="H165" s="76"/>
      <c r="I165" s="77"/>
      <c r="J165" s="11">
        <f t="shared" si="12"/>
        <v>0</v>
      </c>
      <c r="K165" s="11" t="e">
        <f t="shared" si="13"/>
        <v>#DIV/0!</v>
      </c>
      <c r="L165" s="11" t="e">
        <f t="shared" si="14"/>
        <v>#DIV/0!</v>
      </c>
      <c r="M165" s="84"/>
    </row>
    <row r="166" spans="1:13" ht="15" customHeight="1" x14ac:dyDescent="0.15">
      <c r="A166" s="217"/>
      <c r="B166" s="220"/>
      <c r="C166" s="220"/>
      <c r="D166" s="6" t="s">
        <v>42</v>
      </c>
      <c r="E166" s="73"/>
      <c r="F166" s="74"/>
      <c r="G166" s="75"/>
      <c r="H166" s="76"/>
      <c r="I166" s="77"/>
      <c r="J166" s="11">
        <f t="shared" si="12"/>
        <v>0</v>
      </c>
      <c r="K166" s="11" t="e">
        <f t="shared" si="13"/>
        <v>#DIV/0!</v>
      </c>
      <c r="L166" s="11" t="e">
        <f t="shared" si="14"/>
        <v>#DIV/0!</v>
      </c>
      <c r="M166" s="84"/>
    </row>
    <row r="167" spans="1:13" ht="15" customHeight="1" x14ac:dyDescent="0.15">
      <c r="A167" s="217"/>
      <c r="B167" s="220"/>
      <c r="C167" s="220"/>
      <c r="D167" s="6" t="s">
        <v>43</v>
      </c>
      <c r="E167" s="73"/>
      <c r="F167" s="74"/>
      <c r="G167" s="75"/>
      <c r="H167" s="76"/>
      <c r="I167" s="77"/>
      <c r="J167" s="11">
        <f t="shared" si="12"/>
        <v>0</v>
      </c>
      <c r="K167" s="11" t="e">
        <f t="shared" si="13"/>
        <v>#DIV/0!</v>
      </c>
      <c r="L167" s="11" t="e">
        <f t="shared" si="14"/>
        <v>#DIV/0!</v>
      </c>
      <c r="M167" s="84"/>
    </row>
    <row r="168" spans="1:13" ht="15" customHeight="1" x14ac:dyDescent="0.15">
      <c r="A168" s="217"/>
      <c r="B168" s="220"/>
      <c r="C168" s="220"/>
      <c r="D168" s="6" t="s">
        <v>44</v>
      </c>
      <c r="E168" s="73"/>
      <c r="F168" s="74"/>
      <c r="G168" s="75"/>
      <c r="H168" s="76"/>
      <c r="I168" s="77"/>
      <c r="J168" s="11">
        <f t="shared" si="12"/>
        <v>0</v>
      </c>
      <c r="K168" s="11" t="e">
        <f t="shared" si="13"/>
        <v>#DIV/0!</v>
      </c>
      <c r="L168" s="11" t="e">
        <f t="shared" si="14"/>
        <v>#DIV/0!</v>
      </c>
      <c r="M168" s="84"/>
    </row>
    <row r="169" spans="1:13" ht="15" customHeight="1" x14ac:dyDescent="0.15">
      <c r="A169" s="217"/>
      <c r="B169" s="220"/>
      <c r="C169" s="220"/>
      <c r="D169" s="6" t="s">
        <v>45</v>
      </c>
      <c r="E169" s="73"/>
      <c r="F169" s="74"/>
      <c r="G169" s="75"/>
      <c r="H169" s="76"/>
      <c r="I169" s="77"/>
      <c r="J169" s="11">
        <f t="shared" si="12"/>
        <v>0</v>
      </c>
      <c r="K169" s="11" t="e">
        <f t="shared" si="13"/>
        <v>#DIV/0!</v>
      </c>
      <c r="L169" s="11" t="e">
        <f t="shared" si="14"/>
        <v>#DIV/0!</v>
      </c>
      <c r="M169" s="84"/>
    </row>
    <row r="170" spans="1:13" ht="15" customHeight="1" x14ac:dyDescent="0.15">
      <c r="A170" s="217"/>
      <c r="B170" s="220"/>
      <c r="C170" s="220"/>
      <c r="D170" s="6" t="s">
        <v>46</v>
      </c>
      <c r="E170" s="73"/>
      <c r="F170" s="74"/>
      <c r="G170" s="75"/>
      <c r="H170" s="76"/>
      <c r="I170" s="77"/>
      <c r="J170" s="11">
        <f t="shared" si="12"/>
        <v>0</v>
      </c>
      <c r="K170" s="11" t="e">
        <f t="shared" si="13"/>
        <v>#DIV/0!</v>
      </c>
      <c r="L170" s="11" t="e">
        <f t="shared" si="14"/>
        <v>#DIV/0!</v>
      </c>
      <c r="M170" s="84"/>
    </row>
    <row r="171" spans="1:13" ht="15" customHeight="1" x14ac:dyDescent="0.15">
      <c r="A171" s="217"/>
      <c r="B171" s="220"/>
      <c r="C171" s="220"/>
      <c r="D171" s="6" t="s">
        <v>47</v>
      </c>
      <c r="E171" s="73"/>
      <c r="F171" s="74"/>
      <c r="G171" s="75"/>
      <c r="H171" s="76"/>
      <c r="I171" s="77"/>
      <c r="J171" s="11">
        <f t="shared" si="12"/>
        <v>0</v>
      </c>
      <c r="K171" s="11" t="e">
        <f t="shared" si="13"/>
        <v>#DIV/0!</v>
      </c>
      <c r="L171" s="11" t="e">
        <f t="shared" si="14"/>
        <v>#DIV/0!</v>
      </c>
      <c r="M171" s="84"/>
    </row>
    <row r="172" spans="1:13" ht="15" customHeight="1" x14ac:dyDescent="0.15">
      <c r="A172" s="218"/>
      <c r="B172" s="221"/>
      <c r="C172" s="221"/>
      <c r="D172" s="5" t="s">
        <v>48</v>
      </c>
      <c r="E172" s="78"/>
      <c r="F172" s="79"/>
      <c r="G172" s="80"/>
      <c r="H172" s="81"/>
      <c r="I172" s="82"/>
      <c r="J172" s="12">
        <f t="shared" si="12"/>
        <v>0</v>
      </c>
      <c r="K172" s="12" t="e">
        <f t="shared" si="13"/>
        <v>#DIV/0!</v>
      </c>
      <c r="L172" s="12" t="e">
        <f t="shared" si="14"/>
        <v>#DIV/0!</v>
      </c>
      <c r="M172" s="85"/>
    </row>
    <row r="173" spans="1:13" ht="15" customHeight="1" x14ac:dyDescent="0.15">
      <c r="A173" s="216">
        <v>15</v>
      </c>
      <c r="B173" s="219"/>
      <c r="C173" s="219"/>
      <c r="D173" s="4" t="s">
        <v>37</v>
      </c>
      <c r="E173" s="68"/>
      <c r="F173" s="69"/>
      <c r="G173" s="70"/>
      <c r="H173" s="71"/>
      <c r="I173" s="72"/>
      <c r="J173" s="10">
        <f t="shared" si="12"/>
        <v>0</v>
      </c>
      <c r="K173" s="10" t="e">
        <f t="shared" si="13"/>
        <v>#DIV/0!</v>
      </c>
      <c r="L173" s="10" t="e">
        <f t="shared" si="14"/>
        <v>#DIV/0!</v>
      </c>
      <c r="M173" s="83"/>
    </row>
    <row r="174" spans="1:13" ht="15" customHeight="1" x14ac:dyDescent="0.15">
      <c r="A174" s="217"/>
      <c r="B174" s="220"/>
      <c r="C174" s="220"/>
      <c r="D174" s="6" t="s">
        <v>38</v>
      </c>
      <c r="E174" s="73"/>
      <c r="F174" s="74"/>
      <c r="G174" s="75"/>
      <c r="H174" s="76"/>
      <c r="I174" s="77"/>
      <c r="J174" s="11">
        <f t="shared" si="12"/>
        <v>0</v>
      </c>
      <c r="K174" s="11" t="e">
        <f t="shared" si="13"/>
        <v>#DIV/0!</v>
      </c>
      <c r="L174" s="11" t="e">
        <f t="shared" si="14"/>
        <v>#DIV/0!</v>
      </c>
      <c r="M174" s="84"/>
    </row>
    <row r="175" spans="1:13" ht="15" customHeight="1" x14ac:dyDescent="0.15">
      <c r="A175" s="217"/>
      <c r="B175" s="220"/>
      <c r="C175" s="220"/>
      <c r="D175" s="6" t="s">
        <v>39</v>
      </c>
      <c r="E175" s="73"/>
      <c r="F175" s="74"/>
      <c r="G175" s="75"/>
      <c r="H175" s="76"/>
      <c r="I175" s="77"/>
      <c r="J175" s="11">
        <f t="shared" si="12"/>
        <v>0</v>
      </c>
      <c r="K175" s="11" t="e">
        <f t="shared" si="13"/>
        <v>#DIV/0!</v>
      </c>
      <c r="L175" s="11" t="e">
        <f t="shared" si="14"/>
        <v>#DIV/0!</v>
      </c>
      <c r="M175" s="84"/>
    </row>
    <row r="176" spans="1:13" ht="15" customHeight="1" x14ac:dyDescent="0.15">
      <c r="A176" s="217"/>
      <c r="B176" s="220"/>
      <c r="C176" s="220"/>
      <c r="D176" s="6" t="s">
        <v>40</v>
      </c>
      <c r="E176" s="73"/>
      <c r="F176" s="74"/>
      <c r="G176" s="75"/>
      <c r="H176" s="76"/>
      <c r="I176" s="77"/>
      <c r="J176" s="11">
        <f t="shared" si="12"/>
        <v>0</v>
      </c>
      <c r="K176" s="11" t="e">
        <f t="shared" si="13"/>
        <v>#DIV/0!</v>
      </c>
      <c r="L176" s="11" t="e">
        <f t="shared" si="14"/>
        <v>#DIV/0!</v>
      </c>
      <c r="M176" s="84"/>
    </row>
    <row r="177" spans="1:13" ht="15" customHeight="1" x14ac:dyDescent="0.15">
      <c r="A177" s="217"/>
      <c r="B177" s="220"/>
      <c r="C177" s="220"/>
      <c r="D177" s="6" t="s">
        <v>41</v>
      </c>
      <c r="E177" s="73"/>
      <c r="F177" s="74"/>
      <c r="G177" s="75"/>
      <c r="H177" s="76"/>
      <c r="I177" s="77"/>
      <c r="J177" s="11">
        <f t="shared" si="12"/>
        <v>0</v>
      </c>
      <c r="K177" s="11" t="e">
        <f t="shared" si="13"/>
        <v>#DIV/0!</v>
      </c>
      <c r="L177" s="11" t="e">
        <f t="shared" si="14"/>
        <v>#DIV/0!</v>
      </c>
      <c r="M177" s="84"/>
    </row>
    <row r="178" spans="1:13" ht="15" customHeight="1" x14ac:dyDescent="0.15">
      <c r="A178" s="217"/>
      <c r="B178" s="220"/>
      <c r="C178" s="220"/>
      <c r="D178" s="6" t="s">
        <v>42</v>
      </c>
      <c r="E178" s="73"/>
      <c r="F178" s="74"/>
      <c r="G178" s="75"/>
      <c r="H178" s="76"/>
      <c r="I178" s="77"/>
      <c r="J178" s="11">
        <f t="shared" si="12"/>
        <v>0</v>
      </c>
      <c r="K178" s="11" t="e">
        <f t="shared" si="13"/>
        <v>#DIV/0!</v>
      </c>
      <c r="L178" s="11" t="e">
        <f t="shared" si="14"/>
        <v>#DIV/0!</v>
      </c>
      <c r="M178" s="84"/>
    </row>
    <row r="179" spans="1:13" ht="15" customHeight="1" x14ac:dyDescent="0.15">
      <c r="A179" s="217"/>
      <c r="B179" s="220"/>
      <c r="C179" s="220"/>
      <c r="D179" s="6" t="s">
        <v>43</v>
      </c>
      <c r="E179" s="73"/>
      <c r="F179" s="74"/>
      <c r="G179" s="75"/>
      <c r="H179" s="76"/>
      <c r="I179" s="77"/>
      <c r="J179" s="11">
        <f t="shared" si="12"/>
        <v>0</v>
      </c>
      <c r="K179" s="11" t="e">
        <f t="shared" si="13"/>
        <v>#DIV/0!</v>
      </c>
      <c r="L179" s="11" t="e">
        <f t="shared" si="14"/>
        <v>#DIV/0!</v>
      </c>
      <c r="M179" s="84"/>
    </row>
    <row r="180" spans="1:13" ht="15" customHeight="1" x14ac:dyDescent="0.15">
      <c r="A180" s="217"/>
      <c r="B180" s="220"/>
      <c r="C180" s="220"/>
      <c r="D180" s="6" t="s">
        <v>44</v>
      </c>
      <c r="E180" s="73"/>
      <c r="F180" s="74"/>
      <c r="G180" s="75"/>
      <c r="H180" s="76"/>
      <c r="I180" s="77"/>
      <c r="J180" s="11">
        <f t="shared" si="12"/>
        <v>0</v>
      </c>
      <c r="K180" s="11" t="e">
        <f t="shared" si="13"/>
        <v>#DIV/0!</v>
      </c>
      <c r="L180" s="11" t="e">
        <f t="shared" si="14"/>
        <v>#DIV/0!</v>
      </c>
      <c r="M180" s="84"/>
    </row>
    <row r="181" spans="1:13" ht="15" customHeight="1" x14ac:dyDescent="0.15">
      <c r="A181" s="217"/>
      <c r="B181" s="220"/>
      <c r="C181" s="220"/>
      <c r="D181" s="6" t="s">
        <v>45</v>
      </c>
      <c r="E181" s="73"/>
      <c r="F181" s="74"/>
      <c r="G181" s="75"/>
      <c r="H181" s="76"/>
      <c r="I181" s="77"/>
      <c r="J181" s="11">
        <f t="shared" si="12"/>
        <v>0</v>
      </c>
      <c r="K181" s="11" t="e">
        <f t="shared" si="13"/>
        <v>#DIV/0!</v>
      </c>
      <c r="L181" s="11" t="e">
        <f t="shared" si="14"/>
        <v>#DIV/0!</v>
      </c>
      <c r="M181" s="84"/>
    </row>
    <row r="182" spans="1:13" ht="15" customHeight="1" x14ac:dyDescent="0.15">
      <c r="A182" s="217"/>
      <c r="B182" s="220"/>
      <c r="C182" s="220"/>
      <c r="D182" s="6" t="s">
        <v>46</v>
      </c>
      <c r="E182" s="73"/>
      <c r="F182" s="74"/>
      <c r="G182" s="75"/>
      <c r="H182" s="76"/>
      <c r="I182" s="77"/>
      <c r="J182" s="11">
        <f t="shared" si="12"/>
        <v>0</v>
      </c>
      <c r="K182" s="11" t="e">
        <f t="shared" si="13"/>
        <v>#DIV/0!</v>
      </c>
      <c r="L182" s="11" t="e">
        <f t="shared" si="14"/>
        <v>#DIV/0!</v>
      </c>
      <c r="M182" s="84"/>
    </row>
    <row r="183" spans="1:13" ht="15" customHeight="1" x14ac:dyDescent="0.15">
      <c r="A183" s="217"/>
      <c r="B183" s="220"/>
      <c r="C183" s="220"/>
      <c r="D183" s="6" t="s">
        <v>47</v>
      </c>
      <c r="E183" s="73"/>
      <c r="F183" s="74"/>
      <c r="G183" s="75"/>
      <c r="H183" s="76"/>
      <c r="I183" s="77"/>
      <c r="J183" s="11">
        <f t="shared" si="12"/>
        <v>0</v>
      </c>
      <c r="K183" s="11" t="e">
        <f t="shared" si="13"/>
        <v>#DIV/0!</v>
      </c>
      <c r="L183" s="11" t="e">
        <f t="shared" si="14"/>
        <v>#DIV/0!</v>
      </c>
      <c r="M183" s="84"/>
    </row>
    <row r="184" spans="1:13" ht="15" customHeight="1" x14ac:dyDescent="0.15">
      <c r="A184" s="218"/>
      <c r="B184" s="221"/>
      <c r="C184" s="221"/>
      <c r="D184" s="5" t="s">
        <v>48</v>
      </c>
      <c r="E184" s="78"/>
      <c r="F184" s="79"/>
      <c r="G184" s="80"/>
      <c r="H184" s="81"/>
      <c r="I184" s="82"/>
      <c r="J184" s="12">
        <f t="shared" si="12"/>
        <v>0</v>
      </c>
      <c r="K184" s="12" t="e">
        <f t="shared" si="13"/>
        <v>#DIV/0!</v>
      </c>
      <c r="L184" s="12" t="e">
        <f t="shared" si="14"/>
        <v>#DIV/0!</v>
      </c>
      <c r="M184" s="85"/>
    </row>
    <row r="185" spans="1:13" ht="15" customHeight="1" x14ac:dyDescent="0.15">
      <c r="A185" s="216">
        <v>16</v>
      </c>
      <c r="B185" s="219"/>
      <c r="C185" s="219"/>
      <c r="D185" s="4" t="s">
        <v>37</v>
      </c>
      <c r="E185" s="68"/>
      <c r="F185" s="69"/>
      <c r="G185" s="70"/>
      <c r="H185" s="71"/>
      <c r="I185" s="72"/>
      <c r="J185" s="10">
        <f t="shared" si="12"/>
        <v>0</v>
      </c>
      <c r="K185" s="10" t="e">
        <f t="shared" si="13"/>
        <v>#DIV/0!</v>
      </c>
      <c r="L185" s="10" t="e">
        <f t="shared" si="14"/>
        <v>#DIV/0!</v>
      </c>
      <c r="M185" s="83"/>
    </row>
    <row r="186" spans="1:13" ht="15" customHeight="1" x14ac:dyDescent="0.15">
      <c r="A186" s="217"/>
      <c r="B186" s="220"/>
      <c r="C186" s="220"/>
      <c r="D186" s="6" t="s">
        <v>38</v>
      </c>
      <c r="E186" s="73"/>
      <c r="F186" s="74"/>
      <c r="G186" s="75"/>
      <c r="H186" s="76"/>
      <c r="I186" s="77"/>
      <c r="J186" s="11">
        <f t="shared" si="12"/>
        <v>0</v>
      </c>
      <c r="K186" s="11" t="e">
        <f t="shared" si="13"/>
        <v>#DIV/0!</v>
      </c>
      <c r="L186" s="11" t="e">
        <f t="shared" si="14"/>
        <v>#DIV/0!</v>
      </c>
      <c r="M186" s="84"/>
    </row>
    <row r="187" spans="1:13" ht="15" customHeight="1" x14ac:dyDescent="0.15">
      <c r="A187" s="217"/>
      <c r="B187" s="220"/>
      <c r="C187" s="220"/>
      <c r="D187" s="6" t="s">
        <v>39</v>
      </c>
      <c r="E187" s="73"/>
      <c r="F187" s="74"/>
      <c r="G187" s="75"/>
      <c r="H187" s="76"/>
      <c r="I187" s="77"/>
      <c r="J187" s="11">
        <f t="shared" si="12"/>
        <v>0</v>
      </c>
      <c r="K187" s="11" t="e">
        <f t="shared" si="13"/>
        <v>#DIV/0!</v>
      </c>
      <c r="L187" s="11" t="e">
        <f t="shared" si="14"/>
        <v>#DIV/0!</v>
      </c>
      <c r="M187" s="84"/>
    </row>
    <row r="188" spans="1:13" ht="15" customHeight="1" x14ac:dyDescent="0.15">
      <c r="A188" s="217"/>
      <c r="B188" s="220"/>
      <c r="C188" s="220"/>
      <c r="D188" s="6" t="s">
        <v>40</v>
      </c>
      <c r="E188" s="73"/>
      <c r="F188" s="74"/>
      <c r="G188" s="75"/>
      <c r="H188" s="76"/>
      <c r="I188" s="77"/>
      <c r="J188" s="11">
        <f t="shared" si="12"/>
        <v>0</v>
      </c>
      <c r="K188" s="11" t="e">
        <f t="shared" si="13"/>
        <v>#DIV/0!</v>
      </c>
      <c r="L188" s="11" t="e">
        <f t="shared" si="14"/>
        <v>#DIV/0!</v>
      </c>
      <c r="M188" s="84"/>
    </row>
    <row r="189" spans="1:13" ht="15" customHeight="1" x14ac:dyDescent="0.15">
      <c r="A189" s="217"/>
      <c r="B189" s="220"/>
      <c r="C189" s="220"/>
      <c r="D189" s="6" t="s">
        <v>41</v>
      </c>
      <c r="E189" s="73"/>
      <c r="F189" s="74"/>
      <c r="G189" s="75"/>
      <c r="H189" s="76"/>
      <c r="I189" s="77"/>
      <c r="J189" s="11">
        <f t="shared" si="12"/>
        <v>0</v>
      </c>
      <c r="K189" s="11" t="e">
        <f t="shared" si="13"/>
        <v>#DIV/0!</v>
      </c>
      <c r="L189" s="11" t="e">
        <f t="shared" si="14"/>
        <v>#DIV/0!</v>
      </c>
      <c r="M189" s="84"/>
    </row>
    <row r="190" spans="1:13" ht="15" customHeight="1" x14ac:dyDescent="0.15">
      <c r="A190" s="217"/>
      <c r="B190" s="220"/>
      <c r="C190" s="220"/>
      <c r="D190" s="6" t="s">
        <v>42</v>
      </c>
      <c r="E190" s="73"/>
      <c r="F190" s="74"/>
      <c r="G190" s="75"/>
      <c r="H190" s="76"/>
      <c r="I190" s="77"/>
      <c r="J190" s="11">
        <f t="shared" si="12"/>
        <v>0</v>
      </c>
      <c r="K190" s="11" t="e">
        <f t="shared" si="13"/>
        <v>#DIV/0!</v>
      </c>
      <c r="L190" s="11" t="e">
        <f t="shared" si="14"/>
        <v>#DIV/0!</v>
      </c>
      <c r="M190" s="84"/>
    </row>
    <row r="191" spans="1:13" ht="15" customHeight="1" x14ac:dyDescent="0.15">
      <c r="A191" s="217"/>
      <c r="B191" s="220"/>
      <c r="C191" s="220"/>
      <c r="D191" s="6" t="s">
        <v>43</v>
      </c>
      <c r="E191" s="73"/>
      <c r="F191" s="74"/>
      <c r="G191" s="75"/>
      <c r="H191" s="76"/>
      <c r="I191" s="77"/>
      <c r="J191" s="11">
        <f t="shared" si="12"/>
        <v>0</v>
      </c>
      <c r="K191" s="11" t="e">
        <f t="shared" si="13"/>
        <v>#DIV/0!</v>
      </c>
      <c r="L191" s="11" t="e">
        <f t="shared" si="14"/>
        <v>#DIV/0!</v>
      </c>
      <c r="M191" s="84"/>
    </row>
    <row r="192" spans="1:13" ht="15" customHeight="1" x14ac:dyDescent="0.15">
      <c r="A192" s="217"/>
      <c r="B192" s="220"/>
      <c r="C192" s="220"/>
      <c r="D192" s="6" t="s">
        <v>44</v>
      </c>
      <c r="E192" s="73"/>
      <c r="F192" s="74"/>
      <c r="G192" s="75"/>
      <c r="H192" s="76"/>
      <c r="I192" s="77"/>
      <c r="J192" s="11">
        <f t="shared" si="12"/>
        <v>0</v>
      </c>
      <c r="K192" s="11" t="e">
        <f t="shared" si="13"/>
        <v>#DIV/0!</v>
      </c>
      <c r="L192" s="11" t="e">
        <f t="shared" si="14"/>
        <v>#DIV/0!</v>
      </c>
      <c r="M192" s="84"/>
    </row>
    <row r="193" spans="1:13" ht="15" customHeight="1" x14ac:dyDescent="0.15">
      <c r="A193" s="217"/>
      <c r="B193" s="220"/>
      <c r="C193" s="220"/>
      <c r="D193" s="6" t="s">
        <v>45</v>
      </c>
      <c r="E193" s="73"/>
      <c r="F193" s="74"/>
      <c r="G193" s="75"/>
      <c r="H193" s="76"/>
      <c r="I193" s="77"/>
      <c r="J193" s="11">
        <f t="shared" si="12"/>
        <v>0</v>
      </c>
      <c r="K193" s="11" t="e">
        <f t="shared" si="13"/>
        <v>#DIV/0!</v>
      </c>
      <c r="L193" s="11" t="e">
        <f t="shared" si="14"/>
        <v>#DIV/0!</v>
      </c>
      <c r="M193" s="84"/>
    </row>
    <row r="194" spans="1:13" ht="15" customHeight="1" x14ac:dyDescent="0.15">
      <c r="A194" s="217"/>
      <c r="B194" s="220"/>
      <c r="C194" s="220"/>
      <c r="D194" s="6" t="s">
        <v>46</v>
      </c>
      <c r="E194" s="73"/>
      <c r="F194" s="74"/>
      <c r="G194" s="75"/>
      <c r="H194" s="76"/>
      <c r="I194" s="77"/>
      <c r="J194" s="11">
        <f t="shared" si="12"/>
        <v>0</v>
      </c>
      <c r="K194" s="11" t="e">
        <f t="shared" si="13"/>
        <v>#DIV/0!</v>
      </c>
      <c r="L194" s="11" t="e">
        <f t="shared" si="14"/>
        <v>#DIV/0!</v>
      </c>
      <c r="M194" s="84"/>
    </row>
    <row r="195" spans="1:13" ht="15" customHeight="1" x14ac:dyDescent="0.15">
      <c r="A195" s="217"/>
      <c r="B195" s="220"/>
      <c r="C195" s="220"/>
      <c r="D195" s="6" t="s">
        <v>47</v>
      </c>
      <c r="E195" s="73"/>
      <c r="F195" s="74"/>
      <c r="G195" s="75"/>
      <c r="H195" s="76"/>
      <c r="I195" s="77"/>
      <c r="J195" s="11">
        <f t="shared" si="12"/>
        <v>0</v>
      </c>
      <c r="K195" s="11" t="e">
        <f t="shared" si="13"/>
        <v>#DIV/0!</v>
      </c>
      <c r="L195" s="11" t="e">
        <f t="shared" si="14"/>
        <v>#DIV/0!</v>
      </c>
      <c r="M195" s="84"/>
    </row>
    <row r="196" spans="1:13" ht="15" customHeight="1" x14ac:dyDescent="0.15">
      <c r="A196" s="218"/>
      <c r="B196" s="221"/>
      <c r="C196" s="221"/>
      <c r="D196" s="5" t="s">
        <v>48</v>
      </c>
      <c r="E196" s="78"/>
      <c r="F196" s="79"/>
      <c r="G196" s="80"/>
      <c r="H196" s="81"/>
      <c r="I196" s="82"/>
      <c r="J196" s="12">
        <f t="shared" si="12"/>
        <v>0</v>
      </c>
      <c r="K196" s="12" t="e">
        <f t="shared" si="13"/>
        <v>#DIV/0!</v>
      </c>
      <c r="L196" s="12" t="e">
        <f t="shared" si="14"/>
        <v>#DIV/0!</v>
      </c>
      <c r="M196" s="85"/>
    </row>
    <row r="197" spans="1:13" ht="15" customHeight="1" x14ac:dyDescent="0.15">
      <c r="A197" s="216">
        <v>17</v>
      </c>
      <c r="B197" s="219"/>
      <c r="C197" s="219"/>
      <c r="D197" s="4" t="s">
        <v>37</v>
      </c>
      <c r="E197" s="68"/>
      <c r="F197" s="69"/>
      <c r="G197" s="70"/>
      <c r="H197" s="71"/>
      <c r="I197" s="72"/>
      <c r="J197" s="10">
        <f t="shared" si="12"/>
        <v>0</v>
      </c>
      <c r="K197" s="10" t="e">
        <f t="shared" si="13"/>
        <v>#DIV/0!</v>
      </c>
      <c r="L197" s="10" t="e">
        <f t="shared" si="14"/>
        <v>#DIV/0!</v>
      </c>
      <c r="M197" s="83"/>
    </row>
    <row r="198" spans="1:13" ht="15" customHeight="1" x14ac:dyDescent="0.15">
      <c r="A198" s="217"/>
      <c r="B198" s="220"/>
      <c r="C198" s="220"/>
      <c r="D198" s="6" t="s">
        <v>38</v>
      </c>
      <c r="E198" s="73"/>
      <c r="F198" s="74"/>
      <c r="G198" s="75"/>
      <c r="H198" s="76"/>
      <c r="I198" s="77"/>
      <c r="J198" s="11">
        <f t="shared" si="12"/>
        <v>0</v>
      </c>
      <c r="K198" s="11" t="e">
        <f t="shared" si="13"/>
        <v>#DIV/0!</v>
      </c>
      <c r="L198" s="11" t="e">
        <f t="shared" si="14"/>
        <v>#DIV/0!</v>
      </c>
      <c r="M198" s="84"/>
    </row>
    <row r="199" spans="1:13" ht="15" customHeight="1" x14ac:dyDescent="0.15">
      <c r="A199" s="217"/>
      <c r="B199" s="220"/>
      <c r="C199" s="220"/>
      <c r="D199" s="6" t="s">
        <v>39</v>
      </c>
      <c r="E199" s="73"/>
      <c r="F199" s="74"/>
      <c r="G199" s="75"/>
      <c r="H199" s="76"/>
      <c r="I199" s="77"/>
      <c r="J199" s="11">
        <f t="shared" si="12"/>
        <v>0</v>
      </c>
      <c r="K199" s="11" t="e">
        <f t="shared" si="13"/>
        <v>#DIV/0!</v>
      </c>
      <c r="L199" s="11" t="e">
        <f t="shared" si="14"/>
        <v>#DIV/0!</v>
      </c>
      <c r="M199" s="84"/>
    </row>
    <row r="200" spans="1:13" ht="15" customHeight="1" x14ac:dyDescent="0.15">
      <c r="A200" s="217"/>
      <c r="B200" s="220"/>
      <c r="C200" s="220"/>
      <c r="D200" s="6" t="s">
        <v>40</v>
      </c>
      <c r="E200" s="73"/>
      <c r="F200" s="74"/>
      <c r="G200" s="75"/>
      <c r="H200" s="76"/>
      <c r="I200" s="77"/>
      <c r="J200" s="11">
        <f t="shared" si="12"/>
        <v>0</v>
      </c>
      <c r="K200" s="11" t="e">
        <f t="shared" si="13"/>
        <v>#DIV/0!</v>
      </c>
      <c r="L200" s="11" t="e">
        <f t="shared" si="14"/>
        <v>#DIV/0!</v>
      </c>
      <c r="M200" s="84"/>
    </row>
    <row r="201" spans="1:13" ht="15" customHeight="1" x14ac:dyDescent="0.15">
      <c r="A201" s="217"/>
      <c r="B201" s="220"/>
      <c r="C201" s="220"/>
      <c r="D201" s="6" t="s">
        <v>41</v>
      </c>
      <c r="E201" s="73"/>
      <c r="F201" s="74"/>
      <c r="G201" s="75"/>
      <c r="H201" s="76"/>
      <c r="I201" s="77"/>
      <c r="J201" s="11">
        <f t="shared" si="12"/>
        <v>0</v>
      </c>
      <c r="K201" s="11" t="e">
        <f t="shared" si="13"/>
        <v>#DIV/0!</v>
      </c>
      <c r="L201" s="11" t="e">
        <f t="shared" si="14"/>
        <v>#DIV/0!</v>
      </c>
      <c r="M201" s="84"/>
    </row>
    <row r="202" spans="1:13" ht="15" customHeight="1" x14ac:dyDescent="0.15">
      <c r="A202" s="217"/>
      <c r="B202" s="220"/>
      <c r="C202" s="220"/>
      <c r="D202" s="6" t="s">
        <v>42</v>
      </c>
      <c r="E202" s="73"/>
      <c r="F202" s="74"/>
      <c r="G202" s="75"/>
      <c r="H202" s="76"/>
      <c r="I202" s="77"/>
      <c r="J202" s="11">
        <f t="shared" si="12"/>
        <v>0</v>
      </c>
      <c r="K202" s="11" t="e">
        <f t="shared" si="13"/>
        <v>#DIV/0!</v>
      </c>
      <c r="L202" s="11" t="e">
        <f t="shared" si="14"/>
        <v>#DIV/0!</v>
      </c>
      <c r="M202" s="84"/>
    </row>
    <row r="203" spans="1:13" ht="15" customHeight="1" x14ac:dyDescent="0.15">
      <c r="A203" s="217"/>
      <c r="B203" s="220"/>
      <c r="C203" s="220"/>
      <c r="D203" s="6" t="s">
        <v>43</v>
      </c>
      <c r="E203" s="73"/>
      <c r="F203" s="74"/>
      <c r="G203" s="75"/>
      <c r="H203" s="76"/>
      <c r="I203" s="77"/>
      <c r="J203" s="11">
        <f t="shared" si="12"/>
        <v>0</v>
      </c>
      <c r="K203" s="11" t="e">
        <f t="shared" si="13"/>
        <v>#DIV/0!</v>
      </c>
      <c r="L203" s="11" t="e">
        <f t="shared" si="14"/>
        <v>#DIV/0!</v>
      </c>
      <c r="M203" s="84"/>
    </row>
    <row r="204" spans="1:13" ht="15" customHeight="1" x14ac:dyDescent="0.15">
      <c r="A204" s="217"/>
      <c r="B204" s="220"/>
      <c r="C204" s="220"/>
      <c r="D204" s="6" t="s">
        <v>44</v>
      </c>
      <c r="E204" s="73"/>
      <c r="F204" s="74"/>
      <c r="G204" s="75"/>
      <c r="H204" s="76"/>
      <c r="I204" s="77"/>
      <c r="J204" s="11">
        <f t="shared" si="12"/>
        <v>0</v>
      </c>
      <c r="K204" s="11" t="e">
        <f t="shared" si="13"/>
        <v>#DIV/0!</v>
      </c>
      <c r="L204" s="11" t="e">
        <f t="shared" si="14"/>
        <v>#DIV/0!</v>
      </c>
      <c r="M204" s="84"/>
    </row>
    <row r="205" spans="1:13" ht="15" customHeight="1" x14ac:dyDescent="0.15">
      <c r="A205" s="217"/>
      <c r="B205" s="220"/>
      <c r="C205" s="220"/>
      <c r="D205" s="6" t="s">
        <v>45</v>
      </c>
      <c r="E205" s="73"/>
      <c r="F205" s="74"/>
      <c r="G205" s="75"/>
      <c r="H205" s="76"/>
      <c r="I205" s="77"/>
      <c r="J205" s="11">
        <f t="shared" si="12"/>
        <v>0</v>
      </c>
      <c r="K205" s="11" t="e">
        <f t="shared" si="13"/>
        <v>#DIV/0!</v>
      </c>
      <c r="L205" s="11" t="e">
        <f t="shared" si="14"/>
        <v>#DIV/0!</v>
      </c>
      <c r="M205" s="84"/>
    </row>
    <row r="206" spans="1:13" ht="15" customHeight="1" x14ac:dyDescent="0.15">
      <c r="A206" s="217"/>
      <c r="B206" s="220"/>
      <c r="C206" s="220"/>
      <c r="D206" s="6" t="s">
        <v>46</v>
      </c>
      <c r="E206" s="73"/>
      <c r="F206" s="74"/>
      <c r="G206" s="75"/>
      <c r="H206" s="76"/>
      <c r="I206" s="77"/>
      <c r="J206" s="11">
        <f t="shared" si="12"/>
        <v>0</v>
      </c>
      <c r="K206" s="11" t="e">
        <f t="shared" si="13"/>
        <v>#DIV/0!</v>
      </c>
      <c r="L206" s="11" t="e">
        <f t="shared" si="14"/>
        <v>#DIV/0!</v>
      </c>
      <c r="M206" s="84"/>
    </row>
    <row r="207" spans="1:13" ht="15" customHeight="1" x14ac:dyDescent="0.15">
      <c r="A207" s="217"/>
      <c r="B207" s="220"/>
      <c r="C207" s="220"/>
      <c r="D207" s="6" t="s">
        <v>47</v>
      </c>
      <c r="E207" s="73"/>
      <c r="F207" s="74"/>
      <c r="G207" s="75"/>
      <c r="H207" s="76"/>
      <c r="I207" s="77"/>
      <c r="J207" s="11">
        <f t="shared" si="12"/>
        <v>0</v>
      </c>
      <c r="K207" s="11" t="e">
        <f t="shared" si="13"/>
        <v>#DIV/0!</v>
      </c>
      <c r="L207" s="11" t="e">
        <f t="shared" si="14"/>
        <v>#DIV/0!</v>
      </c>
      <c r="M207" s="84"/>
    </row>
    <row r="208" spans="1:13" ht="15" customHeight="1" x14ac:dyDescent="0.15">
      <c r="A208" s="218"/>
      <c r="B208" s="221"/>
      <c r="C208" s="221"/>
      <c r="D208" s="5" t="s">
        <v>48</v>
      </c>
      <c r="E208" s="78"/>
      <c r="F208" s="79"/>
      <c r="G208" s="80"/>
      <c r="H208" s="81"/>
      <c r="I208" s="82"/>
      <c r="J208" s="12">
        <f t="shared" si="12"/>
        <v>0</v>
      </c>
      <c r="K208" s="12" t="e">
        <f t="shared" si="13"/>
        <v>#DIV/0!</v>
      </c>
      <c r="L208" s="12" t="e">
        <f t="shared" si="14"/>
        <v>#DIV/0!</v>
      </c>
      <c r="M208" s="85"/>
    </row>
    <row r="209" spans="1:13" ht="15" customHeight="1" x14ac:dyDescent="0.15">
      <c r="A209" s="216">
        <v>18</v>
      </c>
      <c r="B209" s="219"/>
      <c r="C209" s="219"/>
      <c r="D209" s="4" t="s">
        <v>37</v>
      </c>
      <c r="E209" s="68"/>
      <c r="F209" s="69"/>
      <c r="G209" s="70"/>
      <c r="H209" s="71"/>
      <c r="I209" s="72"/>
      <c r="J209" s="10">
        <f t="shared" si="12"/>
        <v>0</v>
      </c>
      <c r="K209" s="10" t="e">
        <f t="shared" si="13"/>
        <v>#DIV/0!</v>
      </c>
      <c r="L209" s="10" t="e">
        <f t="shared" si="14"/>
        <v>#DIV/0!</v>
      </c>
      <c r="M209" s="83"/>
    </row>
    <row r="210" spans="1:13" ht="15" customHeight="1" x14ac:dyDescent="0.15">
      <c r="A210" s="217"/>
      <c r="B210" s="220"/>
      <c r="C210" s="220"/>
      <c r="D210" s="6" t="s">
        <v>38</v>
      </c>
      <c r="E210" s="73"/>
      <c r="F210" s="74"/>
      <c r="G210" s="75"/>
      <c r="H210" s="76"/>
      <c r="I210" s="77"/>
      <c r="J210" s="11">
        <f t="shared" si="12"/>
        <v>0</v>
      </c>
      <c r="K210" s="11" t="e">
        <f t="shared" si="13"/>
        <v>#DIV/0!</v>
      </c>
      <c r="L210" s="11" t="e">
        <f t="shared" si="14"/>
        <v>#DIV/0!</v>
      </c>
      <c r="M210" s="84"/>
    </row>
    <row r="211" spans="1:13" ht="15" customHeight="1" x14ac:dyDescent="0.15">
      <c r="A211" s="217"/>
      <c r="B211" s="220"/>
      <c r="C211" s="220"/>
      <c r="D211" s="6" t="s">
        <v>39</v>
      </c>
      <c r="E211" s="73"/>
      <c r="F211" s="74"/>
      <c r="G211" s="75"/>
      <c r="H211" s="76"/>
      <c r="I211" s="77"/>
      <c r="J211" s="11">
        <f t="shared" si="12"/>
        <v>0</v>
      </c>
      <c r="K211" s="11" t="e">
        <f t="shared" si="13"/>
        <v>#DIV/0!</v>
      </c>
      <c r="L211" s="11" t="e">
        <f t="shared" si="14"/>
        <v>#DIV/0!</v>
      </c>
      <c r="M211" s="84"/>
    </row>
    <row r="212" spans="1:13" ht="15" customHeight="1" x14ac:dyDescent="0.15">
      <c r="A212" s="217"/>
      <c r="B212" s="220"/>
      <c r="C212" s="220"/>
      <c r="D212" s="6" t="s">
        <v>40</v>
      </c>
      <c r="E212" s="73"/>
      <c r="F212" s="74"/>
      <c r="G212" s="75"/>
      <c r="H212" s="76"/>
      <c r="I212" s="77"/>
      <c r="J212" s="11">
        <f t="shared" si="12"/>
        <v>0</v>
      </c>
      <c r="K212" s="11" t="e">
        <f t="shared" si="13"/>
        <v>#DIV/0!</v>
      </c>
      <c r="L212" s="11" t="e">
        <f t="shared" si="14"/>
        <v>#DIV/0!</v>
      </c>
      <c r="M212" s="84"/>
    </row>
    <row r="213" spans="1:13" ht="15" customHeight="1" x14ac:dyDescent="0.15">
      <c r="A213" s="217"/>
      <c r="B213" s="220"/>
      <c r="C213" s="220"/>
      <c r="D213" s="6" t="s">
        <v>41</v>
      </c>
      <c r="E213" s="73"/>
      <c r="F213" s="74"/>
      <c r="G213" s="75"/>
      <c r="H213" s="76"/>
      <c r="I213" s="77"/>
      <c r="J213" s="11">
        <f t="shared" si="12"/>
        <v>0</v>
      </c>
      <c r="K213" s="11" t="e">
        <f t="shared" si="13"/>
        <v>#DIV/0!</v>
      </c>
      <c r="L213" s="11" t="e">
        <f t="shared" si="14"/>
        <v>#DIV/0!</v>
      </c>
      <c r="M213" s="84"/>
    </row>
    <row r="214" spans="1:13" ht="15" customHeight="1" x14ac:dyDescent="0.15">
      <c r="A214" s="217"/>
      <c r="B214" s="220"/>
      <c r="C214" s="220"/>
      <c r="D214" s="6" t="s">
        <v>42</v>
      </c>
      <c r="E214" s="73"/>
      <c r="F214" s="74"/>
      <c r="G214" s="75"/>
      <c r="H214" s="76"/>
      <c r="I214" s="77"/>
      <c r="J214" s="11">
        <f t="shared" ref="J214:J220" si="15">G214+H214+I214</f>
        <v>0</v>
      </c>
      <c r="K214" s="11" t="e">
        <f t="shared" si="13"/>
        <v>#DIV/0!</v>
      </c>
      <c r="L214" s="11" t="e">
        <f t="shared" si="14"/>
        <v>#DIV/0!</v>
      </c>
      <c r="M214" s="84"/>
    </row>
    <row r="215" spans="1:13" ht="15" customHeight="1" x14ac:dyDescent="0.15">
      <c r="A215" s="217"/>
      <c r="B215" s="220"/>
      <c r="C215" s="220"/>
      <c r="D215" s="6" t="s">
        <v>43</v>
      </c>
      <c r="E215" s="73"/>
      <c r="F215" s="74"/>
      <c r="G215" s="75"/>
      <c r="H215" s="76"/>
      <c r="I215" s="77"/>
      <c r="J215" s="11">
        <f t="shared" si="15"/>
        <v>0</v>
      </c>
      <c r="K215" s="11" t="e">
        <f t="shared" ref="K215:K220" si="16">J215/E215</f>
        <v>#DIV/0!</v>
      </c>
      <c r="L215" s="11" t="e">
        <f t="shared" ref="L215:L220" si="17">J215/F215</f>
        <v>#DIV/0!</v>
      </c>
      <c r="M215" s="84"/>
    </row>
    <row r="216" spans="1:13" ht="15" customHeight="1" x14ac:dyDescent="0.15">
      <c r="A216" s="217"/>
      <c r="B216" s="220"/>
      <c r="C216" s="220"/>
      <c r="D216" s="6" t="s">
        <v>44</v>
      </c>
      <c r="E216" s="73"/>
      <c r="F216" s="74"/>
      <c r="G216" s="75"/>
      <c r="H216" s="76"/>
      <c r="I216" s="77"/>
      <c r="J216" s="11">
        <f t="shared" si="15"/>
        <v>0</v>
      </c>
      <c r="K216" s="11" t="e">
        <f t="shared" si="16"/>
        <v>#DIV/0!</v>
      </c>
      <c r="L216" s="11" t="e">
        <f t="shared" si="17"/>
        <v>#DIV/0!</v>
      </c>
      <c r="M216" s="84"/>
    </row>
    <row r="217" spans="1:13" ht="15" customHeight="1" x14ac:dyDescent="0.15">
      <c r="A217" s="217"/>
      <c r="B217" s="220"/>
      <c r="C217" s="220"/>
      <c r="D217" s="6" t="s">
        <v>45</v>
      </c>
      <c r="E217" s="73"/>
      <c r="F217" s="74"/>
      <c r="G217" s="75"/>
      <c r="H217" s="76"/>
      <c r="I217" s="77"/>
      <c r="J217" s="11">
        <f t="shared" si="15"/>
        <v>0</v>
      </c>
      <c r="K217" s="11" t="e">
        <f t="shared" si="16"/>
        <v>#DIV/0!</v>
      </c>
      <c r="L217" s="11" t="e">
        <f t="shared" si="17"/>
        <v>#DIV/0!</v>
      </c>
      <c r="M217" s="84"/>
    </row>
    <row r="218" spans="1:13" ht="15" customHeight="1" x14ac:dyDescent="0.15">
      <c r="A218" s="217"/>
      <c r="B218" s="220"/>
      <c r="C218" s="220"/>
      <c r="D218" s="6" t="s">
        <v>46</v>
      </c>
      <c r="E218" s="73"/>
      <c r="F218" s="74"/>
      <c r="G218" s="75"/>
      <c r="H218" s="76"/>
      <c r="I218" s="77"/>
      <c r="J218" s="11">
        <f t="shared" si="15"/>
        <v>0</v>
      </c>
      <c r="K218" s="11" t="e">
        <f t="shared" si="16"/>
        <v>#DIV/0!</v>
      </c>
      <c r="L218" s="11" t="e">
        <f t="shared" si="17"/>
        <v>#DIV/0!</v>
      </c>
      <c r="M218" s="84"/>
    </row>
    <row r="219" spans="1:13" ht="15" customHeight="1" x14ac:dyDescent="0.15">
      <c r="A219" s="217"/>
      <c r="B219" s="220"/>
      <c r="C219" s="220"/>
      <c r="D219" s="6" t="s">
        <v>47</v>
      </c>
      <c r="E219" s="73"/>
      <c r="F219" s="74"/>
      <c r="G219" s="75"/>
      <c r="H219" s="76"/>
      <c r="I219" s="77"/>
      <c r="J219" s="11">
        <f t="shared" si="15"/>
        <v>0</v>
      </c>
      <c r="K219" s="11" t="e">
        <f t="shared" si="16"/>
        <v>#DIV/0!</v>
      </c>
      <c r="L219" s="11" t="e">
        <f t="shared" si="17"/>
        <v>#DIV/0!</v>
      </c>
      <c r="M219" s="84"/>
    </row>
    <row r="220" spans="1:13" ht="15" customHeight="1" x14ac:dyDescent="0.15">
      <c r="A220" s="218"/>
      <c r="B220" s="221"/>
      <c r="C220" s="221"/>
      <c r="D220" s="5" t="s">
        <v>48</v>
      </c>
      <c r="E220" s="78"/>
      <c r="F220" s="79"/>
      <c r="G220" s="80"/>
      <c r="H220" s="81"/>
      <c r="I220" s="82"/>
      <c r="J220" s="13">
        <f t="shared" si="15"/>
        <v>0</v>
      </c>
      <c r="K220" s="13" t="e">
        <f t="shared" si="16"/>
        <v>#DIV/0!</v>
      </c>
      <c r="L220" s="13" t="e">
        <f t="shared" si="17"/>
        <v>#DIV/0!</v>
      </c>
      <c r="M220" s="85"/>
    </row>
    <row r="221" spans="1:13" ht="15" customHeight="1" x14ac:dyDescent="0.15">
      <c r="A221" s="216">
        <v>19</v>
      </c>
      <c r="B221" s="219"/>
      <c r="C221" s="219"/>
      <c r="D221" s="4" t="s">
        <v>37</v>
      </c>
      <c r="E221" s="68"/>
      <c r="F221" s="69"/>
      <c r="G221" s="70"/>
      <c r="H221" s="71"/>
      <c r="I221" s="72"/>
      <c r="J221" s="10">
        <f>G221+H221+I221</f>
        <v>0</v>
      </c>
      <c r="K221" s="10" t="e">
        <f>J221/E221</f>
        <v>#DIV/0!</v>
      </c>
      <c r="L221" s="10" t="e">
        <f>J221/F221</f>
        <v>#DIV/0!</v>
      </c>
      <c r="M221" s="83"/>
    </row>
    <row r="222" spans="1:13" ht="15" customHeight="1" x14ac:dyDescent="0.15">
      <c r="A222" s="217"/>
      <c r="B222" s="220"/>
      <c r="C222" s="220"/>
      <c r="D222" s="6" t="s">
        <v>38</v>
      </c>
      <c r="E222" s="73"/>
      <c r="F222" s="74"/>
      <c r="G222" s="75"/>
      <c r="H222" s="76"/>
      <c r="I222" s="77"/>
      <c r="J222" s="11">
        <f t="shared" ref="J222:J285" si="18">G222+H222+I222</f>
        <v>0</v>
      </c>
      <c r="K222" s="11" t="e">
        <f>J222/E222</f>
        <v>#DIV/0!</v>
      </c>
      <c r="L222" s="11" t="e">
        <f>J222/F222</f>
        <v>#DIV/0!</v>
      </c>
      <c r="M222" s="84"/>
    </row>
    <row r="223" spans="1:13" ht="15" customHeight="1" x14ac:dyDescent="0.15">
      <c r="A223" s="217"/>
      <c r="B223" s="220"/>
      <c r="C223" s="220"/>
      <c r="D223" s="6" t="s">
        <v>39</v>
      </c>
      <c r="E223" s="73"/>
      <c r="F223" s="74"/>
      <c r="G223" s="75"/>
      <c r="H223" s="76"/>
      <c r="I223" s="77"/>
      <c r="J223" s="11">
        <f t="shared" si="18"/>
        <v>0</v>
      </c>
      <c r="K223" s="11" t="e">
        <f t="shared" ref="K223:K286" si="19">J223/E223</f>
        <v>#DIV/0!</v>
      </c>
      <c r="L223" s="11" t="e">
        <f t="shared" ref="L223:L286" si="20">J223/F223</f>
        <v>#DIV/0!</v>
      </c>
      <c r="M223" s="84"/>
    </row>
    <row r="224" spans="1:13" ht="15" customHeight="1" x14ac:dyDescent="0.15">
      <c r="A224" s="217"/>
      <c r="B224" s="220"/>
      <c r="C224" s="220"/>
      <c r="D224" s="6" t="s">
        <v>40</v>
      </c>
      <c r="E224" s="73"/>
      <c r="F224" s="74"/>
      <c r="G224" s="75"/>
      <c r="H224" s="76"/>
      <c r="I224" s="77"/>
      <c r="J224" s="11">
        <f t="shared" si="18"/>
        <v>0</v>
      </c>
      <c r="K224" s="11" t="e">
        <f t="shared" si="19"/>
        <v>#DIV/0!</v>
      </c>
      <c r="L224" s="11" t="e">
        <f t="shared" si="20"/>
        <v>#DIV/0!</v>
      </c>
      <c r="M224" s="84"/>
    </row>
    <row r="225" spans="1:13" ht="15" customHeight="1" x14ac:dyDescent="0.15">
      <c r="A225" s="217"/>
      <c r="B225" s="220"/>
      <c r="C225" s="220"/>
      <c r="D225" s="6" t="s">
        <v>41</v>
      </c>
      <c r="E225" s="73"/>
      <c r="F225" s="74"/>
      <c r="G225" s="75"/>
      <c r="H225" s="76"/>
      <c r="I225" s="77"/>
      <c r="J225" s="11">
        <f t="shared" si="18"/>
        <v>0</v>
      </c>
      <c r="K225" s="11" t="e">
        <f t="shared" si="19"/>
        <v>#DIV/0!</v>
      </c>
      <c r="L225" s="11" t="e">
        <f t="shared" si="20"/>
        <v>#DIV/0!</v>
      </c>
      <c r="M225" s="84"/>
    </row>
    <row r="226" spans="1:13" ht="15" customHeight="1" x14ac:dyDescent="0.15">
      <c r="A226" s="217"/>
      <c r="B226" s="220"/>
      <c r="C226" s="220"/>
      <c r="D226" s="6" t="s">
        <v>42</v>
      </c>
      <c r="E226" s="73"/>
      <c r="F226" s="74"/>
      <c r="G226" s="75"/>
      <c r="H226" s="76"/>
      <c r="I226" s="77"/>
      <c r="J226" s="11">
        <f t="shared" si="18"/>
        <v>0</v>
      </c>
      <c r="K226" s="11" t="e">
        <f t="shared" si="19"/>
        <v>#DIV/0!</v>
      </c>
      <c r="L226" s="11" t="e">
        <f t="shared" si="20"/>
        <v>#DIV/0!</v>
      </c>
      <c r="M226" s="84"/>
    </row>
    <row r="227" spans="1:13" ht="15" customHeight="1" x14ac:dyDescent="0.15">
      <c r="A227" s="217"/>
      <c r="B227" s="220"/>
      <c r="C227" s="220"/>
      <c r="D227" s="6" t="s">
        <v>43</v>
      </c>
      <c r="E227" s="73"/>
      <c r="F227" s="74"/>
      <c r="G227" s="75"/>
      <c r="H227" s="76"/>
      <c r="I227" s="77"/>
      <c r="J227" s="11">
        <f t="shared" si="18"/>
        <v>0</v>
      </c>
      <c r="K227" s="11" t="e">
        <f t="shared" si="19"/>
        <v>#DIV/0!</v>
      </c>
      <c r="L227" s="11" t="e">
        <f t="shared" si="20"/>
        <v>#DIV/0!</v>
      </c>
      <c r="M227" s="84"/>
    </row>
    <row r="228" spans="1:13" ht="15" customHeight="1" x14ac:dyDescent="0.15">
      <c r="A228" s="217"/>
      <c r="B228" s="220"/>
      <c r="C228" s="220"/>
      <c r="D228" s="6" t="s">
        <v>44</v>
      </c>
      <c r="E228" s="73"/>
      <c r="F228" s="74"/>
      <c r="G228" s="75"/>
      <c r="H228" s="76"/>
      <c r="I228" s="77"/>
      <c r="J228" s="11">
        <f t="shared" si="18"/>
        <v>0</v>
      </c>
      <c r="K228" s="11" t="e">
        <f t="shared" si="19"/>
        <v>#DIV/0!</v>
      </c>
      <c r="L228" s="11" t="e">
        <f t="shared" si="20"/>
        <v>#DIV/0!</v>
      </c>
      <c r="M228" s="84"/>
    </row>
    <row r="229" spans="1:13" ht="15" customHeight="1" x14ac:dyDescent="0.15">
      <c r="A229" s="217"/>
      <c r="B229" s="220"/>
      <c r="C229" s="220"/>
      <c r="D229" s="6" t="s">
        <v>45</v>
      </c>
      <c r="E229" s="73"/>
      <c r="F229" s="74"/>
      <c r="G229" s="75"/>
      <c r="H229" s="76"/>
      <c r="I229" s="77"/>
      <c r="J229" s="11">
        <f t="shared" si="18"/>
        <v>0</v>
      </c>
      <c r="K229" s="11" t="e">
        <f t="shared" si="19"/>
        <v>#DIV/0!</v>
      </c>
      <c r="L229" s="11" t="e">
        <f t="shared" si="20"/>
        <v>#DIV/0!</v>
      </c>
      <c r="M229" s="84"/>
    </row>
    <row r="230" spans="1:13" ht="15" customHeight="1" x14ac:dyDescent="0.15">
      <c r="A230" s="217"/>
      <c r="B230" s="220"/>
      <c r="C230" s="220"/>
      <c r="D230" s="6" t="s">
        <v>46</v>
      </c>
      <c r="E230" s="73"/>
      <c r="F230" s="74"/>
      <c r="G230" s="75"/>
      <c r="H230" s="76"/>
      <c r="I230" s="77"/>
      <c r="J230" s="11">
        <f t="shared" si="18"/>
        <v>0</v>
      </c>
      <c r="K230" s="11" t="e">
        <f t="shared" si="19"/>
        <v>#DIV/0!</v>
      </c>
      <c r="L230" s="11" t="e">
        <f t="shared" si="20"/>
        <v>#DIV/0!</v>
      </c>
      <c r="M230" s="84"/>
    </row>
    <row r="231" spans="1:13" ht="15" customHeight="1" x14ac:dyDescent="0.15">
      <c r="A231" s="217"/>
      <c r="B231" s="220"/>
      <c r="C231" s="220"/>
      <c r="D231" s="6" t="s">
        <v>47</v>
      </c>
      <c r="E231" s="73"/>
      <c r="F231" s="74"/>
      <c r="G231" s="75"/>
      <c r="H231" s="76"/>
      <c r="I231" s="77"/>
      <c r="J231" s="11">
        <f t="shared" si="18"/>
        <v>0</v>
      </c>
      <c r="K231" s="11" t="e">
        <f t="shared" si="19"/>
        <v>#DIV/0!</v>
      </c>
      <c r="L231" s="11" t="e">
        <f t="shared" si="20"/>
        <v>#DIV/0!</v>
      </c>
      <c r="M231" s="84"/>
    </row>
    <row r="232" spans="1:13" ht="15" customHeight="1" x14ac:dyDescent="0.15">
      <c r="A232" s="218"/>
      <c r="B232" s="221"/>
      <c r="C232" s="221"/>
      <c r="D232" s="5" t="s">
        <v>48</v>
      </c>
      <c r="E232" s="78"/>
      <c r="F232" s="79"/>
      <c r="G232" s="80"/>
      <c r="H232" s="81"/>
      <c r="I232" s="82"/>
      <c r="J232" s="12">
        <f t="shared" si="18"/>
        <v>0</v>
      </c>
      <c r="K232" s="12" t="e">
        <f t="shared" si="19"/>
        <v>#DIV/0!</v>
      </c>
      <c r="L232" s="12" t="e">
        <f t="shared" si="20"/>
        <v>#DIV/0!</v>
      </c>
      <c r="M232" s="85"/>
    </row>
    <row r="233" spans="1:13" ht="15" customHeight="1" x14ac:dyDescent="0.15">
      <c r="A233" s="216">
        <v>20</v>
      </c>
      <c r="B233" s="219"/>
      <c r="C233" s="219"/>
      <c r="D233" s="4" t="s">
        <v>37</v>
      </c>
      <c r="E233" s="68"/>
      <c r="F233" s="69"/>
      <c r="G233" s="70"/>
      <c r="H233" s="71"/>
      <c r="I233" s="72"/>
      <c r="J233" s="10">
        <f t="shared" si="18"/>
        <v>0</v>
      </c>
      <c r="K233" s="10" t="e">
        <f t="shared" si="19"/>
        <v>#DIV/0!</v>
      </c>
      <c r="L233" s="10" t="e">
        <f t="shared" si="20"/>
        <v>#DIV/0!</v>
      </c>
      <c r="M233" s="83"/>
    </row>
    <row r="234" spans="1:13" ht="15" customHeight="1" x14ac:dyDescent="0.15">
      <c r="A234" s="217"/>
      <c r="B234" s="220"/>
      <c r="C234" s="220"/>
      <c r="D234" s="6" t="s">
        <v>38</v>
      </c>
      <c r="E234" s="73"/>
      <c r="F234" s="74"/>
      <c r="G234" s="75"/>
      <c r="H234" s="76"/>
      <c r="I234" s="77"/>
      <c r="J234" s="11">
        <f t="shared" si="18"/>
        <v>0</v>
      </c>
      <c r="K234" s="11" t="e">
        <f t="shared" si="19"/>
        <v>#DIV/0!</v>
      </c>
      <c r="L234" s="11" t="e">
        <f t="shared" si="20"/>
        <v>#DIV/0!</v>
      </c>
      <c r="M234" s="84"/>
    </row>
    <row r="235" spans="1:13" ht="15" customHeight="1" x14ac:dyDescent="0.15">
      <c r="A235" s="217"/>
      <c r="B235" s="220"/>
      <c r="C235" s="220"/>
      <c r="D235" s="6" t="s">
        <v>39</v>
      </c>
      <c r="E235" s="73"/>
      <c r="F235" s="74"/>
      <c r="G235" s="75"/>
      <c r="H235" s="76"/>
      <c r="I235" s="77"/>
      <c r="J235" s="11">
        <f t="shared" si="18"/>
        <v>0</v>
      </c>
      <c r="K235" s="11" t="e">
        <f t="shared" si="19"/>
        <v>#DIV/0!</v>
      </c>
      <c r="L235" s="11" t="e">
        <f t="shared" si="20"/>
        <v>#DIV/0!</v>
      </c>
      <c r="M235" s="84"/>
    </row>
    <row r="236" spans="1:13" ht="15" customHeight="1" x14ac:dyDescent="0.15">
      <c r="A236" s="217"/>
      <c r="B236" s="220"/>
      <c r="C236" s="220"/>
      <c r="D236" s="6" t="s">
        <v>40</v>
      </c>
      <c r="E236" s="73"/>
      <c r="F236" s="74"/>
      <c r="G236" s="75"/>
      <c r="H236" s="76"/>
      <c r="I236" s="77"/>
      <c r="J236" s="11">
        <f t="shared" si="18"/>
        <v>0</v>
      </c>
      <c r="K236" s="11" t="e">
        <f t="shared" si="19"/>
        <v>#DIV/0!</v>
      </c>
      <c r="L236" s="11" t="e">
        <f t="shared" si="20"/>
        <v>#DIV/0!</v>
      </c>
      <c r="M236" s="84"/>
    </row>
    <row r="237" spans="1:13" ht="15" customHeight="1" x14ac:dyDescent="0.15">
      <c r="A237" s="217"/>
      <c r="B237" s="220"/>
      <c r="C237" s="220"/>
      <c r="D237" s="6" t="s">
        <v>41</v>
      </c>
      <c r="E237" s="73"/>
      <c r="F237" s="74"/>
      <c r="G237" s="75"/>
      <c r="H237" s="76"/>
      <c r="I237" s="77"/>
      <c r="J237" s="11">
        <f t="shared" si="18"/>
        <v>0</v>
      </c>
      <c r="K237" s="11" t="e">
        <f t="shared" si="19"/>
        <v>#DIV/0!</v>
      </c>
      <c r="L237" s="11" t="e">
        <f t="shared" si="20"/>
        <v>#DIV/0!</v>
      </c>
      <c r="M237" s="84"/>
    </row>
    <row r="238" spans="1:13" ht="15" customHeight="1" x14ac:dyDescent="0.15">
      <c r="A238" s="217"/>
      <c r="B238" s="220"/>
      <c r="C238" s="220"/>
      <c r="D238" s="6" t="s">
        <v>42</v>
      </c>
      <c r="E238" s="73"/>
      <c r="F238" s="74"/>
      <c r="G238" s="75"/>
      <c r="H238" s="76"/>
      <c r="I238" s="77"/>
      <c r="J238" s="11">
        <f t="shared" si="18"/>
        <v>0</v>
      </c>
      <c r="K238" s="11" t="e">
        <f t="shared" si="19"/>
        <v>#DIV/0!</v>
      </c>
      <c r="L238" s="11" t="e">
        <f t="shared" si="20"/>
        <v>#DIV/0!</v>
      </c>
      <c r="M238" s="84"/>
    </row>
    <row r="239" spans="1:13" ht="15" customHeight="1" x14ac:dyDescent="0.15">
      <c r="A239" s="217"/>
      <c r="B239" s="220"/>
      <c r="C239" s="220"/>
      <c r="D239" s="6" t="s">
        <v>43</v>
      </c>
      <c r="E239" s="73"/>
      <c r="F239" s="74"/>
      <c r="G239" s="75"/>
      <c r="H239" s="76"/>
      <c r="I239" s="77"/>
      <c r="J239" s="11">
        <f t="shared" si="18"/>
        <v>0</v>
      </c>
      <c r="K239" s="11" t="e">
        <f t="shared" si="19"/>
        <v>#DIV/0!</v>
      </c>
      <c r="L239" s="11" t="e">
        <f t="shared" si="20"/>
        <v>#DIV/0!</v>
      </c>
      <c r="M239" s="84"/>
    </row>
    <row r="240" spans="1:13" ht="15" customHeight="1" x14ac:dyDescent="0.15">
      <c r="A240" s="217"/>
      <c r="B240" s="220"/>
      <c r="C240" s="220"/>
      <c r="D240" s="6" t="s">
        <v>44</v>
      </c>
      <c r="E240" s="73"/>
      <c r="F240" s="74"/>
      <c r="G240" s="75"/>
      <c r="H240" s="76"/>
      <c r="I240" s="77"/>
      <c r="J240" s="11">
        <f t="shared" si="18"/>
        <v>0</v>
      </c>
      <c r="K240" s="11" t="e">
        <f t="shared" si="19"/>
        <v>#DIV/0!</v>
      </c>
      <c r="L240" s="11" t="e">
        <f t="shared" si="20"/>
        <v>#DIV/0!</v>
      </c>
      <c r="M240" s="84"/>
    </row>
    <row r="241" spans="1:13" ht="15" customHeight="1" x14ac:dyDescent="0.15">
      <c r="A241" s="217"/>
      <c r="B241" s="220"/>
      <c r="C241" s="220"/>
      <c r="D241" s="6" t="s">
        <v>45</v>
      </c>
      <c r="E241" s="73"/>
      <c r="F241" s="74"/>
      <c r="G241" s="75"/>
      <c r="H241" s="76"/>
      <c r="I241" s="77"/>
      <c r="J241" s="11">
        <f t="shared" si="18"/>
        <v>0</v>
      </c>
      <c r="K241" s="11" t="e">
        <f t="shared" si="19"/>
        <v>#DIV/0!</v>
      </c>
      <c r="L241" s="11" t="e">
        <f t="shared" si="20"/>
        <v>#DIV/0!</v>
      </c>
      <c r="M241" s="84"/>
    </row>
    <row r="242" spans="1:13" ht="15" customHeight="1" x14ac:dyDescent="0.15">
      <c r="A242" s="217"/>
      <c r="B242" s="220"/>
      <c r="C242" s="220"/>
      <c r="D242" s="6" t="s">
        <v>46</v>
      </c>
      <c r="E242" s="73"/>
      <c r="F242" s="74"/>
      <c r="G242" s="75"/>
      <c r="H242" s="76"/>
      <c r="I242" s="77"/>
      <c r="J242" s="11">
        <f t="shared" si="18"/>
        <v>0</v>
      </c>
      <c r="K242" s="11" t="e">
        <f t="shared" si="19"/>
        <v>#DIV/0!</v>
      </c>
      <c r="L242" s="11" t="e">
        <f t="shared" si="20"/>
        <v>#DIV/0!</v>
      </c>
      <c r="M242" s="84"/>
    </row>
    <row r="243" spans="1:13" ht="15" customHeight="1" x14ac:dyDescent="0.15">
      <c r="A243" s="217"/>
      <c r="B243" s="220"/>
      <c r="C243" s="220"/>
      <c r="D243" s="6" t="s">
        <v>47</v>
      </c>
      <c r="E243" s="73"/>
      <c r="F243" s="74"/>
      <c r="G243" s="75"/>
      <c r="H243" s="76"/>
      <c r="I243" s="77"/>
      <c r="J243" s="11">
        <f t="shared" si="18"/>
        <v>0</v>
      </c>
      <c r="K243" s="11" t="e">
        <f t="shared" si="19"/>
        <v>#DIV/0!</v>
      </c>
      <c r="L243" s="11" t="e">
        <f t="shared" si="20"/>
        <v>#DIV/0!</v>
      </c>
      <c r="M243" s="84"/>
    </row>
    <row r="244" spans="1:13" ht="15" customHeight="1" x14ac:dyDescent="0.15">
      <c r="A244" s="218"/>
      <c r="B244" s="221"/>
      <c r="C244" s="221"/>
      <c r="D244" s="5" t="s">
        <v>48</v>
      </c>
      <c r="E244" s="78"/>
      <c r="F244" s="79"/>
      <c r="G244" s="80"/>
      <c r="H244" s="81"/>
      <c r="I244" s="82"/>
      <c r="J244" s="12">
        <f t="shared" si="18"/>
        <v>0</v>
      </c>
      <c r="K244" s="12" t="e">
        <f t="shared" si="19"/>
        <v>#DIV/0!</v>
      </c>
      <c r="L244" s="12" t="e">
        <f t="shared" si="20"/>
        <v>#DIV/0!</v>
      </c>
      <c r="M244" s="85"/>
    </row>
    <row r="245" spans="1:13" ht="15" customHeight="1" x14ac:dyDescent="0.15">
      <c r="A245" s="216">
        <v>21</v>
      </c>
      <c r="B245" s="219"/>
      <c r="C245" s="219"/>
      <c r="D245" s="4" t="s">
        <v>37</v>
      </c>
      <c r="E245" s="68"/>
      <c r="F245" s="69"/>
      <c r="G245" s="70"/>
      <c r="H245" s="71"/>
      <c r="I245" s="72"/>
      <c r="J245" s="10">
        <f t="shared" si="18"/>
        <v>0</v>
      </c>
      <c r="K245" s="10" t="e">
        <f t="shared" si="19"/>
        <v>#DIV/0!</v>
      </c>
      <c r="L245" s="10" t="e">
        <f t="shared" si="20"/>
        <v>#DIV/0!</v>
      </c>
      <c r="M245" s="83"/>
    </row>
    <row r="246" spans="1:13" ht="15" customHeight="1" x14ac:dyDescent="0.15">
      <c r="A246" s="217"/>
      <c r="B246" s="220"/>
      <c r="C246" s="220"/>
      <c r="D246" s="6" t="s">
        <v>38</v>
      </c>
      <c r="E246" s="73"/>
      <c r="F246" s="74"/>
      <c r="G246" s="75"/>
      <c r="H246" s="76"/>
      <c r="I246" s="77"/>
      <c r="J246" s="11">
        <f t="shared" si="18"/>
        <v>0</v>
      </c>
      <c r="K246" s="11" t="e">
        <f t="shared" si="19"/>
        <v>#DIV/0!</v>
      </c>
      <c r="L246" s="11" t="e">
        <f t="shared" si="20"/>
        <v>#DIV/0!</v>
      </c>
      <c r="M246" s="84"/>
    </row>
    <row r="247" spans="1:13" ht="15" customHeight="1" x14ac:dyDescent="0.15">
      <c r="A247" s="217"/>
      <c r="B247" s="220"/>
      <c r="C247" s="220"/>
      <c r="D247" s="6" t="s">
        <v>39</v>
      </c>
      <c r="E247" s="73"/>
      <c r="F247" s="74"/>
      <c r="G247" s="75"/>
      <c r="H247" s="76"/>
      <c r="I247" s="77"/>
      <c r="J247" s="11">
        <f t="shared" si="18"/>
        <v>0</v>
      </c>
      <c r="K247" s="11" t="e">
        <f t="shared" si="19"/>
        <v>#DIV/0!</v>
      </c>
      <c r="L247" s="11" t="e">
        <f t="shared" si="20"/>
        <v>#DIV/0!</v>
      </c>
      <c r="M247" s="84"/>
    </row>
    <row r="248" spans="1:13" ht="15" customHeight="1" x14ac:dyDescent="0.15">
      <c r="A248" s="217"/>
      <c r="B248" s="220"/>
      <c r="C248" s="220"/>
      <c r="D248" s="6" t="s">
        <v>40</v>
      </c>
      <c r="E248" s="73"/>
      <c r="F248" s="74"/>
      <c r="G248" s="75"/>
      <c r="H248" s="76"/>
      <c r="I248" s="77"/>
      <c r="J248" s="11">
        <f t="shared" si="18"/>
        <v>0</v>
      </c>
      <c r="K248" s="11" t="e">
        <f t="shared" si="19"/>
        <v>#DIV/0!</v>
      </c>
      <c r="L248" s="11" t="e">
        <f t="shared" si="20"/>
        <v>#DIV/0!</v>
      </c>
      <c r="M248" s="84"/>
    </row>
    <row r="249" spans="1:13" ht="15" customHeight="1" x14ac:dyDescent="0.15">
      <c r="A249" s="217"/>
      <c r="B249" s="220"/>
      <c r="C249" s="220"/>
      <c r="D249" s="6" t="s">
        <v>41</v>
      </c>
      <c r="E249" s="73"/>
      <c r="F249" s="74"/>
      <c r="G249" s="75"/>
      <c r="H249" s="76"/>
      <c r="I249" s="77"/>
      <c r="J249" s="11">
        <f t="shared" si="18"/>
        <v>0</v>
      </c>
      <c r="K249" s="11" t="e">
        <f t="shared" si="19"/>
        <v>#DIV/0!</v>
      </c>
      <c r="L249" s="11" t="e">
        <f t="shared" si="20"/>
        <v>#DIV/0!</v>
      </c>
      <c r="M249" s="84"/>
    </row>
    <row r="250" spans="1:13" ht="15" customHeight="1" x14ac:dyDescent="0.15">
      <c r="A250" s="217"/>
      <c r="B250" s="220"/>
      <c r="C250" s="220"/>
      <c r="D250" s="6" t="s">
        <v>42</v>
      </c>
      <c r="E250" s="73"/>
      <c r="F250" s="74"/>
      <c r="G250" s="75"/>
      <c r="H250" s="76"/>
      <c r="I250" s="77"/>
      <c r="J250" s="11">
        <f t="shared" si="18"/>
        <v>0</v>
      </c>
      <c r="K250" s="11" t="e">
        <f t="shared" si="19"/>
        <v>#DIV/0!</v>
      </c>
      <c r="L250" s="11" t="e">
        <f t="shared" si="20"/>
        <v>#DIV/0!</v>
      </c>
      <c r="M250" s="84"/>
    </row>
    <row r="251" spans="1:13" ht="15" customHeight="1" x14ac:dyDescent="0.15">
      <c r="A251" s="217"/>
      <c r="B251" s="220"/>
      <c r="C251" s="220"/>
      <c r="D251" s="6" t="s">
        <v>43</v>
      </c>
      <c r="E251" s="73"/>
      <c r="F251" s="74"/>
      <c r="G251" s="75"/>
      <c r="H251" s="76"/>
      <c r="I251" s="77"/>
      <c r="J251" s="11">
        <f t="shared" si="18"/>
        <v>0</v>
      </c>
      <c r="K251" s="11" t="e">
        <f t="shared" si="19"/>
        <v>#DIV/0!</v>
      </c>
      <c r="L251" s="11" t="e">
        <f t="shared" si="20"/>
        <v>#DIV/0!</v>
      </c>
      <c r="M251" s="84"/>
    </row>
    <row r="252" spans="1:13" ht="15" customHeight="1" x14ac:dyDescent="0.15">
      <c r="A252" s="217"/>
      <c r="B252" s="220"/>
      <c r="C252" s="220"/>
      <c r="D252" s="6" t="s">
        <v>44</v>
      </c>
      <c r="E252" s="73"/>
      <c r="F252" s="74"/>
      <c r="G252" s="75"/>
      <c r="H252" s="76"/>
      <c r="I252" s="77"/>
      <c r="J252" s="11">
        <f t="shared" si="18"/>
        <v>0</v>
      </c>
      <c r="K252" s="11" t="e">
        <f t="shared" si="19"/>
        <v>#DIV/0!</v>
      </c>
      <c r="L252" s="11" t="e">
        <f t="shared" si="20"/>
        <v>#DIV/0!</v>
      </c>
      <c r="M252" s="84"/>
    </row>
    <row r="253" spans="1:13" ht="15" customHeight="1" x14ac:dyDescent="0.15">
      <c r="A253" s="217"/>
      <c r="B253" s="220"/>
      <c r="C253" s="220"/>
      <c r="D253" s="6" t="s">
        <v>45</v>
      </c>
      <c r="E253" s="73"/>
      <c r="F253" s="74"/>
      <c r="G253" s="75"/>
      <c r="H253" s="76"/>
      <c r="I253" s="77"/>
      <c r="J253" s="11">
        <f t="shared" si="18"/>
        <v>0</v>
      </c>
      <c r="K253" s="11" t="e">
        <f t="shared" si="19"/>
        <v>#DIV/0!</v>
      </c>
      <c r="L253" s="11" t="e">
        <f t="shared" si="20"/>
        <v>#DIV/0!</v>
      </c>
      <c r="M253" s="84"/>
    </row>
    <row r="254" spans="1:13" ht="15" customHeight="1" x14ac:dyDescent="0.15">
      <c r="A254" s="217"/>
      <c r="B254" s="220"/>
      <c r="C254" s="220"/>
      <c r="D254" s="6" t="s">
        <v>46</v>
      </c>
      <c r="E254" s="73"/>
      <c r="F254" s="74"/>
      <c r="G254" s="75"/>
      <c r="H254" s="76"/>
      <c r="I254" s="77"/>
      <c r="J254" s="11">
        <f t="shared" si="18"/>
        <v>0</v>
      </c>
      <c r="K254" s="11" t="e">
        <f t="shared" si="19"/>
        <v>#DIV/0!</v>
      </c>
      <c r="L254" s="11" t="e">
        <f t="shared" si="20"/>
        <v>#DIV/0!</v>
      </c>
      <c r="M254" s="84"/>
    </row>
    <row r="255" spans="1:13" ht="15" customHeight="1" x14ac:dyDescent="0.15">
      <c r="A255" s="217"/>
      <c r="B255" s="220"/>
      <c r="C255" s="220"/>
      <c r="D255" s="6" t="s">
        <v>47</v>
      </c>
      <c r="E255" s="73"/>
      <c r="F255" s="74"/>
      <c r="G255" s="75"/>
      <c r="H255" s="76"/>
      <c r="I255" s="77"/>
      <c r="J255" s="11">
        <f t="shared" si="18"/>
        <v>0</v>
      </c>
      <c r="K255" s="11" t="e">
        <f t="shared" si="19"/>
        <v>#DIV/0!</v>
      </c>
      <c r="L255" s="11" t="e">
        <f t="shared" si="20"/>
        <v>#DIV/0!</v>
      </c>
      <c r="M255" s="84"/>
    </row>
    <row r="256" spans="1:13" ht="15" customHeight="1" x14ac:dyDescent="0.15">
      <c r="A256" s="218"/>
      <c r="B256" s="221"/>
      <c r="C256" s="221"/>
      <c r="D256" s="5" t="s">
        <v>48</v>
      </c>
      <c r="E256" s="78"/>
      <c r="F256" s="79"/>
      <c r="G256" s="80"/>
      <c r="H256" s="81"/>
      <c r="I256" s="82"/>
      <c r="J256" s="12">
        <f t="shared" si="18"/>
        <v>0</v>
      </c>
      <c r="K256" s="12" t="e">
        <f t="shared" si="19"/>
        <v>#DIV/0!</v>
      </c>
      <c r="L256" s="12" t="e">
        <f t="shared" si="20"/>
        <v>#DIV/0!</v>
      </c>
      <c r="M256" s="85"/>
    </row>
    <row r="257" spans="1:13" ht="15" customHeight="1" x14ac:dyDescent="0.15">
      <c r="A257" s="216">
        <v>22</v>
      </c>
      <c r="B257" s="219"/>
      <c r="C257" s="219"/>
      <c r="D257" s="4" t="s">
        <v>37</v>
      </c>
      <c r="E257" s="68"/>
      <c r="F257" s="69"/>
      <c r="G257" s="70"/>
      <c r="H257" s="71"/>
      <c r="I257" s="72"/>
      <c r="J257" s="10">
        <f t="shared" si="18"/>
        <v>0</v>
      </c>
      <c r="K257" s="10" t="e">
        <f t="shared" si="19"/>
        <v>#DIV/0!</v>
      </c>
      <c r="L257" s="10" t="e">
        <f t="shared" si="20"/>
        <v>#DIV/0!</v>
      </c>
      <c r="M257" s="83"/>
    </row>
    <row r="258" spans="1:13" ht="15" customHeight="1" x14ac:dyDescent="0.15">
      <c r="A258" s="217"/>
      <c r="B258" s="220"/>
      <c r="C258" s="220"/>
      <c r="D258" s="6" t="s">
        <v>38</v>
      </c>
      <c r="E258" s="73"/>
      <c r="F258" s="74"/>
      <c r="G258" s="75"/>
      <c r="H258" s="76"/>
      <c r="I258" s="77"/>
      <c r="J258" s="11">
        <f t="shared" si="18"/>
        <v>0</v>
      </c>
      <c r="K258" s="11" t="e">
        <f t="shared" si="19"/>
        <v>#DIV/0!</v>
      </c>
      <c r="L258" s="11" t="e">
        <f t="shared" si="20"/>
        <v>#DIV/0!</v>
      </c>
      <c r="M258" s="84"/>
    </row>
    <row r="259" spans="1:13" ht="15" customHeight="1" x14ac:dyDescent="0.15">
      <c r="A259" s="217"/>
      <c r="B259" s="220"/>
      <c r="C259" s="220"/>
      <c r="D259" s="6" t="s">
        <v>39</v>
      </c>
      <c r="E259" s="73"/>
      <c r="F259" s="74"/>
      <c r="G259" s="75"/>
      <c r="H259" s="76"/>
      <c r="I259" s="77"/>
      <c r="J259" s="11">
        <f t="shared" si="18"/>
        <v>0</v>
      </c>
      <c r="K259" s="11" t="e">
        <f t="shared" si="19"/>
        <v>#DIV/0!</v>
      </c>
      <c r="L259" s="11" t="e">
        <f t="shared" si="20"/>
        <v>#DIV/0!</v>
      </c>
      <c r="M259" s="84"/>
    </row>
    <row r="260" spans="1:13" ht="15" customHeight="1" x14ac:dyDescent="0.15">
      <c r="A260" s="217"/>
      <c r="B260" s="220"/>
      <c r="C260" s="220"/>
      <c r="D260" s="6" t="s">
        <v>40</v>
      </c>
      <c r="E260" s="73"/>
      <c r="F260" s="74"/>
      <c r="G260" s="75"/>
      <c r="H260" s="76"/>
      <c r="I260" s="77"/>
      <c r="J260" s="11">
        <f t="shared" si="18"/>
        <v>0</v>
      </c>
      <c r="K260" s="11" t="e">
        <f t="shared" si="19"/>
        <v>#DIV/0!</v>
      </c>
      <c r="L260" s="11" t="e">
        <f t="shared" si="20"/>
        <v>#DIV/0!</v>
      </c>
      <c r="M260" s="84"/>
    </row>
    <row r="261" spans="1:13" ht="15" customHeight="1" x14ac:dyDescent="0.15">
      <c r="A261" s="217"/>
      <c r="B261" s="220"/>
      <c r="C261" s="220"/>
      <c r="D261" s="6" t="s">
        <v>41</v>
      </c>
      <c r="E261" s="73"/>
      <c r="F261" s="74"/>
      <c r="G261" s="75"/>
      <c r="H261" s="76"/>
      <c r="I261" s="77"/>
      <c r="J261" s="11">
        <f t="shared" si="18"/>
        <v>0</v>
      </c>
      <c r="K261" s="11" t="e">
        <f t="shared" si="19"/>
        <v>#DIV/0!</v>
      </c>
      <c r="L261" s="11" t="e">
        <f t="shared" si="20"/>
        <v>#DIV/0!</v>
      </c>
      <c r="M261" s="84"/>
    </row>
    <row r="262" spans="1:13" ht="15" customHeight="1" x14ac:dyDescent="0.15">
      <c r="A262" s="217"/>
      <c r="B262" s="220"/>
      <c r="C262" s="220"/>
      <c r="D262" s="6" t="s">
        <v>42</v>
      </c>
      <c r="E262" s="73"/>
      <c r="F262" s="74"/>
      <c r="G262" s="75"/>
      <c r="H262" s="76"/>
      <c r="I262" s="77"/>
      <c r="J262" s="11">
        <f t="shared" si="18"/>
        <v>0</v>
      </c>
      <c r="K262" s="11" t="e">
        <f t="shared" si="19"/>
        <v>#DIV/0!</v>
      </c>
      <c r="L262" s="11" t="e">
        <f t="shared" si="20"/>
        <v>#DIV/0!</v>
      </c>
      <c r="M262" s="84"/>
    </row>
    <row r="263" spans="1:13" ht="15" customHeight="1" x14ac:dyDescent="0.15">
      <c r="A263" s="217"/>
      <c r="B263" s="220"/>
      <c r="C263" s="220"/>
      <c r="D263" s="6" t="s">
        <v>43</v>
      </c>
      <c r="E263" s="73"/>
      <c r="F263" s="74"/>
      <c r="G263" s="75"/>
      <c r="H263" s="76"/>
      <c r="I263" s="77"/>
      <c r="J263" s="11">
        <f t="shared" si="18"/>
        <v>0</v>
      </c>
      <c r="K263" s="11" t="e">
        <f t="shared" si="19"/>
        <v>#DIV/0!</v>
      </c>
      <c r="L263" s="11" t="e">
        <f t="shared" si="20"/>
        <v>#DIV/0!</v>
      </c>
      <c r="M263" s="84"/>
    </row>
    <row r="264" spans="1:13" ht="15" customHeight="1" x14ac:dyDescent="0.15">
      <c r="A264" s="217"/>
      <c r="B264" s="220"/>
      <c r="C264" s="220"/>
      <c r="D264" s="6" t="s">
        <v>44</v>
      </c>
      <c r="E264" s="73"/>
      <c r="F264" s="74"/>
      <c r="G264" s="75"/>
      <c r="H264" s="76"/>
      <c r="I264" s="77"/>
      <c r="J264" s="11">
        <f t="shared" si="18"/>
        <v>0</v>
      </c>
      <c r="K264" s="11" t="e">
        <f t="shared" si="19"/>
        <v>#DIV/0!</v>
      </c>
      <c r="L264" s="11" t="e">
        <f t="shared" si="20"/>
        <v>#DIV/0!</v>
      </c>
      <c r="M264" s="84"/>
    </row>
    <row r="265" spans="1:13" ht="15" customHeight="1" x14ac:dyDescent="0.15">
      <c r="A265" s="217"/>
      <c r="B265" s="220"/>
      <c r="C265" s="220"/>
      <c r="D265" s="6" t="s">
        <v>45</v>
      </c>
      <c r="E265" s="73"/>
      <c r="F265" s="74"/>
      <c r="G265" s="75"/>
      <c r="H265" s="76"/>
      <c r="I265" s="77"/>
      <c r="J265" s="11">
        <f t="shared" si="18"/>
        <v>0</v>
      </c>
      <c r="K265" s="11" t="e">
        <f t="shared" si="19"/>
        <v>#DIV/0!</v>
      </c>
      <c r="L265" s="11" t="e">
        <f t="shared" si="20"/>
        <v>#DIV/0!</v>
      </c>
      <c r="M265" s="84"/>
    </row>
    <row r="266" spans="1:13" ht="15" customHeight="1" x14ac:dyDescent="0.15">
      <c r="A266" s="217"/>
      <c r="B266" s="220"/>
      <c r="C266" s="220"/>
      <c r="D266" s="6" t="s">
        <v>46</v>
      </c>
      <c r="E266" s="73"/>
      <c r="F266" s="74"/>
      <c r="G266" s="75"/>
      <c r="H266" s="76"/>
      <c r="I266" s="77"/>
      <c r="J266" s="11">
        <f t="shared" si="18"/>
        <v>0</v>
      </c>
      <c r="K266" s="11" t="e">
        <f t="shared" si="19"/>
        <v>#DIV/0!</v>
      </c>
      <c r="L266" s="11" t="e">
        <f t="shared" si="20"/>
        <v>#DIV/0!</v>
      </c>
      <c r="M266" s="84"/>
    </row>
    <row r="267" spans="1:13" ht="15" customHeight="1" x14ac:dyDescent="0.15">
      <c r="A267" s="217"/>
      <c r="B267" s="220"/>
      <c r="C267" s="220"/>
      <c r="D267" s="6" t="s">
        <v>47</v>
      </c>
      <c r="E267" s="73"/>
      <c r="F267" s="74"/>
      <c r="G267" s="75"/>
      <c r="H267" s="76"/>
      <c r="I267" s="77"/>
      <c r="J267" s="11">
        <f t="shared" si="18"/>
        <v>0</v>
      </c>
      <c r="K267" s="11" t="e">
        <f t="shared" si="19"/>
        <v>#DIV/0!</v>
      </c>
      <c r="L267" s="11" t="e">
        <f t="shared" si="20"/>
        <v>#DIV/0!</v>
      </c>
      <c r="M267" s="84"/>
    </row>
    <row r="268" spans="1:13" ht="15" customHeight="1" x14ac:dyDescent="0.15">
      <c r="A268" s="218"/>
      <c r="B268" s="221"/>
      <c r="C268" s="221"/>
      <c r="D268" s="5" t="s">
        <v>48</v>
      </c>
      <c r="E268" s="78"/>
      <c r="F268" s="79"/>
      <c r="G268" s="80"/>
      <c r="H268" s="81"/>
      <c r="I268" s="82"/>
      <c r="J268" s="12">
        <f t="shared" si="18"/>
        <v>0</v>
      </c>
      <c r="K268" s="12" t="e">
        <f t="shared" si="19"/>
        <v>#DIV/0!</v>
      </c>
      <c r="L268" s="12" t="e">
        <f t="shared" si="20"/>
        <v>#DIV/0!</v>
      </c>
      <c r="M268" s="85"/>
    </row>
    <row r="269" spans="1:13" ht="15" customHeight="1" x14ac:dyDescent="0.15">
      <c r="A269" s="216">
        <v>23</v>
      </c>
      <c r="B269" s="219"/>
      <c r="C269" s="219"/>
      <c r="D269" s="4" t="s">
        <v>37</v>
      </c>
      <c r="E269" s="68"/>
      <c r="F269" s="69"/>
      <c r="G269" s="70"/>
      <c r="H269" s="71"/>
      <c r="I269" s="72"/>
      <c r="J269" s="10">
        <f t="shared" si="18"/>
        <v>0</v>
      </c>
      <c r="K269" s="10" t="e">
        <f t="shared" si="19"/>
        <v>#DIV/0!</v>
      </c>
      <c r="L269" s="10" t="e">
        <f t="shared" si="20"/>
        <v>#DIV/0!</v>
      </c>
      <c r="M269" s="83"/>
    </row>
    <row r="270" spans="1:13" ht="15" customHeight="1" x14ac:dyDescent="0.15">
      <c r="A270" s="217"/>
      <c r="B270" s="220"/>
      <c r="C270" s="220"/>
      <c r="D270" s="6" t="s">
        <v>38</v>
      </c>
      <c r="E270" s="73"/>
      <c r="F270" s="74"/>
      <c r="G270" s="75"/>
      <c r="H270" s="76"/>
      <c r="I270" s="77"/>
      <c r="J270" s="11">
        <f t="shared" si="18"/>
        <v>0</v>
      </c>
      <c r="K270" s="11" t="e">
        <f t="shared" si="19"/>
        <v>#DIV/0!</v>
      </c>
      <c r="L270" s="11" t="e">
        <f t="shared" si="20"/>
        <v>#DIV/0!</v>
      </c>
      <c r="M270" s="84"/>
    </row>
    <row r="271" spans="1:13" ht="15" customHeight="1" x14ac:dyDescent="0.15">
      <c r="A271" s="217"/>
      <c r="B271" s="220"/>
      <c r="C271" s="220"/>
      <c r="D271" s="6" t="s">
        <v>39</v>
      </c>
      <c r="E271" s="73"/>
      <c r="F271" s="74"/>
      <c r="G271" s="75"/>
      <c r="H271" s="76"/>
      <c r="I271" s="77"/>
      <c r="J271" s="11">
        <f t="shared" si="18"/>
        <v>0</v>
      </c>
      <c r="K271" s="11" t="e">
        <f t="shared" si="19"/>
        <v>#DIV/0!</v>
      </c>
      <c r="L271" s="11" t="e">
        <f t="shared" si="20"/>
        <v>#DIV/0!</v>
      </c>
      <c r="M271" s="84"/>
    </row>
    <row r="272" spans="1:13" ht="15" customHeight="1" x14ac:dyDescent="0.15">
      <c r="A272" s="217"/>
      <c r="B272" s="220"/>
      <c r="C272" s="220"/>
      <c r="D272" s="6" t="s">
        <v>40</v>
      </c>
      <c r="E272" s="73"/>
      <c r="F272" s="74"/>
      <c r="G272" s="75"/>
      <c r="H272" s="76"/>
      <c r="I272" s="77"/>
      <c r="J272" s="11">
        <f t="shared" si="18"/>
        <v>0</v>
      </c>
      <c r="K272" s="11" t="e">
        <f t="shared" si="19"/>
        <v>#DIV/0!</v>
      </c>
      <c r="L272" s="11" t="e">
        <f t="shared" si="20"/>
        <v>#DIV/0!</v>
      </c>
      <c r="M272" s="84"/>
    </row>
    <row r="273" spans="1:13" ht="15" customHeight="1" x14ac:dyDescent="0.15">
      <c r="A273" s="217"/>
      <c r="B273" s="220"/>
      <c r="C273" s="220"/>
      <c r="D273" s="6" t="s">
        <v>41</v>
      </c>
      <c r="E273" s="73"/>
      <c r="F273" s="74"/>
      <c r="G273" s="75"/>
      <c r="H273" s="76"/>
      <c r="I273" s="77"/>
      <c r="J273" s="11">
        <f t="shared" si="18"/>
        <v>0</v>
      </c>
      <c r="K273" s="11" t="e">
        <f t="shared" si="19"/>
        <v>#DIV/0!</v>
      </c>
      <c r="L273" s="11" t="e">
        <f t="shared" si="20"/>
        <v>#DIV/0!</v>
      </c>
      <c r="M273" s="84"/>
    </row>
    <row r="274" spans="1:13" ht="15" customHeight="1" x14ac:dyDescent="0.15">
      <c r="A274" s="217"/>
      <c r="B274" s="220"/>
      <c r="C274" s="220"/>
      <c r="D274" s="6" t="s">
        <v>42</v>
      </c>
      <c r="E274" s="73"/>
      <c r="F274" s="74"/>
      <c r="G274" s="75"/>
      <c r="H274" s="76"/>
      <c r="I274" s="77"/>
      <c r="J274" s="11">
        <f t="shared" si="18"/>
        <v>0</v>
      </c>
      <c r="K274" s="11" t="e">
        <f t="shared" si="19"/>
        <v>#DIV/0!</v>
      </c>
      <c r="L274" s="11" t="e">
        <f t="shared" si="20"/>
        <v>#DIV/0!</v>
      </c>
      <c r="M274" s="84"/>
    </row>
    <row r="275" spans="1:13" ht="15" customHeight="1" x14ac:dyDescent="0.15">
      <c r="A275" s="217"/>
      <c r="B275" s="220"/>
      <c r="C275" s="220"/>
      <c r="D275" s="6" t="s">
        <v>43</v>
      </c>
      <c r="E275" s="73"/>
      <c r="F275" s="74"/>
      <c r="G275" s="75"/>
      <c r="H275" s="76"/>
      <c r="I275" s="77"/>
      <c r="J275" s="11">
        <f t="shared" si="18"/>
        <v>0</v>
      </c>
      <c r="K275" s="11" t="e">
        <f t="shared" si="19"/>
        <v>#DIV/0!</v>
      </c>
      <c r="L275" s="11" t="e">
        <f t="shared" si="20"/>
        <v>#DIV/0!</v>
      </c>
      <c r="M275" s="84"/>
    </row>
    <row r="276" spans="1:13" ht="15" customHeight="1" x14ac:dyDescent="0.15">
      <c r="A276" s="217"/>
      <c r="B276" s="220"/>
      <c r="C276" s="220"/>
      <c r="D276" s="6" t="s">
        <v>44</v>
      </c>
      <c r="E276" s="73"/>
      <c r="F276" s="74"/>
      <c r="G276" s="75"/>
      <c r="H276" s="76"/>
      <c r="I276" s="77"/>
      <c r="J276" s="11">
        <f t="shared" si="18"/>
        <v>0</v>
      </c>
      <c r="K276" s="11" t="e">
        <f t="shared" si="19"/>
        <v>#DIV/0!</v>
      </c>
      <c r="L276" s="11" t="e">
        <f t="shared" si="20"/>
        <v>#DIV/0!</v>
      </c>
      <c r="M276" s="84"/>
    </row>
    <row r="277" spans="1:13" ht="15" customHeight="1" x14ac:dyDescent="0.15">
      <c r="A277" s="217"/>
      <c r="B277" s="220"/>
      <c r="C277" s="220"/>
      <c r="D277" s="6" t="s">
        <v>45</v>
      </c>
      <c r="E277" s="73"/>
      <c r="F277" s="74"/>
      <c r="G277" s="75"/>
      <c r="H277" s="76"/>
      <c r="I277" s="77"/>
      <c r="J277" s="11">
        <f t="shared" si="18"/>
        <v>0</v>
      </c>
      <c r="K277" s="11" t="e">
        <f t="shared" si="19"/>
        <v>#DIV/0!</v>
      </c>
      <c r="L277" s="11" t="e">
        <f t="shared" si="20"/>
        <v>#DIV/0!</v>
      </c>
      <c r="M277" s="84"/>
    </row>
    <row r="278" spans="1:13" ht="15" customHeight="1" x14ac:dyDescent="0.15">
      <c r="A278" s="217"/>
      <c r="B278" s="220"/>
      <c r="C278" s="220"/>
      <c r="D278" s="6" t="s">
        <v>46</v>
      </c>
      <c r="E278" s="73"/>
      <c r="F278" s="74"/>
      <c r="G278" s="75"/>
      <c r="H278" s="76"/>
      <c r="I278" s="77"/>
      <c r="J278" s="11">
        <f t="shared" si="18"/>
        <v>0</v>
      </c>
      <c r="K278" s="11" t="e">
        <f t="shared" si="19"/>
        <v>#DIV/0!</v>
      </c>
      <c r="L278" s="11" t="e">
        <f t="shared" si="20"/>
        <v>#DIV/0!</v>
      </c>
      <c r="M278" s="84"/>
    </row>
    <row r="279" spans="1:13" ht="15" customHeight="1" x14ac:dyDescent="0.15">
      <c r="A279" s="217"/>
      <c r="B279" s="220"/>
      <c r="C279" s="220"/>
      <c r="D279" s="6" t="s">
        <v>47</v>
      </c>
      <c r="E279" s="73"/>
      <c r="F279" s="74"/>
      <c r="G279" s="75"/>
      <c r="H279" s="76"/>
      <c r="I279" s="77"/>
      <c r="J279" s="11">
        <f t="shared" si="18"/>
        <v>0</v>
      </c>
      <c r="K279" s="11" t="e">
        <f t="shared" si="19"/>
        <v>#DIV/0!</v>
      </c>
      <c r="L279" s="11" t="e">
        <f t="shared" si="20"/>
        <v>#DIV/0!</v>
      </c>
      <c r="M279" s="84"/>
    </row>
    <row r="280" spans="1:13" ht="15" customHeight="1" x14ac:dyDescent="0.15">
      <c r="A280" s="218"/>
      <c r="B280" s="221"/>
      <c r="C280" s="221"/>
      <c r="D280" s="5" t="s">
        <v>48</v>
      </c>
      <c r="E280" s="78"/>
      <c r="F280" s="79"/>
      <c r="G280" s="80"/>
      <c r="H280" s="81"/>
      <c r="I280" s="82"/>
      <c r="J280" s="12">
        <f t="shared" si="18"/>
        <v>0</v>
      </c>
      <c r="K280" s="12" t="e">
        <f t="shared" si="19"/>
        <v>#DIV/0!</v>
      </c>
      <c r="L280" s="12" t="e">
        <f t="shared" si="20"/>
        <v>#DIV/0!</v>
      </c>
      <c r="M280" s="85"/>
    </row>
    <row r="281" spans="1:13" ht="15" customHeight="1" x14ac:dyDescent="0.15">
      <c r="A281" s="216">
        <v>24</v>
      </c>
      <c r="B281" s="219"/>
      <c r="C281" s="219"/>
      <c r="D281" s="4" t="s">
        <v>37</v>
      </c>
      <c r="E281" s="68"/>
      <c r="F281" s="69"/>
      <c r="G281" s="70"/>
      <c r="H281" s="71"/>
      <c r="I281" s="72"/>
      <c r="J281" s="10">
        <f t="shared" si="18"/>
        <v>0</v>
      </c>
      <c r="K281" s="10" t="e">
        <f t="shared" si="19"/>
        <v>#DIV/0!</v>
      </c>
      <c r="L281" s="10" t="e">
        <f t="shared" si="20"/>
        <v>#DIV/0!</v>
      </c>
      <c r="M281" s="83"/>
    </row>
    <row r="282" spans="1:13" ht="15" customHeight="1" x14ac:dyDescent="0.15">
      <c r="A282" s="217"/>
      <c r="B282" s="220"/>
      <c r="C282" s="220"/>
      <c r="D282" s="6" t="s">
        <v>38</v>
      </c>
      <c r="E282" s="73"/>
      <c r="F282" s="74"/>
      <c r="G282" s="75"/>
      <c r="H282" s="76"/>
      <c r="I282" s="77"/>
      <c r="J282" s="11">
        <f t="shared" si="18"/>
        <v>0</v>
      </c>
      <c r="K282" s="11" t="e">
        <f t="shared" si="19"/>
        <v>#DIV/0!</v>
      </c>
      <c r="L282" s="11" t="e">
        <f t="shared" si="20"/>
        <v>#DIV/0!</v>
      </c>
      <c r="M282" s="84"/>
    </row>
    <row r="283" spans="1:13" ht="15" customHeight="1" x14ac:dyDescent="0.15">
      <c r="A283" s="217"/>
      <c r="B283" s="220"/>
      <c r="C283" s="220"/>
      <c r="D283" s="6" t="s">
        <v>39</v>
      </c>
      <c r="E283" s="73"/>
      <c r="F283" s="74"/>
      <c r="G283" s="75"/>
      <c r="H283" s="76"/>
      <c r="I283" s="77"/>
      <c r="J283" s="11">
        <f t="shared" si="18"/>
        <v>0</v>
      </c>
      <c r="K283" s="11" t="e">
        <f t="shared" si="19"/>
        <v>#DIV/0!</v>
      </c>
      <c r="L283" s="11" t="e">
        <f t="shared" si="20"/>
        <v>#DIV/0!</v>
      </c>
      <c r="M283" s="84"/>
    </row>
    <row r="284" spans="1:13" ht="15" customHeight="1" x14ac:dyDescent="0.15">
      <c r="A284" s="217"/>
      <c r="B284" s="220"/>
      <c r="C284" s="220"/>
      <c r="D284" s="6" t="s">
        <v>40</v>
      </c>
      <c r="E284" s="73"/>
      <c r="F284" s="74"/>
      <c r="G284" s="75"/>
      <c r="H284" s="76"/>
      <c r="I284" s="77"/>
      <c r="J284" s="11">
        <f t="shared" si="18"/>
        <v>0</v>
      </c>
      <c r="K284" s="11" t="e">
        <f t="shared" si="19"/>
        <v>#DIV/0!</v>
      </c>
      <c r="L284" s="11" t="e">
        <f t="shared" si="20"/>
        <v>#DIV/0!</v>
      </c>
      <c r="M284" s="84"/>
    </row>
    <row r="285" spans="1:13" ht="15" customHeight="1" x14ac:dyDescent="0.15">
      <c r="A285" s="217"/>
      <c r="B285" s="220"/>
      <c r="C285" s="220"/>
      <c r="D285" s="6" t="s">
        <v>41</v>
      </c>
      <c r="E285" s="73"/>
      <c r="F285" s="74"/>
      <c r="G285" s="75"/>
      <c r="H285" s="76"/>
      <c r="I285" s="77"/>
      <c r="J285" s="11">
        <f t="shared" si="18"/>
        <v>0</v>
      </c>
      <c r="K285" s="11" t="e">
        <f t="shared" si="19"/>
        <v>#DIV/0!</v>
      </c>
      <c r="L285" s="11" t="e">
        <f t="shared" si="20"/>
        <v>#DIV/0!</v>
      </c>
      <c r="M285" s="84"/>
    </row>
    <row r="286" spans="1:13" ht="15" customHeight="1" x14ac:dyDescent="0.15">
      <c r="A286" s="217"/>
      <c r="B286" s="220"/>
      <c r="C286" s="220"/>
      <c r="D286" s="6" t="s">
        <v>42</v>
      </c>
      <c r="E286" s="73"/>
      <c r="F286" s="74"/>
      <c r="G286" s="75"/>
      <c r="H286" s="76"/>
      <c r="I286" s="77"/>
      <c r="J286" s="11">
        <f t="shared" ref="J286:J292" si="21">G286+H286+I286</f>
        <v>0</v>
      </c>
      <c r="K286" s="11" t="e">
        <f t="shared" si="19"/>
        <v>#DIV/0!</v>
      </c>
      <c r="L286" s="11" t="e">
        <f t="shared" si="20"/>
        <v>#DIV/0!</v>
      </c>
      <c r="M286" s="84"/>
    </row>
    <row r="287" spans="1:13" ht="15" customHeight="1" x14ac:dyDescent="0.15">
      <c r="A287" s="217"/>
      <c r="B287" s="220"/>
      <c r="C287" s="220"/>
      <c r="D287" s="6" t="s">
        <v>43</v>
      </c>
      <c r="E287" s="73"/>
      <c r="F287" s="74"/>
      <c r="G287" s="75"/>
      <c r="H287" s="76"/>
      <c r="I287" s="77"/>
      <c r="J287" s="11">
        <f t="shared" si="21"/>
        <v>0</v>
      </c>
      <c r="K287" s="11" t="e">
        <f t="shared" ref="K287:K292" si="22">J287/E287</f>
        <v>#DIV/0!</v>
      </c>
      <c r="L287" s="11" t="e">
        <f t="shared" ref="L287:L292" si="23">J287/F287</f>
        <v>#DIV/0!</v>
      </c>
      <c r="M287" s="84"/>
    </row>
    <row r="288" spans="1:13" ht="15" customHeight="1" x14ac:dyDescent="0.15">
      <c r="A288" s="217"/>
      <c r="B288" s="220"/>
      <c r="C288" s="220"/>
      <c r="D288" s="6" t="s">
        <v>44</v>
      </c>
      <c r="E288" s="73"/>
      <c r="F288" s="74"/>
      <c r="G288" s="75"/>
      <c r="H288" s="76"/>
      <c r="I288" s="77"/>
      <c r="J288" s="11">
        <f t="shared" si="21"/>
        <v>0</v>
      </c>
      <c r="K288" s="11" t="e">
        <f t="shared" si="22"/>
        <v>#DIV/0!</v>
      </c>
      <c r="L288" s="11" t="e">
        <f t="shared" si="23"/>
        <v>#DIV/0!</v>
      </c>
      <c r="M288" s="84"/>
    </row>
    <row r="289" spans="1:13" ht="15" customHeight="1" x14ac:dyDescent="0.15">
      <c r="A289" s="217"/>
      <c r="B289" s="220"/>
      <c r="C289" s="220"/>
      <c r="D289" s="6" t="s">
        <v>45</v>
      </c>
      <c r="E289" s="73"/>
      <c r="F289" s="74"/>
      <c r="G289" s="75"/>
      <c r="H289" s="76"/>
      <c r="I289" s="77"/>
      <c r="J289" s="11">
        <f t="shared" si="21"/>
        <v>0</v>
      </c>
      <c r="K289" s="11" t="e">
        <f t="shared" si="22"/>
        <v>#DIV/0!</v>
      </c>
      <c r="L289" s="11" t="e">
        <f t="shared" si="23"/>
        <v>#DIV/0!</v>
      </c>
      <c r="M289" s="84"/>
    </row>
    <row r="290" spans="1:13" ht="15" customHeight="1" x14ac:dyDescent="0.15">
      <c r="A290" s="217"/>
      <c r="B290" s="220"/>
      <c r="C290" s="220"/>
      <c r="D290" s="6" t="s">
        <v>46</v>
      </c>
      <c r="E290" s="73"/>
      <c r="F290" s="74"/>
      <c r="G290" s="75"/>
      <c r="H290" s="76"/>
      <c r="I290" s="77"/>
      <c r="J290" s="11">
        <f t="shared" si="21"/>
        <v>0</v>
      </c>
      <c r="K290" s="11" t="e">
        <f t="shared" si="22"/>
        <v>#DIV/0!</v>
      </c>
      <c r="L290" s="11" t="e">
        <f t="shared" si="23"/>
        <v>#DIV/0!</v>
      </c>
      <c r="M290" s="84"/>
    </row>
    <row r="291" spans="1:13" ht="15" customHeight="1" x14ac:dyDescent="0.15">
      <c r="A291" s="217"/>
      <c r="B291" s="220"/>
      <c r="C291" s="220"/>
      <c r="D291" s="6" t="s">
        <v>47</v>
      </c>
      <c r="E291" s="73"/>
      <c r="F291" s="74"/>
      <c r="G291" s="75"/>
      <c r="H291" s="76"/>
      <c r="I291" s="77"/>
      <c r="J291" s="11">
        <f t="shared" si="21"/>
        <v>0</v>
      </c>
      <c r="K291" s="11" t="e">
        <f t="shared" si="22"/>
        <v>#DIV/0!</v>
      </c>
      <c r="L291" s="11" t="e">
        <f t="shared" si="23"/>
        <v>#DIV/0!</v>
      </c>
      <c r="M291" s="84"/>
    </row>
    <row r="292" spans="1:13" ht="15" customHeight="1" x14ac:dyDescent="0.15">
      <c r="A292" s="218"/>
      <c r="B292" s="221"/>
      <c r="C292" s="221"/>
      <c r="D292" s="5" t="s">
        <v>48</v>
      </c>
      <c r="E292" s="78"/>
      <c r="F292" s="79"/>
      <c r="G292" s="80"/>
      <c r="H292" s="81"/>
      <c r="I292" s="82"/>
      <c r="J292" s="13">
        <f t="shared" si="21"/>
        <v>0</v>
      </c>
      <c r="K292" s="13" t="e">
        <f t="shared" si="22"/>
        <v>#DIV/0!</v>
      </c>
      <c r="L292" s="13" t="e">
        <f t="shared" si="23"/>
        <v>#DIV/0!</v>
      </c>
      <c r="M292" s="85"/>
    </row>
    <row r="293" spans="1:13" ht="15" customHeight="1" x14ac:dyDescent="0.15">
      <c r="A293" s="216">
        <v>25</v>
      </c>
      <c r="B293" s="219"/>
      <c r="C293" s="219"/>
      <c r="D293" s="4" t="s">
        <v>37</v>
      </c>
      <c r="E293" s="68"/>
      <c r="F293" s="69"/>
      <c r="G293" s="70"/>
      <c r="H293" s="71"/>
      <c r="I293" s="72"/>
      <c r="J293" s="10">
        <f>G293+H293+I293</f>
        <v>0</v>
      </c>
      <c r="K293" s="10" t="e">
        <f>J293/E293</f>
        <v>#DIV/0!</v>
      </c>
      <c r="L293" s="10" t="e">
        <f>J293/F293</f>
        <v>#DIV/0!</v>
      </c>
      <c r="M293" s="83"/>
    </row>
    <row r="294" spans="1:13" ht="15" customHeight="1" x14ac:dyDescent="0.15">
      <c r="A294" s="217"/>
      <c r="B294" s="220"/>
      <c r="C294" s="220"/>
      <c r="D294" s="6" t="s">
        <v>38</v>
      </c>
      <c r="E294" s="73"/>
      <c r="F294" s="74"/>
      <c r="G294" s="75"/>
      <c r="H294" s="76"/>
      <c r="I294" s="77"/>
      <c r="J294" s="11">
        <f t="shared" ref="J294:J352" si="24">G294+H294+I294</f>
        <v>0</v>
      </c>
      <c r="K294" s="11" t="e">
        <f>J294/E294</f>
        <v>#DIV/0!</v>
      </c>
      <c r="L294" s="11" t="e">
        <f>J294/F294</f>
        <v>#DIV/0!</v>
      </c>
      <c r="M294" s="84"/>
    </row>
    <row r="295" spans="1:13" ht="15" customHeight="1" x14ac:dyDescent="0.15">
      <c r="A295" s="217"/>
      <c r="B295" s="220"/>
      <c r="C295" s="220"/>
      <c r="D295" s="6" t="s">
        <v>39</v>
      </c>
      <c r="E295" s="73"/>
      <c r="F295" s="74"/>
      <c r="G295" s="75"/>
      <c r="H295" s="76"/>
      <c r="I295" s="77"/>
      <c r="J295" s="11">
        <f t="shared" si="24"/>
        <v>0</v>
      </c>
      <c r="K295" s="11" t="e">
        <f t="shared" ref="K295:K352" si="25">J295/E295</f>
        <v>#DIV/0!</v>
      </c>
      <c r="L295" s="11" t="e">
        <f t="shared" ref="L295:L352" si="26">J295/F295</f>
        <v>#DIV/0!</v>
      </c>
      <c r="M295" s="84"/>
    </row>
    <row r="296" spans="1:13" ht="15" customHeight="1" x14ac:dyDescent="0.15">
      <c r="A296" s="217"/>
      <c r="B296" s="220"/>
      <c r="C296" s="220"/>
      <c r="D296" s="6" t="s">
        <v>40</v>
      </c>
      <c r="E296" s="73"/>
      <c r="F296" s="74"/>
      <c r="G296" s="75"/>
      <c r="H296" s="76"/>
      <c r="I296" s="77"/>
      <c r="J296" s="11">
        <f t="shared" si="24"/>
        <v>0</v>
      </c>
      <c r="K296" s="11" t="e">
        <f t="shared" si="25"/>
        <v>#DIV/0!</v>
      </c>
      <c r="L296" s="11" t="e">
        <f t="shared" si="26"/>
        <v>#DIV/0!</v>
      </c>
      <c r="M296" s="84"/>
    </row>
    <row r="297" spans="1:13" ht="15" customHeight="1" x14ac:dyDescent="0.15">
      <c r="A297" s="217"/>
      <c r="B297" s="220"/>
      <c r="C297" s="220"/>
      <c r="D297" s="6" t="s">
        <v>41</v>
      </c>
      <c r="E297" s="73"/>
      <c r="F297" s="74"/>
      <c r="G297" s="75"/>
      <c r="H297" s="76"/>
      <c r="I297" s="77"/>
      <c r="J297" s="11">
        <f t="shared" si="24"/>
        <v>0</v>
      </c>
      <c r="K297" s="11" t="e">
        <f t="shared" si="25"/>
        <v>#DIV/0!</v>
      </c>
      <c r="L297" s="11" t="e">
        <f t="shared" si="26"/>
        <v>#DIV/0!</v>
      </c>
      <c r="M297" s="84"/>
    </row>
    <row r="298" spans="1:13" ht="15" customHeight="1" x14ac:dyDescent="0.15">
      <c r="A298" s="217"/>
      <c r="B298" s="220"/>
      <c r="C298" s="220"/>
      <c r="D298" s="6" t="s">
        <v>42</v>
      </c>
      <c r="E298" s="73"/>
      <c r="F298" s="74"/>
      <c r="G298" s="75"/>
      <c r="H298" s="76"/>
      <c r="I298" s="77"/>
      <c r="J298" s="11">
        <f t="shared" si="24"/>
        <v>0</v>
      </c>
      <c r="K298" s="11" t="e">
        <f t="shared" si="25"/>
        <v>#DIV/0!</v>
      </c>
      <c r="L298" s="11" t="e">
        <f t="shared" si="26"/>
        <v>#DIV/0!</v>
      </c>
      <c r="M298" s="84"/>
    </row>
    <row r="299" spans="1:13" ht="15" customHeight="1" x14ac:dyDescent="0.15">
      <c r="A299" s="217"/>
      <c r="B299" s="220"/>
      <c r="C299" s="220"/>
      <c r="D299" s="6" t="s">
        <v>43</v>
      </c>
      <c r="E299" s="73"/>
      <c r="F299" s="74"/>
      <c r="G299" s="75"/>
      <c r="H299" s="76"/>
      <c r="I299" s="77"/>
      <c r="J299" s="11">
        <f t="shared" si="24"/>
        <v>0</v>
      </c>
      <c r="K299" s="11" t="e">
        <f t="shared" si="25"/>
        <v>#DIV/0!</v>
      </c>
      <c r="L299" s="11" t="e">
        <f t="shared" si="26"/>
        <v>#DIV/0!</v>
      </c>
      <c r="M299" s="84"/>
    </row>
    <row r="300" spans="1:13" ht="15" customHeight="1" x14ac:dyDescent="0.15">
      <c r="A300" s="217"/>
      <c r="B300" s="220"/>
      <c r="C300" s="220"/>
      <c r="D300" s="6" t="s">
        <v>44</v>
      </c>
      <c r="E300" s="73"/>
      <c r="F300" s="74"/>
      <c r="G300" s="75"/>
      <c r="H300" s="76"/>
      <c r="I300" s="77"/>
      <c r="J300" s="11">
        <f t="shared" si="24"/>
        <v>0</v>
      </c>
      <c r="K300" s="11" t="e">
        <f t="shared" si="25"/>
        <v>#DIV/0!</v>
      </c>
      <c r="L300" s="11" t="e">
        <f t="shared" si="26"/>
        <v>#DIV/0!</v>
      </c>
      <c r="M300" s="84"/>
    </row>
    <row r="301" spans="1:13" ht="15" customHeight="1" x14ac:dyDescent="0.15">
      <c r="A301" s="217"/>
      <c r="B301" s="220"/>
      <c r="C301" s="220"/>
      <c r="D301" s="6" t="s">
        <v>45</v>
      </c>
      <c r="E301" s="73"/>
      <c r="F301" s="74"/>
      <c r="G301" s="75"/>
      <c r="H301" s="76"/>
      <c r="I301" s="77"/>
      <c r="J301" s="11">
        <f t="shared" si="24"/>
        <v>0</v>
      </c>
      <c r="K301" s="11" t="e">
        <f t="shared" si="25"/>
        <v>#DIV/0!</v>
      </c>
      <c r="L301" s="11" t="e">
        <f t="shared" si="26"/>
        <v>#DIV/0!</v>
      </c>
      <c r="M301" s="84"/>
    </row>
    <row r="302" spans="1:13" ht="15" customHeight="1" x14ac:dyDescent="0.15">
      <c r="A302" s="217"/>
      <c r="B302" s="220"/>
      <c r="C302" s="220"/>
      <c r="D302" s="6" t="s">
        <v>46</v>
      </c>
      <c r="E302" s="73"/>
      <c r="F302" s="74"/>
      <c r="G302" s="75"/>
      <c r="H302" s="76"/>
      <c r="I302" s="77"/>
      <c r="J302" s="11">
        <f t="shared" si="24"/>
        <v>0</v>
      </c>
      <c r="K302" s="11" t="e">
        <f t="shared" si="25"/>
        <v>#DIV/0!</v>
      </c>
      <c r="L302" s="11" t="e">
        <f t="shared" si="26"/>
        <v>#DIV/0!</v>
      </c>
      <c r="M302" s="84"/>
    </row>
    <row r="303" spans="1:13" ht="15" customHeight="1" x14ac:dyDescent="0.15">
      <c r="A303" s="217"/>
      <c r="B303" s="220"/>
      <c r="C303" s="220"/>
      <c r="D303" s="6" t="s">
        <v>47</v>
      </c>
      <c r="E303" s="73"/>
      <c r="F303" s="74"/>
      <c r="G303" s="75"/>
      <c r="H303" s="76"/>
      <c r="I303" s="77"/>
      <c r="J303" s="11">
        <f t="shared" si="24"/>
        <v>0</v>
      </c>
      <c r="K303" s="11" t="e">
        <f t="shared" si="25"/>
        <v>#DIV/0!</v>
      </c>
      <c r="L303" s="11" t="e">
        <f t="shared" si="26"/>
        <v>#DIV/0!</v>
      </c>
      <c r="M303" s="84"/>
    </row>
    <row r="304" spans="1:13" ht="15" customHeight="1" x14ac:dyDescent="0.15">
      <c r="A304" s="218"/>
      <c r="B304" s="221"/>
      <c r="C304" s="221"/>
      <c r="D304" s="5" t="s">
        <v>48</v>
      </c>
      <c r="E304" s="78"/>
      <c r="F304" s="79"/>
      <c r="G304" s="80"/>
      <c r="H304" s="81"/>
      <c r="I304" s="82"/>
      <c r="J304" s="12">
        <f t="shared" si="24"/>
        <v>0</v>
      </c>
      <c r="K304" s="12" t="e">
        <f t="shared" si="25"/>
        <v>#DIV/0!</v>
      </c>
      <c r="L304" s="12" t="e">
        <f t="shared" si="26"/>
        <v>#DIV/0!</v>
      </c>
      <c r="M304" s="85"/>
    </row>
    <row r="305" spans="1:13" ht="15" customHeight="1" x14ac:dyDescent="0.15">
      <c r="A305" s="216">
        <v>26</v>
      </c>
      <c r="B305" s="219"/>
      <c r="C305" s="219"/>
      <c r="D305" s="4" t="s">
        <v>37</v>
      </c>
      <c r="E305" s="68"/>
      <c r="F305" s="69"/>
      <c r="G305" s="70"/>
      <c r="H305" s="71"/>
      <c r="I305" s="72"/>
      <c r="J305" s="10">
        <f t="shared" si="24"/>
        <v>0</v>
      </c>
      <c r="K305" s="10" t="e">
        <f t="shared" si="25"/>
        <v>#DIV/0!</v>
      </c>
      <c r="L305" s="10" t="e">
        <f t="shared" si="26"/>
        <v>#DIV/0!</v>
      </c>
      <c r="M305" s="83"/>
    </row>
    <row r="306" spans="1:13" ht="15" customHeight="1" x14ac:dyDescent="0.15">
      <c r="A306" s="217"/>
      <c r="B306" s="220"/>
      <c r="C306" s="220"/>
      <c r="D306" s="6" t="s">
        <v>38</v>
      </c>
      <c r="E306" s="73"/>
      <c r="F306" s="74"/>
      <c r="G306" s="75"/>
      <c r="H306" s="76"/>
      <c r="I306" s="77"/>
      <c r="J306" s="11">
        <f t="shared" si="24"/>
        <v>0</v>
      </c>
      <c r="K306" s="11" t="e">
        <f t="shared" si="25"/>
        <v>#DIV/0!</v>
      </c>
      <c r="L306" s="11" t="e">
        <f t="shared" si="26"/>
        <v>#DIV/0!</v>
      </c>
      <c r="M306" s="84"/>
    </row>
    <row r="307" spans="1:13" ht="15" customHeight="1" x14ac:dyDescent="0.15">
      <c r="A307" s="217"/>
      <c r="B307" s="220"/>
      <c r="C307" s="220"/>
      <c r="D307" s="6" t="s">
        <v>39</v>
      </c>
      <c r="E307" s="73"/>
      <c r="F307" s="74"/>
      <c r="G307" s="75"/>
      <c r="H307" s="76"/>
      <c r="I307" s="77"/>
      <c r="J307" s="11">
        <f t="shared" si="24"/>
        <v>0</v>
      </c>
      <c r="K307" s="11" t="e">
        <f t="shared" si="25"/>
        <v>#DIV/0!</v>
      </c>
      <c r="L307" s="11" t="e">
        <f t="shared" si="26"/>
        <v>#DIV/0!</v>
      </c>
      <c r="M307" s="84"/>
    </row>
    <row r="308" spans="1:13" ht="15" customHeight="1" x14ac:dyDescent="0.15">
      <c r="A308" s="217"/>
      <c r="B308" s="220"/>
      <c r="C308" s="220"/>
      <c r="D308" s="6" t="s">
        <v>40</v>
      </c>
      <c r="E308" s="73"/>
      <c r="F308" s="74"/>
      <c r="G308" s="75"/>
      <c r="H308" s="76"/>
      <c r="I308" s="77"/>
      <c r="J308" s="11">
        <f t="shared" si="24"/>
        <v>0</v>
      </c>
      <c r="K308" s="11" t="e">
        <f t="shared" si="25"/>
        <v>#DIV/0!</v>
      </c>
      <c r="L308" s="11" t="e">
        <f t="shared" si="26"/>
        <v>#DIV/0!</v>
      </c>
      <c r="M308" s="84"/>
    </row>
    <row r="309" spans="1:13" ht="15" customHeight="1" x14ac:dyDescent="0.15">
      <c r="A309" s="217"/>
      <c r="B309" s="220"/>
      <c r="C309" s="220"/>
      <c r="D309" s="6" t="s">
        <v>41</v>
      </c>
      <c r="E309" s="73"/>
      <c r="F309" s="74"/>
      <c r="G309" s="75"/>
      <c r="H309" s="76"/>
      <c r="I309" s="77"/>
      <c r="J309" s="11">
        <f t="shared" si="24"/>
        <v>0</v>
      </c>
      <c r="K309" s="11" t="e">
        <f>J309/E309</f>
        <v>#DIV/0!</v>
      </c>
      <c r="L309" s="11" t="e">
        <f t="shared" si="26"/>
        <v>#DIV/0!</v>
      </c>
      <c r="M309" s="84"/>
    </row>
    <row r="310" spans="1:13" ht="15" customHeight="1" x14ac:dyDescent="0.15">
      <c r="A310" s="217"/>
      <c r="B310" s="220"/>
      <c r="C310" s="220"/>
      <c r="D310" s="6" t="s">
        <v>42</v>
      </c>
      <c r="E310" s="73"/>
      <c r="F310" s="74"/>
      <c r="G310" s="75"/>
      <c r="H310" s="76"/>
      <c r="I310" s="77"/>
      <c r="J310" s="11">
        <f t="shared" si="24"/>
        <v>0</v>
      </c>
      <c r="K310" s="11" t="e">
        <f t="shared" si="25"/>
        <v>#DIV/0!</v>
      </c>
      <c r="L310" s="11" t="e">
        <f t="shared" si="26"/>
        <v>#DIV/0!</v>
      </c>
      <c r="M310" s="84"/>
    </row>
    <row r="311" spans="1:13" ht="15" customHeight="1" x14ac:dyDescent="0.15">
      <c r="A311" s="217"/>
      <c r="B311" s="220"/>
      <c r="C311" s="220"/>
      <c r="D311" s="6" t="s">
        <v>43</v>
      </c>
      <c r="E311" s="73"/>
      <c r="F311" s="74"/>
      <c r="G311" s="75"/>
      <c r="H311" s="76"/>
      <c r="I311" s="77"/>
      <c r="J311" s="11">
        <f t="shared" si="24"/>
        <v>0</v>
      </c>
      <c r="K311" s="11" t="e">
        <f t="shared" si="25"/>
        <v>#DIV/0!</v>
      </c>
      <c r="L311" s="11" t="e">
        <f t="shared" si="26"/>
        <v>#DIV/0!</v>
      </c>
      <c r="M311" s="84"/>
    </row>
    <row r="312" spans="1:13" ht="15" customHeight="1" x14ac:dyDescent="0.15">
      <c r="A312" s="217"/>
      <c r="B312" s="220"/>
      <c r="C312" s="220"/>
      <c r="D312" s="6" t="s">
        <v>44</v>
      </c>
      <c r="E312" s="73"/>
      <c r="F312" s="74"/>
      <c r="G312" s="75"/>
      <c r="H312" s="76"/>
      <c r="I312" s="77"/>
      <c r="J312" s="11">
        <f t="shared" si="24"/>
        <v>0</v>
      </c>
      <c r="K312" s="11" t="e">
        <f t="shared" si="25"/>
        <v>#DIV/0!</v>
      </c>
      <c r="L312" s="11" t="e">
        <f t="shared" si="26"/>
        <v>#DIV/0!</v>
      </c>
      <c r="M312" s="84"/>
    </row>
    <row r="313" spans="1:13" ht="15" customHeight="1" x14ac:dyDescent="0.15">
      <c r="A313" s="217"/>
      <c r="B313" s="220"/>
      <c r="C313" s="220"/>
      <c r="D313" s="6" t="s">
        <v>45</v>
      </c>
      <c r="E313" s="73"/>
      <c r="F313" s="74"/>
      <c r="G313" s="75"/>
      <c r="H313" s="76"/>
      <c r="I313" s="77"/>
      <c r="J313" s="11">
        <f t="shared" si="24"/>
        <v>0</v>
      </c>
      <c r="K313" s="11" t="e">
        <f t="shared" si="25"/>
        <v>#DIV/0!</v>
      </c>
      <c r="L313" s="11" t="e">
        <f t="shared" si="26"/>
        <v>#DIV/0!</v>
      </c>
      <c r="M313" s="84"/>
    </row>
    <row r="314" spans="1:13" ht="15" customHeight="1" x14ac:dyDescent="0.15">
      <c r="A314" s="217"/>
      <c r="B314" s="220"/>
      <c r="C314" s="220"/>
      <c r="D314" s="6" t="s">
        <v>46</v>
      </c>
      <c r="E314" s="73"/>
      <c r="F314" s="74"/>
      <c r="G314" s="75"/>
      <c r="H314" s="76"/>
      <c r="I314" s="77"/>
      <c r="J314" s="11">
        <f t="shared" si="24"/>
        <v>0</v>
      </c>
      <c r="K314" s="11" t="e">
        <f t="shared" si="25"/>
        <v>#DIV/0!</v>
      </c>
      <c r="L314" s="11" t="e">
        <f t="shared" si="26"/>
        <v>#DIV/0!</v>
      </c>
      <c r="M314" s="84"/>
    </row>
    <row r="315" spans="1:13" ht="15" customHeight="1" x14ac:dyDescent="0.15">
      <c r="A315" s="217"/>
      <c r="B315" s="220"/>
      <c r="C315" s="220"/>
      <c r="D315" s="6" t="s">
        <v>47</v>
      </c>
      <c r="E315" s="73"/>
      <c r="F315" s="74"/>
      <c r="G315" s="75"/>
      <c r="H315" s="76"/>
      <c r="I315" s="77"/>
      <c r="J315" s="11">
        <f t="shared" si="24"/>
        <v>0</v>
      </c>
      <c r="K315" s="11" t="e">
        <f t="shared" si="25"/>
        <v>#DIV/0!</v>
      </c>
      <c r="L315" s="11" t="e">
        <f t="shared" si="26"/>
        <v>#DIV/0!</v>
      </c>
      <c r="M315" s="84"/>
    </row>
    <row r="316" spans="1:13" ht="15" customHeight="1" x14ac:dyDescent="0.15">
      <c r="A316" s="218"/>
      <c r="B316" s="221"/>
      <c r="C316" s="221"/>
      <c r="D316" s="5" t="s">
        <v>48</v>
      </c>
      <c r="E316" s="78"/>
      <c r="F316" s="79"/>
      <c r="G316" s="80"/>
      <c r="H316" s="81"/>
      <c r="I316" s="82"/>
      <c r="J316" s="12">
        <f t="shared" si="24"/>
        <v>0</v>
      </c>
      <c r="K316" s="12" t="e">
        <f t="shared" si="25"/>
        <v>#DIV/0!</v>
      </c>
      <c r="L316" s="12" t="e">
        <f t="shared" si="26"/>
        <v>#DIV/0!</v>
      </c>
      <c r="M316" s="85"/>
    </row>
    <row r="317" spans="1:13" ht="15" customHeight="1" x14ac:dyDescent="0.15">
      <c r="A317" s="216">
        <v>27</v>
      </c>
      <c r="B317" s="219"/>
      <c r="C317" s="219"/>
      <c r="D317" s="4" t="s">
        <v>37</v>
      </c>
      <c r="E317" s="68"/>
      <c r="F317" s="69"/>
      <c r="G317" s="70"/>
      <c r="H317" s="71"/>
      <c r="I317" s="72"/>
      <c r="J317" s="10">
        <f t="shared" si="24"/>
        <v>0</v>
      </c>
      <c r="K317" s="10" t="e">
        <f t="shared" si="25"/>
        <v>#DIV/0!</v>
      </c>
      <c r="L317" s="10" t="e">
        <f t="shared" si="26"/>
        <v>#DIV/0!</v>
      </c>
      <c r="M317" s="83"/>
    </row>
    <row r="318" spans="1:13" ht="15" customHeight="1" x14ac:dyDescent="0.15">
      <c r="A318" s="217"/>
      <c r="B318" s="220"/>
      <c r="C318" s="220"/>
      <c r="D318" s="6" t="s">
        <v>38</v>
      </c>
      <c r="E318" s="73"/>
      <c r="F318" s="74"/>
      <c r="G318" s="75"/>
      <c r="H318" s="76"/>
      <c r="I318" s="77"/>
      <c r="J318" s="11">
        <f t="shared" si="24"/>
        <v>0</v>
      </c>
      <c r="K318" s="11" t="e">
        <f t="shared" si="25"/>
        <v>#DIV/0!</v>
      </c>
      <c r="L318" s="11" t="e">
        <f t="shared" si="26"/>
        <v>#DIV/0!</v>
      </c>
      <c r="M318" s="84"/>
    </row>
    <row r="319" spans="1:13" ht="15" customHeight="1" x14ac:dyDescent="0.15">
      <c r="A319" s="217"/>
      <c r="B319" s="220"/>
      <c r="C319" s="220"/>
      <c r="D319" s="6" t="s">
        <v>39</v>
      </c>
      <c r="E319" s="73"/>
      <c r="F319" s="74"/>
      <c r="G319" s="75"/>
      <c r="H319" s="76"/>
      <c r="I319" s="77"/>
      <c r="J319" s="11">
        <f t="shared" si="24"/>
        <v>0</v>
      </c>
      <c r="K319" s="11" t="e">
        <f t="shared" si="25"/>
        <v>#DIV/0!</v>
      </c>
      <c r="L319" s="11" t="e">
        <f t="shared" si="26"/>
        <v>#DIV/0!</v>
      </c>
      <c r="M319" s="84"/>
    </row>
    <row r="320" spans="1:13" ht="15" customHeight="1" x14ac:dyDescent="0.15">
      <c r="A320" s="217"/>
      <c r="B320" s="220"/>
      <c r="C320" s="220"/>
      <c r="D320" s="6" t="s">
        <v>40</v>
      </c>
      <c r="E320" s="73"/>
      <c r="F320" s="74"/>
      <c r="G320" s="75"/>
      <c r="H320" s="76"/>
      <c r="I320" s="77"/>
      <c r="J320" s="11">
        <f t="shared" si="24"/>
        <v>0</v>
      </c>
      <c r="K320" s="11" t="e">
        <f t="shared" si="25"/>
        <v>#DIV/0!</v>
      </c>
      <c r="L320" s="11" t="e">
        <f t="shared" si="26"/>
        <v>#DIV/0!</v>
      </c>
      <c r="M320" s="84"/>
    </row>
    <row r="321" spans="1:13" ht="15" customHeight="1" x14ac:dyDescent="0.15">
      <c r="A321" s="217"/>
      <c r="B321" s="220"/>
      <c r="C321" s="220"/>
      <c r="D321" s="6" t="s">
        <v>41</v>
      </c>
      <c r="E321" s="73"/>
      <c r="F321" s="74"/>
      <c r="G321" s="75"/>
      <c r="H321" s="76"/>
      <c r="I321" s="77"/>
      <c r="J321" s="11">
        <f t="shared" si="24"/>
        <v>0</v>
      </c>
      <c r="K321" s="11" t="e">
        <f t="shared" si="25"/>
        <v>#DIV/0!</v>
      </c>
      <c r="L321" s="11" t="e">
        <f t="shared" si="26"/>
        <v>#DIV/0!</v>
      </c>
      <c r="M321" s="84"/>
    </row>
    <row r="322" spans="1:13" ht="15" customHeight="1" x14ac:dyDescent="0.15">
      <c r="A322" s="217"/>
      <c r="B322" s="220"/>
      <c r="C322" s="220"/>
      <c r="D322" s="6" t="s">
        <v>42</v>
      </c>
      <c r="E322" s="73"/>
      <c r="F322" s="74"/>
      <c r="G322" s="75"/>
      <c r="H322" s="76"/>
      <c r="I322" s="77"/>
      <c r="J322" s="11">
        <f t="shared" si="24"/>
        <v>0</v>
      </c>
      <c r="K322" s="11" t="e">
        <f t="shared" si="25"/>
        <v>#DIV/0!</v>
      </c>
      <c r="L322" s="11" t="e">
        <f t="shared" si="26"/>
        <v>#DIV/0!</v>
      </c>
      <c r="M322" s="84"/>
    </row>
    <row r="323" spans="1:13" ht="15" customHeight="1" x14ac:dyDescent="0.15">
      <c r="A323" s="217"/>
      <c r="B323" s="220"/>
      <c r="C323" s="220"/>
      <c r="D323" s="6" t="s">
        <v>43</v>
      </c>
      <c r="E323" s="73"/>
      <c r="F323" s="74"/>
      <c r="G323" s="75"/>
      <c r="H323" s="76"/>
      <c r="I323" s="77"/>
      <c r="J323" s="11">
        <f t="shared" si="24"/>
        <v>0</v>
      </c>
      <c r="K323" s="11" t="e">
        <f t="shared" si="25"/>
        <v>#DIV/0!</v>
      </c>
      <c r="L323" s="11" t="e">
        <f t="shared" si="26"/>
        <v>#DIV/0!</v>
      </c>
      <c r="M323" s="84"/>
    </row>
    <row r="324" spans="1:13" ht="15" customHeight="1" x14ac:dyDescent="0.15">
      <c r="A324" s="217"/>
      <c r="B324" s="220"/>
      <c r="C324" s="220"/>
      <c r="D324" s="6" t="s">
        <v>44</v>
      </c>
      <c r="E324" s="73"/>
      <c r="F324" s="74"/>
      <c r="G324" s="75"/>
      <c r="H324" s="76"/>
      <c r="I324" s="77"/>
      <c r="J324" s="11">
        <f t="shared" si="24"/>
        <v>0</v>
      </c>
      <c r="K324" s="11" t="e">
        <f t="shared" si="25"/>
        <v>#DIV/0!</v>
      </c>
      <c r="L324" s="11" t="e">
        <f t="shared" si="26"/>
        <v>#DIV/0!</v>
      </c>
      <c r="M324" s="84"/>
    </row>
    <row r="325" spans="1:13" ht="15" customHeight="1" x14ac:dyDescent="0.15">
      <c r="A325" s="217"/>
      <c r="B325" s="220"/>
      <c r="C325" s="220"/>
      <c r="D325" s="6" t="s">
        <v>45</v>
      </c>
      <c r="E325" s="73"/>
      <c r="F325" s="74"/>
      <c r="G325" s="75"/>
      <c r="H325" s="76"/>
      <c r="I325" s="77"/>
      <c r="J325" s="11">
        <f t="shared" si="24"/>
        <v>0</v>
      </c>
      <c r="K325" s="11" t="e">
        <f t="shared" si="25"/>
        <v>#DIV/0!</v>
      </c>
      <c r="L325" s="11" t="e">
        <f t="shared" si="26"/>
        <v>#DIV/0!</v>
      </c>
      <c r="M325" s="84"/>
    </row>
    <row r="326" spans="1:13" ht="15" customHeight="1" x14ac:dyDescent="0.15">
      <c r="A326" s="217"/>
      <c r="B326" s="220"/>
      <c r="C326" s="220"/>
      <c r="D326" s="6" t="s">
        <v>46</v>
      </c>
      <c r="E326" s="73"/>
      <c r="F326" s="74"/>
      <c r="G326" s="75"/>
      <c r="H326" s="76"/>
      <c r="I326" s="77"/>
      <c r="J326" s="11">
        <f t="shared" si="24"/>
        <v>0</v>
      </c>
      <c r="K326" s="11" t="e">
        <f t="shared" si="25"/>
        <v>#DIV/0!</v>
      </c>
      <c r="L326" s="11" t="e">
        <f t="shared" si="26"/>
        <v>#DIV/0!</v>
      </c>
      <c r="M326" s="84"/>
    </row>
    <row r="327" spans="1:13" ht="15" customHeight="1" x14ac:dyDescent="0.15">
      <c r="A327" s="217"/>
      <c r="B327" s="220"/>
      <c r="C327" s="220"/>
      <c r="D327" s="6" t="s">
        <v>47</v>
      </c>
      <c r="E327" s="73"/>
      <c r="F327" s="74"/>
      <c r="G327" s="75"/>
      <c r="H327" s="76"/>
      <c r="I327" s="77"/>
      <c r="J327" s="11">
        <f t="shared" si="24"/>
        <v>0</v>
      </c>
      <c r="K327" s="11" t="e">
        <f t="shared" si="25"/>
        <v>#DIV/0!</v>
      </c>
      <c r="L327" s="11" t="e">
        <f t="shared" si="26"/>
        <v>#DIV/0!</v>
      </c>
      <c r="M327" s="84"/>
    </row>
    <row r="328" spans="1:13" ht="15" customHeight="1" x14ac:dyDescent="0.15">
      <c r="A328" s="218"/>
      <c r="B328" s="221"/>
      <c r="C328" s="221"/>
      <c r="D328" s="5" t="s">
        <v>48</v>
      </c>
      <c r="E328" s="78"/>
      <c r="F328" s="79"/>
      <c r="G328" s="80"/>
      <c r="H328" s="81"/>
      <c r="I328" s="82"/>
      <c r="J328" s="12">
        <f t="shared" si="24"/>
        <v>0</v>
      </c>
      <c r="K328" s="12" t="e">
        <f t="shared" si="25"/>
        <v>#DIV/0!</v>
      </c>
      <c r="L328" s="12" t="e">
        <f t="shared" si="26"/>
        <v>#DIV/0!</v>
      </c>
      <c r="M328" s="85"/>
    </row>
    <row r="329" spans="1:13" ht="15" customHeight="1" x14ac:dyDescent="0.15">
      <c r="A329" s="216">
        <v>28</v>
      </c>
      <c r="B329" s="219"/>
      <c r="C329" s="219"/>
      <c r="D329" s="4" t="s">
        <v>37</v>
      </c>
      <c r="E329" s="68"/>
      <c r="F329" s="69"/>
      <c r="G329" s="70"/>
      <c r="H329" s="71"/>
      <c r="I329" s="72"/>
      <c r="J329" s="10">
        <f t="shared" si="24"/>
        <v>0</v>
      </c>
      <c r="K329" s="10" t="e">
        <f t="shared" si="25"/>
        <v>#DIV/0!</v>
      </c>
      <c r="L329" s="10" t="e">
        <f t="shared" si="26"/>
        <v>#DIV/0!</v>
      </c>
      <c r="M329" s="83"/>
    </row>
    <row r="330" spans="1:13" ht="15" customHeight="1" x14ac:dyDescent="0.15">
      <c r="A330" s="217"/>
      <c r="B330" s="220"/>
      <c r="C330" s="220"/>
      <c r="D330" s="6" t="s">
        <v>38</v>
      </c>
      <c r="E330" s="73"/>
      <c r="F330" s="74"/>
      <c r="G330" s="75"/>
      <c r="H330" s="76"/>
      <c r="I330" s="77"/>
      <c r="J330" s="11">
        <f t="shared" si="24"/>
        <v>0</v>
      </c>
      <c r="K330" s="11" t="e">
        <f t="shared" si="25"/>
        <v>#DIV/0!</v>
      </c>
      <c r="L330" s="11" t="e">
        <f t="shared" si="26"/>
        <v>#DIV/0!</v>
      </c>
      <c r="M330" s="84"/>
    </row>
    <row r="331" spans="1:13" ht="15" customHeight="1" x14ac:dyDescent="0.15">
      <c r="A331" s="217"/>
      <c r="B331" s="220"/>
      <c r="C331" s="220"/>
      <c r="D331" s="6" t="s">
        <v>39</v>
      </c>
      <c r="E331" s="73"/>
      <c r="F331" s="74"/>
      <c r="G331" s="75"/>
      <c r="H331" s="76"/>
      <c r="I331" s="77"/>
      <c r="J331" s="11">
        <f t="shared" si="24"/>
        <v>0</v>
      </c>
      <c r="K331" s="11" t="e">
        <f t="shared" si="25"/>
        <v>#DIV/0!</v>
      </c>
      <c r="L331" s="11" t="e">
        <f t="shared" si="26"/>
        <v>#DIV/0!</v>
      </c>
      <c r="M331" s="84"/>
    </row>
    <row r="332" spans="1:13" ht="15" customHeight="1" x14ac:dyDescent="0.15">
      <c r="A332" s="217"/>
      <c r="B332" s="220"/>
      <c r="C332" s="220"/>
      <c r="D332" s="6" t="s">
        <v>40</v>
      </c>
      <c r="E332" s="73"/>
      <c r="F332" s="74"/>
      <c r="G332" s="75"/>
      <c r="H332" s="76"/>
      <c r="I332" s="77"/>
      <c r="J332" s="11">
        <f t="shared" si="24"/>
        <v>0</v>
      </c>
      <c r="K332" s="11" t="e">
        <f t="shared" si="25"/>
        <v>#DIV/0!</v>
      </c>
      <c r="L332" s="11" t="e">
        <f t="shared" si="26"/>
        <v>#DIV/0!</v>
      </c>
      <c r="M332" s="84"/>
    </row>
    <row r="333" spans="1:13" ht="15" customHeight="1" x14ac:dyDescent="0.15">
      <c r="A333" s="217"/>
      <c r="B333" s="220"/>
      <c r="C333" s="220"/>
      <c r="D333" s="6" t="s">
        <v>41</v>
      </c>
      <c r="E333" s="73"/>
      <c r="F333" s="74"/>
      <c r="G333" s="75"/>
      <c r="H333" s="76"/>
      <c r="I333" s="77"/>
      <c r="J333" s="11">
        <f t="shared" si="24"/>
        <v>0</v>
      </c>
      <c r="K333" s="11" t="e">
        <f t="shared" si="25"/>
        <v>#DIV/0!</v>
      </c>
      <c r="L333" s="11" t="e">
        <f t="shared" si="26"/>
        <v>#DIV/0!</v>
      </c>
      <c r="M333" s="84"/>
    </row>
    <row r="334" spans="1:13" ht="15" customHeight="1" x14ac:dyDescent="0.15">
      <c r="A334" s="217"/>
      <c r="B334" s="220"/>
      <c r="C334" s="220"/>
      <c r="D334" s="6" t="s">
        <v>42</v>
      </c>
      <c r="E334" s="73"/>
      <c r="F334" s="74"/>
      <c r="G334" s="75"/>
      <c r="H334" s="76"/>
      <c r="I334" s="77"/>
      <c r="J334" s="11">
        <f t="shared" si="24"/>
        <v>0</v>
      </c>
      <c r="K334" s="11" t="e">
        <f t="shared" si="25"/>
        <v>#DIV/0!</v>
      </c>
      <c r="L334" s="11" t="e">
        <f t="shared" si="26"/>
        <v>#DIV/0!</v>
      </c>
      <c r="M334" s="84"/>
    </row>
    <row r="335" spans="1:13" ht="15" customHeight="1" x14ac:dyDescent="0.15">
      <c r="A335" s="217"/>
      <c r="B335" s="220"/>
      <c r="C335" s="220"/>
      <c r="D335" s="6" t="s">
        <v>43</v>
      </c>
      <c r="E335" s="73"/>
      <c r="F335" s="74"/>
      <c r="G335" s="75"/>
      <c r="H335" s="76"/>
      <c r="I335" s="77"/>
      <c r="J335" s="11">
        <f t="shared" si="24"/>
        <v>0</v>
      </c>
      <c r="K335" s="11" t="e">
        <f t="shared" si="25"/>
        <v>#DIV/0!</v>
      </c>
      <c r="L335" s="11" t="e">
        <f t="shared" si="26"/>
        <v>#DIV/0!</v>
      </c>
      <c r="M335" s="84"/>
    </row>
    <row r="336" spans="1:13" ht="15" customHeight="1" x14ac:dyDescent="0.15">
      <c r="A336" s="217"/>
      <c r="B336" s="220"/>
      <c r="C336" s="220"/>
      <c r="D336" s="6" t="s">
        <v>44</v>
      </c>
      <c r="E336" s="73"/>
      <c r="F336" s="74"/>
      <c r="G336" s="75"/>
      <c r="H336" s="76"/>
      <c r="I336" s="77"/>
      <c r="J336" s="11">
        <f t="shared" si="24"/>
        <v>0</v>
      </c>
      <c r="K336" s="11" t="e">
        <f t="shared" si="25"/>
        <v>#DIV/0!</v>
      </c>
      <c r="L336" s="11" t="e">
        <f t="shared" si="26"/>
        <v>#DIV/0!</v>
      </c>
      <c r="M336" s="84"/>
    </row>
    <row r="337" spans="1:13" ht="15" customHeight="1" x14ac:dyDescent="0.15">
      <c r="A337" s="217"/>
      <c r="B337" s="220"/>
      <c r="C337" s="220"/>
      <c r="D337" s="6" t="s">
        <v>45</v>
      </c>
      <c r="E337" s="73"/>
      <c r="F337" s="74"/>
      <c r="G337" s="75"/>
      <c r="H337" s="76"/>
      <c r="I337" s="77"/>
      <c r="J337" s="11">
        <f t="shared" si="24"/>
        <v>0</v>
      </c>
      <c r="K337" s="11" t="e">
        <f t="shared" si="25"/>
        <v>#DIV/0!</v>
      </c>
      <c r="L337" s="11" t="e">
        <f t="shared" si="26"/>
        <v>#DIV/0!</v>
      </c>
      <c r="M337" s="84"/>
    </row>
    <row r="338" spans="1:13" ht="15" customHeight="1" x14ac:dyDescent="0.15">
      <c r="A338" s="217"/>
      <c r="B338" s="220"/>
      <c r="C338" s="220"/>
      <c r="D338" s="6" t="s">
        <v>46</v>
      </c>
      <c r="E338" s="73"/>
      <c r="F338" s="74"/>
      <c r="G338" s="75"/>
      <c r="H338" s="76"/>
      <c r="I338" s="77"/>
      <c r="J338" s="11">
        <f t="shared" si="24"/>
        <v>0</v>
      </c>
      <c r="K338" s="11" t="e">
        <f t="shared" si="25"/>
        <v>#DIV/0!</v>
      </c>
      <c r="L338" s="11" t="e">
        <f t="shared" si="26"/>
        <v>#DIV/0!</v>
      </c>
      <c r="M338" s="84"/>
    </row>
    <row r="339" spans="1:13" ht="15" customHeight="1" x14ac:dyDescent="0.15">
      <c r="A339" s="217"/>
      <c r="B339" s="220"/>
      <c r="C339" s="220"/>
      <c r="D339" s="6" t="s">
        <v>47</v>
      </c>
      <c r="E339" s="73"/>
      <c r="F339" s="74"/>
      <c r="G339" s="75"/>
      <c r="H339" s="76"/>
      <c r="I339" s="77"/>
      <c r="J339" s="11">
        <f t="shared" si="24"/>
        <v>0</v>
      </c>
      <c r="K339" s="11" t="e">
        <f t="shared" si="25"/>
        <v>#DIV/0!</v>
      </c>
      <c r="L339" s="11" t="e">
        <f t="shared" si="26"/>
        <v>#DIV/0!</v>
      </c>
      <c r="M339" s="84"/>
    </row>
    <row r="340" spans="1:13" ht="15" customHeight="1" x14ac:dyDescent="0.15">
      <c r="A340" s="218"/>
      <c r="B340" s="221"/>
      <c r="C340" s="221"/>
      <c r="D340" s="5" t="s">
        <v>48</v>
      </c>
      <c r="E340" s="78"/>
      <c r="F340" s="79"/>
      <c r="G340" s="80"/>
      <c r="H340" s="81"/>
      <c r="I340" s="82"/>
      <c r="J340" s="12">
        <f t="shared" si="24"/>
        <v>0</v>
      </c>
      <c r="K340" s="12" t="e">
        <f t="shared" si="25"/>
        <v>#DIV/0!</v>
      </c>
      <c r="L340" s="12" t="e">
        <f t="shared" si="26"/>
        <v>#DIV/0!</v>
      </c>
      <c r="M340" s="85"/>
    </row>
    <row r="341" spans="1:13" ht="15" customHeight="1" x14ac:dyDescent="0.15">
      <c r="A341" s="216">
        <v>29</v>
      </c>
      <c r="B341" s="219"/>
      <c r="C341" s="219"/>
      <c r="D341" s="4" t="s">
        <v>37</v>
      </c>
      <c r="E341" s="68"/>
      <c r="F341" s="69"/>
      <c r="G341" s="70"/>
      <c r="H341" s="71"/>
      <c r="I341" s="72"/>
      <c r="J341" s="10">
        <f>G341+H341+I341</f>
        <v>0</v>
      </c>
      <c r="K341" s="10" t="e">
        <f t="shared" si="25"/>
        <v>#DIV/0!</v>
      </c>
      <c r="L341" s="10" t="e">
        <f t="shared" si="26"/>
        <v>#DIV/0!</v>
      </c>
      <c r="M341" s="83"/>
    </row>
    <row r="342" spans="1:13" ht="15" customHeight="1" x14ac:dyDescent="0.15">
      <c r="A342" s="217"/>
      <c r="B342" s="220"/>
      <c r="C342" s="220"/>
      <c r="D342" s="6" t="s">
        <v>38</v>
      </c>
      <c r="E342" s="73"/>
      <c r="F342" s="74"/>
      <c r="G342" s="75"/>
      <c r="H342" s="76"/>
      <c r="I342" s="77"/>
      <c r="J342" s="11">
        <f t="shared" si="24"/>
        <v>0</v>
      </c>
      <c r="K342" s="11" t="e">
        <f t="shared" si="25"/>
        <v>#DIV/0!</v>
      </c>
      <c r="L342" s="11" t="e">
        <f t="shared" si="26"/>
        <v>#DIV/0!</v>
      </c>
      <c r="M342" s="84"/>
    </row>
    <row r="343" spans="1:13" ht="15" customHeight="1" x14ac:dyDescent="0.15">
      <c r="A343" s="217"/>
      <c r="B343" s="220"/>
      <c r="C343" s="220"/>
      <c r="D343" s="6" t="s">
        <v>39</v>
      </c>
      <c r="E343" s="73"/>
      <c r="F343" s="74"/>
      <c r="G343" s="75"/>
      <c r="H343" s="76"/>
      <c r="I343" s="77"/>
      <c r="J343" s="11">
        <f t="shared" si="24"/>
        <v>0</v>
      </c>
      <c r="K343" s="11" t="e">
        <f t="shared" si="25"/>
        <v>#DIV/0!</v>
      </c>
      <c r="L343" s="11" t="e">
        <f t="shared" si="26"/>
        <v>#DIV/0!</v>
      </c>
      <c r="M343" s="84"/>
    </row>
    <row r="344" spans="1:13" ht="15" customHeight="1" x14ac:dyDescent="0.15">
      <c r="A344" s="217"/>
      <c r="B344" s="220"/>
      <c r="C344" s="220"/>
      <c r="D344" s="6" t="s">
        <v>40</v>
      </c>
      <c r="E344" s="73"/>
      <c r="F344" s="74"/>
      <c r="G344" s="75"/>
      <c r="H344" s="76"/>
      <c r="I344" s="77"/>
      <c r="J344" s="11">
        <f t="shared" si="24"/>
        <v>0</v>
      </c>
      <c r="K344" s="11" t="e">
        <f t="shared" si="25"/>
        <v>#DIV/0!</v>
      </c>
      <c r="L344" s="11" t="e">
        <f t="shared" si="26"/>
        <v>#DIV/0!</v>
      </c>
      <c r="M344" s="84"/>
    </row>
    <row r="345" spans="1:13" ht="15" customHeight="1" x14ac:dyDescent="0.15">
      <c r="A345" s="217"/>
      <c r="B345" s="220"/>
      <c r="C345" s="220"/>
      <c r="D345" s="6" t="s">
        <v>41</v>
      </c>
      <c r="E345" s="73"/>
      <c r="F345" s="74"/>
      <c r="G345" s="75"/>
      <c r="H345" s="76"/>
      <c r="I345" s="77"/>
      <c r="J345" s="11">
        <f t="shared" si="24"/>
        <v>0</v>
      </c>
      <c r="K345" s="11" t="e">
        <f t="shared" si="25"/>
        <v>#DIV/0!</v>
      </c>
      <c r="L345" s="11" t="e">
        <f t="shared" si="26"/>
        <v>#DIV/0!</v>
      </c>
      <c r="M345" s="84"/>
    </row>
    <row r="346" spans="1:13" ht="15" customHeight="1" x14ac:dyDescent="0.15">
      <c r="A346" s="217"/>
      <c r="B346" s="220"/>
      <c r="C346" s="220"/>
      <c r="D346" s="6" t="s">
        <v>42</v>
      </c>
      <c r="E346" s="73"/>
      <c r="F346" s="74"/>
      <c r="G346" s="75"/>
      <c r="H346" s="76"/>
      <c r="I346" s="77"/>
      <c r="J346" s="11">
        <f t="shared" si="24"/>
        <v>0</v>
      </c>
      <c r="K346" s="11" t="e">
        <f t="shared" si="25"/>
        <v>#DIV/0!</v>
      </c>
      <c r="L346" s="11" t="e">
        <f t="shared" si="26"/>
        <v>#DIV/0!</v>
      </c>
      <c r="M346" s="84"/>
    </row>
    <row r="347" spans="1:13" ht="15" customHeight="1" x14ac:dyDescent="0.15">
      <c r="A347" s="217"/>
      <c r="B347" s="220"/>
      <c r="C347" s="220"/>
      <c r="D347" s="6" t="s">
        <v>43</v>
      </c>
      <c r="E347" s="73"/>
      <c r="F347" s="74"/>
      <c r="G347" s="75"/>
      <c r="H347" s="76"/>
      <c r="I347" s="77"/>
      <c r="J347" s="11">
        <f t="shared" si="24"/>
        <v>0</v>
      </c>
      <c r="K347" s="11" t="e">
        <f t="shared" si="25"/>
        <v>#DIV/0!</v>
      </c>
      <c r="L347" s="11" t="e">
        <f t="shared" si="26"/>
        <v>#DIV/0!</v>
      </c>
      <c r="M347" s="84"/>
    </row>
    <row r="348" spans="1:13" ht="15" customHeight="1" x14ac:dyDescent="0.15">
      <c r="A348" s="217"/>
      <c r="B348" s="220"/>
      <c r="C348" s="220"/>
      <c r="D348" s="6" t="s">
        <v>44</v>
      </c>
      <c r="E348" s="73"/>
      <c r="F348" s="74"/>
      <c r="G348" s="75"/>
      <c r="H348" s="76"/>
      <c r="I348" s="77"/>
      <c r="J348" s="11">
        <f t="shared" si="24"/>
        <v>0</v>
      </c>
      <c r="K348" s="11" t="e">
        <f t="shared" si="25"/>
        <v>#DIV/0!</v>
      </c>
      <c r="L348" s="11" t="e">
        <f t="shared" si="26"/>
        <v>#DIV/0!</v>
      </c>
      <c r="M348" s="84"/>
    </row>
    <row r="349" spans="1:13" ht="15" customHeight="1" x14ac:dyDescent="0.15">
      <c r="A349" s="217"/>
      <c r="B349" s="220"/>
      <c r="C349" s="220"/>
      <c r="D349" s="6" t="s">
        <v>45</v>
      </c>
      <c r="E349" s="73"/>
      <c r="F349" s="74"/>
      <c r="G349" s="75"/>
      <c r="H349" s="76"/>
      <c r="I349" s="77"/>
      <c r="J349" s="11">
        <f t="shared" si="24"/>
        <v>0</v>
      </c>
      <c r="K349" s="11" t="e">
        <f t="shared" si="25"/>
        <v>#DIV/0!</v>
      </c>
      <c r="L349" s="11" t="e">
        <f t="shared" si="26"/>
        <v>#DIV/0!</v>
      </c>
      <c r="M349" s="84"/>
    </row>
    <row r="350" spans="1:13" ht="15" customHeight="1" x14ac:dyDescent="0.15">
      <c r="A350" s="217"/>
      <c r="B350" s="220"/>
      <c r="C350" s="220"/>
      <c r="D350" s="6" t="s">
        <v>46</v>
      </c>
      <c r="E350" s="73"/>
      <c r="F350" s="74"/>
      <c r="G350" s="75"/>
      <c r="H350" s="76"/>
      <c r="I350" s="77"/>
      <c r="J350" s="11">
        <f t="shared" si="24"/>
        <v>0</v>
      </c>
      <c r="K350" s="11" t="e">
        <f t="shared" si="25"/>
        <v>#DIV/0!</v>
      </c>
      <c r="L350" s="11" t="e">
        <f t="shared" si="26"/>
        <v>#DIV/0!</v>
      </c>
      <c r="M350" s="84"/>
    </row>
    <row r="351" spans="1:13" ht="15" customHeight="1" x14ac:dyDescent="0.15">
      <c r="A351" s="217"/>
      <c r="B351" s="220"/>
      <c r="C351" s="220"/>
      <c r="D351" s="6" t="s">
        <v>47</v>
      </c>
      <c r="E351" s="73"/>
      <c r="F351" s="74"/>
      <c r="G351" s="75"/>
      <c r="H351" s="76"/>
      <c r="I351" s="77"/>
      <c r="J351" s="11">
        <f t="shared" si="24"/>
        <v>0</v>
      </c>
      <c r="K351" s="11" t="e">
        <f t="shared" si="25"/>
        <v>#DIV/0!</v>
      </c>
      <c r="L351" s="11" t="e">
        <f t="shared" si="26"/>
        <v>#DIV/0!</v>
      </c>
      <c r="M351" s="84"/>
    </row>
    <row r="352" spans="1:13" ht="15" customHeight="1" x14ac:dyDescent="0.15">
      <c r="A352" s="218"/>
      <c r="B352" s="221"/>
      <c r="C352" s="221"/>
      <c r="D352" s="5" t="s">
        <v>48</v>
      </c>
      <c r="E352" s="78"/>
      <c r="F352" s="79"/>
      <c r="G352" s="80"/>
      <c r="H352" s="81"/>
      <c r="I352" s="82"/>
      <c r="J352" s="12">
        <f t="shared" si="24"/>
        <v>0</v>
      </c>
      <c r="K352" s="12" t="e">
        <f t="shared" si="25"/>
        <v>#DIV/0!</v>
      </c>
      <c r="L352" s="12" t="e">
        <f t="shared" si="26"/>
        <v>#DIV/0!</v>
      </c>
      <c r="M352" s="85"/>
    </row>
    <row r="353" spans="1:18" ht="15.75" customHeight="1" x14ac:dyDescent="0.15">
      <c r="A353" s="228" t="s">
        <v>52</v>
      </c>
      <c r="B353" s="229"/>
      <c r="C353" s="230"/>
      <c r="D353" s="49"/>
      <c r="E353" s="50"/>
      <c r="F353" s="51"/>
      <c r="G353" s="52"/>
      <c r="H353" s="53"/>
      <c r="I353" s="52"/>
      <c r="J353" s="54"/>
      <c r="K353" s="55"/>
      <c r="L353" s="56"/>
      <c r="M353" s="57"/>
    </row>
    <row r="354" spans="1:18" ht="15.75" customHeight="1" x14ac:dyDescent="0.15">
      <c r="A354" s="231"/>
      <c r="B354" s="232"/>
      <c r="C354" s="233"/>
      <c r="D354" s="58"/>
      <c r="E354" s="59">
        <f>SUM(E5:E352)</f>
        <v>0</v>
      </c>
      <c r="F354" s="60">
        <f>SUM(F5:F352)</f>
        <v>0</v>
      </c>
      <c r="G354" s="61"/>
      <c r="H354" s="62"/>
      <c r="I354" s="61"/>
      <c r="J354" s="63">
        <f>SUM(J5:J352)</f>
        <v>0</v>
      </c>
      <c r="K354" s="64" t="s">
        <v>54</v>
      </c>
      <c r="L354" s="65"/>
      <c r="M354" s="66"/>
    </row>
    <row r="355" spans="1:18" ht="15.75" customHeight="1" x14ac:dyDescent="0.15">
      <c r="A355" s="9"/>
      <c r="B355" s="9"/>
      <c r="C355" s="9"/>
      <c r="D355" s="7"/>
      <c r="E355" s="7" t="s">
        <v>62</v>
      </c>
      <c r="F355" s="7" t="s">
        <v>62</v>
      </c>
      <c r="G355" s="8"/>
      <c r="H355" s="228" t="s">
        <v>53</v>
      </c>
      <c r="I355" s="230"/>
      <c r="J355" s="56"/>
      <c r="K355" s="8"/>
      <c r="L355" s="8"/>
      <c r="M355" s="8"/>
    </row>
    <row r="356" spans="1:18" ht="15.75" customHeight="1" x14ac:dyDescent="0.15">
      <c r="A356" s="9"/>
      <c r="B356" s="9"/>
      <c r="C356" s="9"/>
      <c r="D356" s="7"/>
      <c r="E356" s="7" t="s">
        <v>63</v>
      </c>
      <c r="F356" s="7" t="s">
        <v>64</v>
      </c>
      <c r="G356" s="8"/>
      <c r="H356" s="234" t="s">
        <v>65</v>
      </c>
      <c r="I356" s="235"/>
      <c r="J356" s="67">
        <f>COUNTIF(J5:J352,"&gt;0")</f>
        <v>0</v>
      </c>
      <c r="K356" s="8" t="s">
        <v>55</v>
      </c>
      <c r="L356" s="8"/>
      <c r="M356" s="8"/>
    </row>
    <row r="357" spans="1:18" ht="15.75" customHeight="1" x14ac:dyDescent="0.15">
      <c r="A357" s="9"/>
      <c r="B357" s="9"/>
      <c r="C357" s="9"/>
      <c r="D357" s="7"/>
      <c r="E357" s="8"/>
      <c r="F357" s="8"/>
      <c r="G357" s="8"/>
      <c r="H357" s="236"/>
      <c r="I357" s="237"/>
      <c r="J357" s="65"/>
      <c r="K357" s="8"/>
      <c r="L357" s="8"/>
      <c r="M357" s="8"/>
    </row>
    <row r="358" spans="1:18" ht="15.75" customHeight="1" x14ac:dyDescent="0.15">
      <c r="A358" s="9"/>
      <c r="B358" s="9"/>
      <c r="C358" s="9"/>
      <c r="D358" s="7"/>
      <c r="E358" s="8"/>
      <c r="F358" s="8"/>
      <c r="G358" s="8"/>
      <c r="H358" s="8"/>
      <c r="I358" s="8"/>
      <c r="J358" s="8"/>
      <c r="K358" s="8"/>
      <c r="L358" s="8"/>
      <c r="M358" s="8"/>
    </row>
    <row r="359" spans="1:18" ht="15.75" customHeight="1" x14ac:dyDescent="0.15">
      <c r="A359" s="9"/>
      <c r="B359" s="9"/>
      <c r="C359" s="9"/>
      <c r="D359" s="7"/>
      <c r="E359" s="238" t="s">
        <v>61</v>
      </c>
      <c r="F359" s="238"/>
      <c r="G359" s="238"/>
      <c r="H359" s="8"/>
      <c r="I359" s="8"/>
      <c r="J359" s="8"/>
      <c r="K359" s="8"/>
      <c r="L359" s="8"/>
      <c r="M359" s="8"/>
    </row>
    <row r="360" spans="1:18" ht="15.75" customHeight="1" x14ac:dyDescent="0.15">
      <c r="A360" s="9"/>
      <c r="B360" s="9"/>
      <c r="C360" s="9"/>
      <c r="D360" s="7"/>
      <c r="E360" s="239" t="s">
        <v>56</v>
      </c>
      <c r="F360" s="240"/>
      <c r="G360" s="14">
        <f>J354</f>
        <v>0</v>
      </c>
      <c r="H360" s="215" t="s">
        <v>111</v>
      </c>
      <c r="I360" s="214"/>
      <c r="J360" s="15">
        <f>総括表!E15</f>
        <v>0</v>
      </c>
      <c r="K360" s="8"/>
      <c r="L360" s="8"/>
      <c r="M360" s="8"/>
    </row>
    <row r="361" spans="1:18" ht="15.75" customHeight="1" x14ac:dyDescent="0.15">
      <c r="A361" s="9"/>
      <c r="B361" s="9"/>
      <c r="C361" s="9"/>
      <c r="D361" s="7"/>
      <c r="E361" s="239" t="s">
        <v>57</v>
      </c>
      <c r="F361" s="240"/>
      <c r="G361" s="15">
        <f>COUNTIF(J5:J352,"&gt;0")</f>
        <v>0</v>
      </c>
      <c r="H361" s="215" t="s">
        <v>110</v>
      </c>
      <c r="I361" s="214"/>
      <c r="J361" s="15">
        <f>総括表!K15</f>
        <v>0</v>
      </c>
      <c r="K361" s="213" t="s">
        <v>59</v>
      </c>
      <c r="L361" s="214"/>
      <c r="M361" s="131" t="e">
        <f>ROUND((G360/J362/J360),0)</f>
        <v>#DIV/0!</v>
      </c>
    </row>
    <row r="362" spans="1:18" ht="15.75" customHeight="1" x14ac:dyDescent="0.15">
      <c r="A362" s="9"/>
      <c r="B362" s="9"/>
      <c r="C362" s="9"/>
      <c r="D362" s="7"/>
      <c r="E362" s="239" t="s">
        <v>112</v>
      </c>
      <c r="F362" s="240"/>
      <c r="G362" s="15">
        <f>SUM(E5:E352)</f>
        <v>0</v>
      </c>
      <c r="H362" s="266" t="s">
        <v>116</v>
      </c>
      <c r="I362" s="266"/>
      <c r="J362" s="267" t="e">
        <f>ROUNDUP((G362/J361),1)</f>
        <v>#DIV/0!</v>
      </c>
      <c r="K362" s="215" t="s">
        <v>60</v>
      </c>
      <c r="L362" s="214"/>
      <c r="M362" s="131" t="e">
        <f>G360/G362</f>
        <v>#DIV/0!</v>
      </c>
    </row>
    <row r="363" spans="1:18" ht="15.75" customHeight="1" x14ac:dyDescent="0.15">
      <c r="A363" s="9"/>
      <c r="B363" s="9"/>
      <c r="C363" s="9"/>
      <c r="D363" s="7"/>
      <c r="E363" s="239" t="s">
        <v>58</v>
      </c>
      <c r="F363" s="240"/>
      <c r="G363" s="16">
        <f>SUM(F5:F352)</f>
        <v>0</v>
      </c>
      <c r="H363" s="266"/>
      <c r="I363" s="266"/>
      <c r="J363" s="267"/>
      <c r="K363" s="215" t="s">
        <v>76</v>
      </c>
      <c r="L363" s="214"/>
      <c r="M363" s="131" t="e">
        <f>G360/G363</f>
        <v>#DIV/0!</v>
      </c>
    </row>
    <row r="364" spans="1:18" ht="15.75" customHeight="1" x14ac:dyDescent="0.15">
      <c r="A364" s="9"/>
      <c r="B364" s="9"/>
      <c r="C364" s="9"/>
      <c r="D364" s="7"/>
      <c r="E364" s="9"/>
      <c r="F364" s="9"/>
      <c r="G364" s="90"/>
      <c r="H364" s="7"/>
      <c r="I364" s="7"/>
      <c r="J364" s="90"/>
      <c r="K364" s="8"/>
      <c r="L364" s="8"/>
      <c r="M364" s="8"/>
      <c r="P364" s="265"/>
      <c r="Q364" s="265"/>
      <c r="R364" s="132"/>
    </row>
    <row r="365" spans="1:18" ht="7.5" customHeight="1" x14ac:dyDescent="0.15">
      <c r="A365" s="9"/>
      <c r="B365" s="9"/>
      <c r="C365" s="9"/>
      <c r="D365" s="7"/>
      <c r="E365" s="8"/>
      <c r="F365" s="8"/>
      <c r="G365" s="8"/>
      <c r="H365" s="8"/>
      <c r="I365" s="8"/>
      <c r="J365" s="8"/>
      <c r="K365" s="8"/>
      <c r="L365" s="8"/>
      <c r="M365" s="8"/>
    </row>
    <row r="366" spans="1:18" ht="15.75" customHeight="1" x14ac:dyDescent="0.15"/>
    <row r="367" spans="1:18" ht="15.75" customHeight="1" x14ac:dyDescent="0.15"/>
    <row r="368" spans="1:18" ht="15.75" customHeight="1" x14ac:dyDescent="0.15"/>
    <row r="369" spans="1:13" ht="15.75" customHeight="1" x14ac:dyDescent="0.15">
      <c r="A369" s="222"/>
      <c r="B369" s="225"/>
      <c r="C369" s="225"/>
      <c r="D369" s="17" t="s">
        <v>67</v>
      </c>
      <c r="E369" s="18"/>
      <c r="F369" s="19"/>
      <c r="G369" s="20"/>
      <c r="H369" s="21"/>
      <c r="I369" s="22"/>
      <c r="J369" s="23">
        <f t="shared" ref="J369:J380" si="27">G369+H369+I369</f>
        <v>0</v>
      </c>
      <c r="K369" s="23" t="e">
        <f t="shared" ref="K369:K380" si="28">J369/E369</f>
        <v>#DIV/0!</v>
      </c>
      <c r="L369" s="23" t="e">
        <f t="shared" ref="L369:L380" si="29">J369/F369</f>
        <v>#DIV/0!</v>
      </c>
      <c r="M369" s="38"/>
    </row>
    <row r="370" spans="1:13" ht="15.75" customHeight="1" x14ac:dyDescent="0.15">
      <c r="A370" s="223"/>
      <c r="B370" s="226"/>
      <c r="C370" s="226"/>
      <c r="D370" s="24" t="s">
        <v>68</v>
      </c>
      <c r="E370" s="25"/>
      <c r="F370" s="26"/>
      <c r="G370" s="27"/>
      <c r="H370" s="28"/>
      <c r="I370" s="29"/>
      <c r="J370" s="30">
        <f t="shared" si="27"/>
        <v>0</v>
      </c>
      <c r="K370" s="30" t="e">
        <f t="shared" si="28"/>
        <v>#DIV/0!</v>
      </c>
      <c r="L370" s="30" t="e">
        <f t="shared" si="29"/>
        <v>#DIV/0!</v>
      </c>
      <c r="M370" s="39"/>
    </row>
    <row r="371" spans="1:13" ht="15.75" customHeight="1" x14ac:dyDescent="0.15">
      <c r="A371" s="223"/>
      <c r="B371" s="226"/>
      <c r="C371" s="226"/>
      <c r="D371" s="24" t="s">
        <v>69</v>
      </c>
      <c r="E371" s="25"/>
      <c r="F371" s="26"/>
      <c r="G371" s="27"/>
      <c r="H371" s="28"/>
      <c r="I371" s="29"/>
      <c r="J371" s="30">
        <f t="shared" si="27"/>
        <v>0</v>
      </c>
      <c r="K371" s="30" t="e">
        <f t="shared" si="28"/>
        <v>#DIV/0!</v>
      </c>
      <c r="L371" s="30" t="e">
        <f t="shared" si="29"/>
        <v>#DIV/0!</v>
      </c>
      <c r="M371" s="39"/>
    </row>
    <row r="372" spans="1:13" ht="15.75" customHeight="1" x14ac:dyDescent="0.15">
      <c r="A372" s="223"/>
      <c r="B372" s="226"/>
      <c r="C372" s="226"/>
      <c r="D372" s="24" t="s">
        <v>40</v>
      </c>
      <c r="E372" s="25"/>
      <c r="F372" s="26"/>
      <c r="G372" s="27"/>
      <c r="H372" s="28"/>
      <c r="I372" s="29"/>
      <c r="J372" s="30">
        <f t="shared" si="27"/>
        <v>0</v>
      </c>
      <c r="K372" s="30" t="e">
        <f t="shared" si="28"/>
        <v>#DIV/0!</v>
      </c>
      <c r="L372" s="30" t="e">
        <f t="shared" si="29"/>
        <v>#DIV/0!</v>
      </c>
      <c r="M372" s="39"/>
    </row>
    <row r="373" spans="1:13" ht="15.75" customHeight="1" x14ac:dyDescent="0.15">
      <c r="A373" s="223"/>
      <c r="B373" s="226"/>
      <c r="C373" s="226"/>
      <c r="D373" s="24" t="s">
        <v>41</v>
      </c>
      <c r="E373" s="25"/>
      <c r="F373" s="26"/>
      <c r="G373" s="27"/>
      <c r="H373" s="28"/>
      <c r="I373" s="29"/>
      <c r="J373" s="30">
        <f t="shared" si="27"/>
        <v>0</v>
      </c>
      <c r="K373" s="30" t="e">
        <f t="shared" si="28"/>
        <v>#DIV/0!</v>
      </c>
      <c r="L373" s="30" t="e">
        <f t="shared" si="29"/>
        <v>#DIV/0!</v>
      </c>
      <c r="M373" s="39"/>
    </row>
    <row r="374" spans="1:13" ht="15.75" customHeight="1" x14ac:dyDescent="0.15">
      <c r="A374" s="223"/>
      <c r="B374" s="226"/>
      <c r="C374" s="226"/>
      <c r="D374" s="24" t="s">
        <v>42</v>
      </c>
      <c r="E374" s="25"/>
      <c r="F374" s="26"/>
      <c r="G374" s="27"/>
      <c r="H374" s="28"/>
      <c r="I374" s="29"/>
      <c r="J374" s="30">
        <f t="shared" si="27"/>
        <v>0</v>
      </c>
      <c r="K374" s="30" t="e">
        <f t="shared" si="28"/>
        <v>#DIV/0!</v>
      </c>
      <c r="L374" s="30" t="e">
        <f t="shared" si="29"/>
        <v>#DIV/0!</v>
      </c>
      <c r="M374" s="39"/>
    </row>
    <row r="375" spans="1:13" ht="15.75" customHeight="1" x14ac:dyDescent="0.15">
      <c r="A375" s="223"/>
      <c r="B375" s="226"/>
      <c r="C375" s="226"/>
      <c r="D375" s="24" t="s">
        <v>43</v>
      </c>
      <c r="E375" s="25"/>
      <c r="F375" s="26"/>
      <c r="G375" s="27"/>
      <c r="H375" s="28"/>
      <c r="I375" s="29"/>
      <c r="J375" s="30">
        <f t="shared" si="27"/>
        <v>0</v>
      </c>
      <c r="K375" s="30" t="e">
        <f t="shared" si="28"/>
        <v>#DIV/0!</v>
      </c>
      <c r="L375" s="30" t="e">
        <f t="shared" si="29"/>
        <v>#DIV/0!</v>
      </c>
      <c r="M375" s="39"/>
    </row>
    <row r="376" spans="1:13" ht="15.75" customHeight="1" x14ac:dyDescent="0.15">
      <c r="A376" s="223"/>
      <c r="B376" s="226"/>
      <c r="C376" s="226"/>
      <c r="D376" s="24" t="s">
        <v>44</v>
      </c>
      <c r="E376" s="25"/>
      <c r="F376" s="26"/>
      <c r="G376" s="27"/>
      <c r="H376" s="28"/>
      <c r="I376" s="29"/>
      <c r="J376" s="30">
        <f t="shared" si="27"/>
        <v>0</v>
      </c>
      <c r="K376" s="30" t="e">
        <f t="shared" si="28"/>
        <v>#DIV/0!</v>
      </c>
      <c r="L376" s="30" t="e">
        <f t="shared" si="29"/>
        <v>#DIV/0!</v>
      </c>
      <c r="M376" s="39"/>
    </row>
    <row r="377" spans="1:13" ht="15.75" customHeight="1" x14ac:dyDescent="0.15">
      <c r="A377" s="223"/>
      <c r="B377" s="226"/>
      <c r="C377" s="226"/>
      <c r="D377" s="24" t="s">
        <v>45</v>
      </c>
      <c r="E377" s="25"/>
      <c r="F377" s="26"/>
      <c r="G377" s="27"/>
      <c r="H377" s="28"/>
      <c r="I377" s="29"/>
      <c r="J377" s="30">
        <f t="shared" si="27"/>
        <v>0</v>
      </c>
      <c r="K377" s="30" t="e">
        <f t="shared" si="28"/>
        <v>#DIV/0!</v>
      </c>
      <c r="L377" s="30" t="e">
        <f t="shared" si="29"/>
        <v>#DIV/0!</v>
      </c>
      <c r="M377" s="39"/>
    </row>
    <row r="378" spans="1:13" ht="15.75" customHeight="1" x14ac:dyDescent="0.15">
      <c r="A378" s="223"/>
      <c r="B378" s="226"/>
      <c r="C378" s="226"/>
      <c r="D378" s="24" t="s">
        <v>46</v>
      </c>
      <c r="E378" s="25"/>
      <c r="F378" s="26"/>
      <c r="G378" s="27"/>
      <c r="H378" s="28"/>
      <c r="I378" s="29"/>
      <c r="J378" s="30">
        <f t="shared" si="27"/>
        <v>0</v>
      </c>
      <c r="K378" s="30" t="e">
        <f t="shared" si="28"/>
        <v>#DIV/0!</v>
      </c>
      <c r="L378" s="30" t="e">
        <f t="shared" si="29"/>
        <v>#DIV/0!</v>
      </c>
      <c r="M378" s="39"/>
    </row>
    <row r="379" spans="1:13" ht="15.75" customHeight="1" x14ac:dyDescent="0.15">
      <c r="A379" s="223"/>
      <c r="B379" s="226"/>
      <c r="C379" s="226"/>
      <c r="D379" s="24" t="s">
        <v>47</v>
      </c>
      <c r="E379" s="25"/>
      <c r="F379" s="26"/>
      <c r="G379" s="27"/>
      <c r="H379" s="28"/>
      <c r="I379" s="29"/>
      <c r="J379" s="30">
        <f t="shared" si="27"/>
        <v>0</v>
      </c>
      <c r="K379" s="30" t="e">
        <f t="shared" si="28"/>
        <v>#DIV/0!</v>
      </c>
      <c r="L379" s="30" t="e">
        <f t="shared" si="29"/>
        <v>#DIV/0!</v>
      </c>
      <c r="M379" s="39"/>
    </row>
    <row r="380" spans="1:13" ht="15.75" customHeight="1" x14ac:dyDescent="0.15">
      <c r="A380" s="224"/>
      <c r="B380" s="227"/>
      <c r="C380" s="227"/>
      <c r="D380" s="31" t="s">
        <v>48</v>
      </c>
      <c r="E380" s="32"/>
      <c r="F380" s="33"/>
      <c r="G380" s="34"/>
      <c r="H380" s="35"/>
      <c r="I380" s="36"/>
      <c r="J380" s="37">
        <f t="shared" si="27"/>
        <v>0</v>
      </c>
      <c r="K380" s="37" t="e">
        <f t="shared" si="28"/>
        <v>#DIV/0!</v>
      </c>
      <c r="L380" s="37" t="e">
        <f t="shared" si="29"/>
        <v>#DIV/0!</v>
      </c>
      <c r="M380" s="40"/>
    </row>
  </sheetData>
  <mergeCells count="114">
    <mergeCell ref="H361:I361"/>
    <mergeCell ref="H360:I360"/>
    <mergeCell ref="P364:Q364"/>
    <mergeCell ref="H362:I363"/>
    <mergeCell ref="J362:J363"/>
    <mergeCell ref="A137:A148"/>
    <mergeCell ref="B137:B148"/>
    <mergeCell ref="C137:C148"/>
    <mergeCell ref="A149:A160"/>
    <mergeCell ref="B149:B160"/>
    <mergeCell ref="C149:C160"/>
    <mergeCell ref="A161:A172"/>
    <mergeCell ref="B161:B172"/>
    <mergeCell ref="C161:C172"/>
    <mergeCell ref="A173:A184"/>
    <mergeCell ref="B173:B184"/>
    <mergeCell ref="C173:C184"/>
    <mergeCell ref="A185:A196"/>
    <mergeCell ref="B185:B196"/>
    <mergeCell ref="C185:C196"/>
    <mergeCell ref="A197:A208"/>
    <mergeCell ref="B197:B208"/>
    <mergeCell ref="C197:C208"/>
    <mergeCell ref="A281:A292"/>
    <mergeCell ref="A101:A112"/>
    <mergeCell ref="B101:B112"/>
    <mergeCell ref="C101:C112"/>
    <mergeCell ref="A113:A124"/>
    <mergeCell ref="B113:B124"/>
    <mergeCell ref="C113:C124"/>
    <mergeCell ref="A125:A136"/>
    <mergeCell ref="B125:B136"/>
    <mergeCell ref="C125:C136"/>
    <mergeCell ref="A65:A76"/>
    <mergeCell ref="B65:B76"/>
    <mergeCell ref="C65:C76"/>
    <mergeCell ref="A77:A88"/>
    <mergeCell ref="B77:B88"/>
    <mergeCell ref="C77:C88"/>
    <mergeCell ref="A89:A100"/>
    <mergeCell ref="B89:B100"/>
    <mergeCell ref="C89:C100"/>
    <mergeCell ref="C281:C292"/>
    <mergeCell ref="A5:A16"/>
    <mergeCell ref="B5:B16"/>
    <mergeCell ref="C5:C16"/>
    <mergeCell ref="M2:M4"/>
    <mergeCell ref="H1:I1"/>
    <mergeCell ref="J1:M1"/>
    <mergeCell ref="A2:A4"/>
    <mergeCell ref="B2:B4"/>
    <mergeCell ref="C2:C4"/>
    <mergeCell ref="D2:F3"/>
    <mergeCell ref="G2:L3"/>
    <mergeCell ref="A41:A52"/>
    <mergeCell ref="B41:B52"/>
    <mergeCell ref="C41:C52"/>
    <mergeCell ref="A53:A64"/>
    <mergeCell ref="B53:B64"/>
    <mergeCell ref="C53:C64"/>
    <mergeCell ref="A17:A28"/>
    <mergeCell ref="B17:B28"/>
    <mergeCell ref="C17:C28"/>
    <mergeCell ref="A29:A40"/>
    <mergeCell ref="B29:B40"/>
    <mergeCell ref="C29:C40"/>
    <mergeCell ref="E362:F362"/>
    <mergeCell ref="E363:F363"/>
    <mergeCell ref="A209:A220"/>
    <mergeCell ref="B209:B220"/>
    <mergeCell ref="C209:C220"/>
    <mergeCell ref="A221:A232"/>
    <mergeCell ref="B221:B232"/>
    <mergeCell ref="C221:C232"/>
    <mergeCell ref="A305:A316"/>
    <mergeCell ref="B305:B316"/>
    <mergeCell ref="C305:C316"/>
    <mergeCell ref="A233:A244"/>
    <mergeCell ref="B233:B244"/>
    <mergeCell ref="C233:C244"/>
    <mergeCell ref="A245:A256"/>
    <mergeCell ref="B245:B256"/>
    <mergeCell ref="C245:C256"/>
    <mergeCell ref="A257:A268"/>
    <mergeCell ref="B257:B268"/>
    <mergeCell ref="C257:C268"/>
    <mergeCell ref="A269:A280"/>
    <mergeCell ref="B269:B280"/>
    <mergeCell ref="C269:C280"/>
    <mergeCell ref="B281:B292"/>
    <mergeCell ref="K361:L361"/>
    <mergeCell ref="K362:L362"/>
    <mergeCell ref="K363:L363"/>
    <mergeCell ref="A293:A304"/>
    <mergeCell ref="B293:B304"/>
    <mergeCell ref="C293:C304"/>
    <mergeCell ref="A369:A380"/>
    <mergeCell ref="B369:B380"/>
    <mergeCell ref="C369:C380"/>
    <mergeCell ref="A353:C354"/>
    <mergeCell ref="H356:I357"/>
    <mergeCell ref="H355:I355"/>
    <mergeCell ref="A317:A328"/>
    <mergeCell ref="B317:B328"/>
    <mergeCell ref="C317:C328"/>
    <mergeCell ref="A329:A340"/>
    <mergeCell ref="B329:B340"/>
    <mergeCell ref="C329:C340"/>
    <mergeCell ref="A341:A352"/>
    <mergeCell ref="B341:B352"/>
    <mergeCell ref="C341:C352"/>
    <mergeCell ref="E359:G359"/>
    <mergeCell ref="E360:F360"/>
    <mergeCell ref="E361:F361"/>
  </mergeCells>
  <phoneticPr fontId="1"/>
  <dataValidations count="4">
    <dataValidation type="decimal" operator="greaterThan" allowBlank="1" showInputMessage="1" showErrorMessage="1" sqref="F369:F380">
      <formula1>0</formula1>
    </dataValidation>
    <dataValidation type="whole" operator="greaterThan" allowBlank="1" showInputMessage="1" showErrorMessage="1" sqref="E369:E380">
      <formula1>0</formula1>
    </dataValidation>
    <dataValidation type="whole" operator="notEqual" allowBlank="1" showInputMessage="1" showErrorMessage="1" sqref="G369:I380">
      <formula1>0</formula1>
    </dataValidation>
    <dataValidation type="list" allowBlank="1" showInputMessage="1" showErrorMessage="1" sqref="C369:C380">
      <formula1>#REF!</formula1>
    </dataValidation>
  </dataValidations>
  <pageMargins left="0.70866141732283472" right="0.39370078740157483" top="0.74803149606299213" bottom="0.74803149606299213" header="0.31496062992125984" footer="0.31496062992125984"/>
  <pageSetup paperSize="9" scale="62" orientation="portrait" r:id="rId1"/>
  <rowBreaks count="4" manualBreakCount="4">
    <brk id="76" max="16383" man="1"/>
    <brk id="148" max="16383" man="1"/>
    <brk id="220" max="16383" man="1"/>
    <brk id="29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9"/>
  <sheetViews>
    <sheetView view="pageBreakPreview" zoomScale="80" zoomScaleNormal="80" zoomScaleSheetLayoutView="80" workbookViewId="0">
      <selection activeCell="V6" sqref="V6"/>
    </sheetView>
  </sheetViews>
  <sheetFormatPr defaultRowHeight="17.25" x14ac:dyDescent="0.15"/>
  <cols>
    <col min="1" max="1" width="1.625" style="1" customWidth="1"/>
    <col min="2" max="3" width="8.625" style="1" customWidth="1"/>
    <col min="4" max="4" width="14.25" style="1" customWidth="1"/>
    <col min="5" max="5" width="13.375" style="1" customWidth="1"/>
    <col min="6" max="7" width="12.625" style="1" customWidth="1"/>
    <col min="8" max="8" width="9.625" style="1" customWidth="1"/>
    <col min="9" max="9" width="4.625" style="1" customWidth="1"/>
    <col min="10" max="10" width="9.625" style="1" customWidth="1"/>
    <col min="11" max="11" width="11.125" style="1" customWidth="1"/>
    <col min="12" max="12" width="2.75" style="1" customWidth="1"/>
    <col min="13" max="13" width="9.625" style="1" customWidth="1"/>
    <col min="14" max="14" width="2.75" style="1" customWidth="1"/>
    <col min="15" max="15" width="4.625" style="1" customWidth="1"/>
    <col min="16" max="16" width="11.125" style="1" customWidth="1"/>
    <col min="17" max="17" width="1.625" style="1" customWidth="1"/>
    <col min="18" max="16384" width="9" style="1"/>
  </cols>
  <sheetData>
    <row r="1" spans="2:16" ht="12" customHeight="1" x14ac:dyDescent="0.15"/>
    <row r="2" spans="2:16" ht="42" customHeight="1" x14ac:dyDescent="0.15">
      <c r="B2" s="174" t="s">
        <v>105</v>
      </c>
      <c r="C2" s="175"/>
      <c r="D2" s="175"/>
      <c r="E2" s="175"/>
      <c r="F2" s="175"/>
      <c r="G2" s="175"/>
      <c r="H2" s="175"/>
      <c r="I2" s="175"/>
      <c r="J2" s="175"/>
      <c r="K2" s="175"/>
      <c r="L2" s="175"/>
      <c r="M2" s="175"/>
      <c r="N2" s="175"/>
      <c r="O2" s="175"/>
      <c r="P2" s="175"/>
    </row>
    <row r="3" spans="2:16" ht="30" customHeight="1" x14ac:dyDescent="0.15">
      <c r="K3" s="191" t="s">
        <v>20</v>
      </c>
      <c r="L3" s="191"/>
      <c r="M3" s="191"/>
      <c r="N3" s="191"/>
      <c r="O3" s="191"/>
      <c r="P3" s="191"/>
    </row>
    <row r="4" spans="2:16" ht="12" customHeight="1" x14ac:dyDescent="0.15"/>
    <row r="5" spans="2:16" ht="30" customHeight="1" x14ac:dyDescent="0.15">
      <c r="B5" s="166" t="s">
        <v>0</v>
      </c>
      <c r="C5" s="167"/>
      <c r="D5" s="163" t="s">
        <v>23</v>
      </c>
      <c r="E5" s="165"/>
      <c r="F5" s="165"/>
      <c r="G5" s="165"/>
      <c r="H5" s="165"/>
      <c r="I5" s="165"/>
      <c r="J5" s="165"/>
      <c r="K5" s="165"/>
      <c r="L5" s="165"/>
      <c r="M5" s="165"/>
      <c r="N5" s="165"/>
      <c r="O5" s="165"/>
      <c r="P5" s="164"/>
    </row>
    <row r="6" spans="2:16" ht="30" customHeight="1" x14ac:dyDescent="0.15">
      <c r="B6" s="168" t="s">
        <v>1</v>
      </c>
      <c r="C6" s="169"/>
      <c r="D6" s="163" t="s">
        <v>71</v>
      </c>
      <c r="E6" s="165"/>
      <c r="F6" s="165"/>
      <c r="G6" s="165"/>
      <c r="H6" s="165"/>
      <c r="I6" s="165"/>
      <c r="J6" s="165"/>
      <c r="K6" s="165"/>
      <c r="L6" s="165"/>
      <c r="M6" s="165"/>
      <c r="N6" s="165"/>
      <c r="O6" s="165"/>
      <c r="P6" s="164"/>
    </row>
    <row r="7" spans="2:16" ht="30" customHeight="1" x14ac:dyDescent="0.15">
      <c r="B7" s="172" t="s">
        <v>99</v>
      </c>
      <c r="C7" s="173"/>
      <c r="D7" s="163" t="s">
        <v>72</v>
      </c>
      <c r="E7" s="165"/>
      <c r="F7" s="165"/>
      <c r="G7" s="165"/>
      <c r="H7" s="165"/>
      <c r="I7" s="165"/>
      <c r="J7" s="165"/>
      <c r="K7" s="165"/>
      <c r="L7" s="165"/>
      <c r="M7" s="165"/>
      <c r="N7" s="165"/>
      <c r="O7" s="165"/>
      <c r="P7" s="164"/>
    </row>
    <row r="8" spans="2:16" ht="30" customHeight="1" x14ac:dyDescent="0.15">
      <c r="B8" s="170" t="s">
        <v>2</v>
      </c>
      <c r="C8" s="171"/>
      <c r="D8" s="163" t="s">
        <v>100</v>
      </c>
      <c r="E8" s="165"/>
      <c r="F8" s="165"/>
      <c r="G8" s="165"/>
      <c r="H8" s="165"/>
      <c r="I8" s="165"/>
      <c r="J8" s="165"/>
      <c r="K8" s="165"/>
      <c r="L8" s="165"/>
      <c r="M8" s="165"/>
      <c r="N8" s="165"/>
      <c r="O8" s="165"/>
      <c r="P8" s="164"/>
    </row>
    <row r="9" spans="2:16" ht="30" customHeight="1" x14ac:dyDescent="0.15">
      <c r="B9" s="168" t="s">
        <v>3</v>
      </c>
      <c r="C9" s="169"/>
      <c r="D9" s="41" t="s">
        <v>5</v>
      </c>
      <c r="E9" s="163" t="s">
        <v>101</v>
      </c>
      <c r="F9" s="164"/>
      <c r="G9" s="41" t="s">
        <v>6</v>
      </c>
      <c r="H9" s="163" t="s">
        <v>73</v>
      </c>
      <c r="I9" s="165"/>
      <c r="J9" s="165"/>
      <c r="K9" s="165"/>
      <c r="L9" s="165"/>
      <c r="M9" s="165"/>
      <c r="N9" s="165"/>
      <c r="O9" s="165"/>
      <c r="P9" s="164"/>
    </row>
    <row r="10" spans="2:16" ht="30" customHeight="1" x14ac:dyDescent="0.15">
      <c r="B10" s="133" t="s">
        <v>4</v>
      </c>
      <c r="C10" s="134"/>
      <c r="D10" s="42" t="s">
        <v>8</v>
      </c>
      <c r="E10" s="139" t="s">
        <v>114</v>
      </c>
      <c r="F10" s="140"/>
      <c r="G10" s="140"/>
      <c r="H10" s="140"/>
      <c r="I10" s="140"/>
      <c r="J10" s="140"/>
      <c r="K10" s="140"/>
      <c r="L10" s="140"/>
      <c r="M10" s="140"/>
      <c r="N10" s="140"/>
      <c r="O10" s="140"/>
      <c r="P10" s="141"/>
    </row>
    <row r="11" spans="2:16" ht="30" customHeight="1" x14ac:dyDescent="0.15">
      <c r="B11" s="135"/>
      <c r="C11" s="136"/>
      <c r="D11" s="43" t="s">
        <v>7</v>
      </c>
      <c r="E11" s="182" t="s">
        <v>115</v>
      </c>
      <c r="F11" s="183"/>
      <c r="G11" s="183"/>
      <c r="H11" s="183"/>
      <c r="I11" s="183"/>
      <c r="J11" s="183"/>
      <c r="K11" s="183"/>
      <c r="L11" s="183"/>
      <c r="M11" s="183"/>
      <c r="N11" s="183"/>
      <c r="O11" s="183"/>
      <c r="P11" s="184"/>
    </row>
    <row r="12" spans="2:16" ht="30" customHeight="1" x14ac:dyDescent="0.15">
      <c r="B12" s="137"/>
      <c r="C12" s="138"/>
      <c r="D12" s="44" t="s">
        <v>9</v>
      </c>
      <c r="E12" s="268" t="s">
        <v>113</v>
      </c>
      <c r="F12" s="186"/>
      <c r="G12" s="186"/>
      <c r="H12" s="186"/>
      <c r="I12" s="186"/>
      <c r="J12" s="186"/>
      <c r="K12" s="186"/>
      <c r="L12" s="186"/>
      <c r="M12" s="186"/>
      <c r="N12" s="186"/>
      <c r="O12" s="186"/>
      <c r="P12" s="187"/>
    </row>
    <row r="13" spans="2:16" ht="27" customHeight="1" x14ac:dyDescent="0.15"/>
    <row r="14" spans="2:16" ht="30" customHeight="1" x14ac:dyDescent="0.15">
      <c r="B14" s="172" t="s">
        <v>106</v>
      </c>
      <c r="C14" s="190"/>
      <c r="D14" s="173"/>
      <c r="E14" s="92">
        <v>20</v>
      </c>
      <c r="F14" s="93" t="s">
        <v>10</v>
      </c>
      <c r="N14" s="86"/>
      <c r="O14" s="86"/>
      <c r="P14" s="86"/>
    </row>
    <row r="15" spans="2:16" ht="30" customHeight="1" x14ac:dyDescent="0.15">
      <c r="B15" s="193" t="s">
        <v>118</v>
      </c>
      <c r="C15" s="193"/>
      <c r="D15" s="193"/>
      <c r="E15" s="87">
        <v>12</v>
      </c>
      <c r="F15" s="91" t="s">
        <v>28</v>
      </c>
      <c r="G15" s="193" t="s">
        <v>119</v>
      </c>
      <c r="H15" s="193"/>
      <c r="I15" s="193"/>
      <c r="J15" s="193"/>
      <c r="K15" s="92">
        <v>220</v>
      </c>
      <c r="L15" s="190" t="s">
        <v>11</v>
      </c>
      <c r="M15" s="173"/>
      <c r="N15" s="2"/>
      <c r="O15" s="2"/>
      <c r="P15" s="2"/>
    </row>
    <row r="16" spans="2:16" ht="30" customHeight="1" x14ac:dyDescent="0.15">
      <c r="B16" s="172" t="s">
        <v>87</v>
      </c>
      <c r="C16" s="190"/>
      <c r="D16" s="173"/>
      <c r="E16" s="142" t="s">
        <v>88</v>
      </c>
      <c r="F16" s="143"/>
      <c r="G16" s="143"/>
      <c r="H16" s="143"/>
      <c r="I16" s="143"/>
      <c r="J16" s="143"/>
      <c r="K16" s="143"/>
      <c r="L16" s="143"/>
      <c r="M16" s="143"/>
      <c r="N16" s="143"/>
      <c r="O16" s="143"/>
      <c r="P16" s="144"/>
    </row>
    <row r="17" spans="2:21" ht="30" customHeight="1" x14ac:dyDescent="0.15">
      <c r="B17" s="168" t="s">
        <v>12</v>
      </c>
      <c r="C17" s="192"/>
      <c r="D17" s="169"/>
      <c r="E17" s="142" t="s">
        <v>70</v>
      </c>
      <c r="F17" s="143"/>
      <c r="G17" s="143"/>
      <c r="H17" s="143"/>
      <c r="I17" s="143"/>
      <c r="J17" s="143"/>
      <c r="K17" s="143"/>
      <c r="L17" s="143"/>
      <c r="M17" s="143"/>
      <c r="N17" s="143"/>
      <c r="O17" s="143"/>
      <c r="P17" s="144"/>
    </row>
    <row r="18" spans="2:21" ht="30" customHeight="1" x14ac:dyDescent="0.15">
      <c r="B18" s="205" t="s">
        <v>107</v>
      </c>
      <c r="C18" s="206"/>
      <c r="D18" s="134"/>
      <c r="E18" s="208" t="s">
        <v>97</v>
      </c>
      <c r="F18" s="208"/>
      <c r="G18" s="208"/>
      <c r="H18" s="208"/>
      <c r="I18" s="208"/>
      <c r="J18" s="208"/>
      <c r="K18" s="208"/>
      <c r="L18" s="208"/>
      <c r="M18" s="162"/>
      <c r="N18" s="162"/>
      <c r="O18" s="162"/>
      <c r="P18" s="162"/>
    </row>
    <row r="19" spans="2:21" ht="30" customHeight="1" x14ac:dyDescent="0.15">
      <c r="B19" s="137"/>
      <c r="C19" s="207"/>
      <c r="D19" s="138"/>
      <c r="E19" s="209" t="s">
        <v>98</v>
      </c>
      <c r="F19" s="209"/>
      <c r="G19" s="209"/>
      <c r="H19" s="209"/>
      <c r="I19" s="209"/>
      <c r="J19" s="209"/>
      <c r="K19" s="209"/>
      <c r="L19" s="209"/>
      <c r="M19" s="162" t="s">
        <v>94</v>
      </c>
      <c r="N19" s="162"/>
      <c r="O19" s="162"/>
      <c r="P19" s="162"/>
    </row>
    <row r="20" spans="2:21" ht="30" customHeight="1" x14ac:dyDescent="0.15"/>
    <row r="21" spans="2:21" ht="21" customHeight="1" x14ac:dyDescent="0.15">
      <c r="B21" s="188" t="s">
        <v>21</v>
      </c>
      <c r="C21" s="188"/>
      <c r="D21" s="188"/>
      <c r="E21" s="97"/>
      <c r="F21" s="97"/>
      <c r="G21" s="97"/>
      <c r="H21" s="97"/>
      <c r="I21" s="97"/>
      <c r="J21" s="97"/>
      <c r="K21" s="97"/>
      <c r="L21" s="97"/>
      <c r="M21" s="97"/>
      <c r="N21" s="97"/>
      <c r="O21" s="97"/>
      <c r="P21" s="97"/>
      <c r="Q21" s="97"/>
      <c r="R21" s="97"/>
      <c r="S21" s="97"/>
      <c r="T21" s="97"/>
      <c r="U21" s="97"/>
    </row>
    <row r="22" spans="2:21" ht="21" customHeight="1" x14ac:dyDescent="0.15">
      <c r="B22" s="189"/>
      <c r="C22" s="189"/>
      <c r="D22" s="189"/>
      <c r="E22" s="97"/>
      <c r="F22" s="97"/>
      <c r="G22" s="97"/>
      <c r="H22" s="97"/>
      <c r="I22" s="97"/>
      <c r="J22" s="97"/>
      <c r="K22" s="97"/>
      <c r="L22" s="97"/>
      <c r="M22" s="97"/>
      <c r="N22" s="97"/>
      <c r="O22" s="97"/>
      <c r="P22" s="97"/>
      <c r="Q22" s="97"/>
      <c r="R22" s="97"/>
      <c r="S22" s="97"/>
      <c r="T22" s="97"/>
      <c r="U22" s="97"/>
    </row>
    <row r="23" spans="2:21" ht="45" customHeight="1" x14ac:dyDescent="0.15">
      <c r="B23" s="176" t="s">
        <v>13</v>
      </c>
      <c r="C23" s="179"/>
      <c r="D23" s="153" t="s">
        <v>16</v>
      </c>
      <c r="E23" s="152"/>
      <c r="F23" s="148" t="s">
        <v>17</v>
      </c>
      <c r="G23" s="149"/>
      <c r="H23" s="148" t="s">
        <v>18</v>
      </c>
      <c r="I23" s="152"/>
      <c r="J23" s="152"/>
      <c r="K23" s="148" t="s">
        <v>19</v>
      </c>
      <c r="L23" s="152"/>
      <c r="M23" s="152"/>
      <c r="N23" s="152"/>
      <c r="O23" s="152"/>
      <c r="P23" s="149"/>
      <c r="Q23" s="97"/>
      <c r="R23" s="97"/>
      <c r="S23" s="97"/>
      <c r="T23" s="97"/>
      <c r="U23" s="97"/>
    </row>
    <row r="24" spans="2:21" ht="27" customHeight="1" thickBot="1" x14ac:dyDescent="0.2">
      <c r="B24" s="180"/>
      <c r="C24" s="181"/>
      <c r="D24" s="98" t="s">
        <v>14</v>
      </c>
      <c r="E24" s="99" t="s">
        <v>15</v>
      </c>
      <c r="F24" s="100" t="s">
        <v>14</v>
      </c>
      <c r="G24" s="101" t="s">
        <v>15</v>
      </c>
      <c r="H24" s="176" t="s">
        <v>14</v>
      </c>
      <c r="I24" s="177"/>
      <c r="J24" s="102" t="s">
        <v>15</v>
      </c>
      <c r="K24" s="176" t="s">
        <v>14</v>
      </c>
      <c r="L24" s="178"/>
      <c r="M24" s="178"/>
      <c r="N24" s="178"/>
      <c r="O24" s="177"/>
      <c r="P24" s="101" t="s">
        <v>15</v>
      </c>
      <c r="Q24" s="97"/>
      <c r="R24" s="97"/>
      <c r="S24" s="97"/>
      <c r="T24" s="97"/>
      <c r="U24" s="97"/>
    </row>
    <row r="25" spans="2:21" ht="30" customHeight="1" x14ac:dyDescent="0.15">
      <c r="B25" s="158" t="s">
        <v>104</v>
      </c>
      <c r="C25" s="159"/>
      <c r="D25" s="103">
        <v>15500</v>
      </c>
      <c r="E25" s="104">
        <v>155</v>
      </c>
      <c r="F25" s="105">
        <v>15900</v>
      </c>
      <c r="G25" s="106">
        <v>160</v>
      </c>
      <c r="H25" s="107">
        <f>F25/D25</f>
        <v>1.0258064516129033</v>
      </c>
      <c r="I25" s="108"/>
      <c r="J25" s="109">
        <f>G25/E25</f>
        <v>1.032258064516129</v>
      </c>
      <c r="K25" s="154"/>
      <c r="L25" s="155"/>
      <c r="M25" s="155"/>
      <c r="N25" s="155"/>
      <c r="O25" s="156"/>
      <c r="P25" s="110"/>
      <c r="Q25" s="97"/>
      <c r="R25" s="97"/>
      <c r="S25" s="97"/>
      <c r="T25" s="97"/>
      <c r="U25" s="97"/>
    </row>
    <row r="26" spans="2:21" ht="30" customHeight="1" thickBot="1" x14ac:dyDescent="0.2">
      <c r="B26" s="160" t="s">
        <v>108</v>
      </c>
      <c r="C26" s="161"/>
      <c r="D26" s="111">
        <v>16000</v>
      </c>
      <c r="E26" s="112">
        <v>160</v>
      </c>
      <c r="F26" s="113">
        <v>16229</v>
      </c>
      <c r="G26" s="114">
        <v>169</v>
      </c>
      <c r="H26" s="115">
        <f>F26/D26</f>
        <v>1.0143125</v>
      </c>
      <c r="I26" s="116" t="str">
        <f>IF(ABS((F26-D26)/D26)&lt;=0.05,"","※")</f>
        <v/>
      </c>
      <c r="J26" s="117">
        <f>G26/E26</f>
        <v>1.0562499999999999</v>
      </c>
      <c r="K26" s="118">
        <f>F26-F25</f>
        <v>329</v>
      </c>
      <c r="L26" s="119" t="s">
        <v>74</v>
      </c>
      <c r="M26" s="120">
        <f>F26/F25</f>
        <v>1.020691823899371</v>
      </c>
      <c r="N26" s="119" t="s">
        <v>75</v>
      </c>
      <c r="O26" s="121" t="str">
        <f>IF(ABS((F26-F25)/F25)&lt;=0.05,"","※")</f>
        <v/>
      </c>
      <c r="P26" s="122"/>
      <c r="Q26" s="97"/>
      <c r="R26" s="97"/>
      <c r="S26" s="97"/>
      <c r="T26" s="97"/>
      <c r="U26" s="97"/>
    </row>
    <row r="27" spans="2:21" ht="26.1" customHeight="1" x14ac:dyDescent="0.15">
      <c r="B27" s="123"/>
      <c r="C27" s="97"/>
      <c r="D27" s="211" t="s">
        <v>109</v>
      </c>
      <c r="E27" s="211"/>
      <c r="F27" s="97"/>
      <c r="G27" s="97"/>
      <c r="H27" s="97"/>
      <c r="I27" s="97"/>
      <c r="J27" s="97"/>
      <c r="K27" s="97"/>
      <c r="L27" s="97"/>
      <c r="M27" s="97"/>
      <c r="N27" s="97"/>
      <c r="O27" s="97"/>
      <c r="P27" s="97"/>
      <c r="Q27" s="97"/>
      <c r="R27" s="97"/>
      <c r="S27" s="97"/>
      <c r="T27" s="97"/>
      <c r="U27" s="97"/>
    </row>
    <row r="28" spans="2:21" ht="26.1" customHeight="1" x14ac:dyDescent="0.15">
      <c r="B28" s="97"/>
      <c r="C28" s="97"/>
      <c r="D28" s="212"/>
      <c r="E28" s="212"/>
      <c r="F28" s="97"/>
      <c r="G28" s="97"/>
      <c r="H28" s="97"/>
      <c r="I28" s="97"/>
      <c r="J28" s="97"/>
      <c r="K28" s="97"/>
      <c r="L28" s="97"/>
      <c r="M28" s="97"/>
      <c r="N28" s="97"/>
      <c r="O28" s="97"/>
      <c r="P28" s="97"/>
      <c r="Q28" s="97"/>
      <c r="R28" s="97"/>
      <c r="S28" s="97"/>
      <c r="T28" s="97"/>
      <c r="U28" s="97"/>
    </row>
    <row r="29" spans="2:21" ht="26.1" customHeight="1" x14ac:dyDescent="0.15">
      <c r="B29" s="97"/>
      <c r="C29" s="97"/>
      <c r="D29" s="212"/>
      <c r="E29" s="212"/>
      <c r="F29" s="97"/>
      <c r="G29" s="97"/>
      <c r="H29" s="97"/>
      <c r="I29" s="97"/>
      <c r="J29" s="97"/>
      <c r="K29" s="97"/>
      <c r="L29" s="97"/>
      <c r="M29" s="97"/>
      <c r="N29" s="97"/>
      <c r="O29" s="97"/>
      <c r="P29" s="97"/>
      <c r="Q29" s="97"/>
      <c r="R29" s="97"/>
      <c r="S29" s="97"/>
      <c r="T29" s="97"/>
      <c r="U29" s="97"/>
    </row>
    <row r="30" spans="2:21" ht="26.1" customHeight="1" x14ac:dyDescent="0.15">
      <c r="B30" s="97"/>
      <c r="C30" s="97"/>
      <c r="D30" s="212"/>
      <c r="E30" s="212"/>
      <c r="F30" s="97"/>
      <c r="G30" s="97"/>
      <c r="H30" s="97"/>
      <c r="I30" s="97"/>
      <c r="J30" s="97"/>
      <c r="K30" s="97"/>
      <c r="L30" s="97"/>
      <c r="M30" s="97"/>
      <c r="N30" s="97"/>
      <c r="O30" s="97"/>
      <c r="P30" s="97"/>
      <c r="Q30" s="97"/>
      <c r="R30" s="97"/>
      <c r="S30" s="97"/>
      <c r="T30" s="97"/>
      <c r="U30" s="97"/>
    </row>
    <row r="31" spans="2:21" ht="27" customHeight="1" x14ac:dyDescent="0.15">
      <c r="B31" s="123"/>
      <c r="C31" s="97"/>
      <c r="D31" s="97"/>
      <c r="E31" s="97"/>
      <c r="F31" s="97"/>
      <c r="G31" s="97"/>
      <c r="H31" s="97"/>
      <c r="I31" s="97"/>
      <c r="J31" s="97"/>
      <c r="K31" s="97"/>
      <c r="L31" s="97"/>
      <c r="M31" s="97"/>
      <c r="N31" s="97"/>
      <c r="O31" s="97"/>
      <c r="P31" s="97"/>
      <c r="Q31" s="97"/>
      <c r="R31" s="97"/>
      <c r="S31" s="97"/>
      <c r="T31" s="97"/>
      <c r="U31" s="97"/>
    </row>
    <row r="32" spans="2:21" ht="21" customHeight="1" x14ac:dyDescent="0.15">
      <c r="B32" s="157" t="s">
        <v>22</v>
      </c>
      <c r="C32" s="157"/>
      <c r="D32" s="157"/>
      <c r="E32" s="97"/>
      <c r="F32" s="97"/>
      <c r="G32" s="175"/>
      <c r="H32" s="175"/>
      <c r="I32" s="175"/>
      <c r="J32" s="175"/>
      <c r="K32" s="175"/>
      <c r="L32" s="175"/>
      <c r="M32" s="175"/>
      <c r="N32" s="175"/>
      <c r="O32" s="175"/>
      <c r="P32" s="175"/>
      <c r="Q32" s="175"/>
      <c r="R32" s="175"/>
      <c r="S32" s="175"/>
      <c r="T32" s="175"/>
      <c r="U32" s="175"/>
    </row>
    <row r="33" spans="2:21" ht="21" customHeight="1" x14ac:dyDescent="0.15">
      <c r="B33" s="157"/>
      <c r="C33" s="157"/>
      <c r="D33" s="157"/>
      <c r="E33" s="97"/>
      <c r="F33" s="97"/>
      <c r="G33" s="97"/>
      <c r="H33" s="97"/>
      <c r="I33" s="97"/>
      <c r="J33" s="97"/>
      <c r="K33" s="97"/>
      <c r="L33" s="97"/>
      <c r="M33" s="97"/>
      <c r="N33" s="97"/>
      <c r="O33" s="97"/>
      <c r="P33" s="97"/>
      <c r="Q33" s="97"/>
      <c r="R33" s="97"/>
      <c r="S33" s="97"/>
      <c r="T33" s="97"/>
      <c r="U33" s="97"/>
    </row>
    <row r="34" spans="2:21" ht="60.75" customHeight="1" x14ac:dyDescent="0.15">
      <c r="B34" s="148" t="s">
        <v>13</v>
      </c>
      <c r="C34" s="149"/>
      <c r="D34" s="153" t="s">
        <v>117</v>
      </c>
      <c r="E34" s="152"/>
      <c r="F34" s="152"/>
      <c r="G34" s="152"/>
      <c r="H34" s="152"/>
      <c r="I34" s="152"/>
      <c r="J34" s="152"/>
      <c r="K34" s="152"/>
      <c r="L34" s="152"/>
      <c r="M34" s="152"/>
      <c r="N34" s="152"/>
      <c r="O34" s="152"/>
      <c r="P34" s="149"/>
      <c r="Q34" s="97"/>
      <c r="R34" s="97"/>
      <c r="S34" s="97"/>
      <c r="T34" s="97"/>
      <c r="U34" s="97"/>
    </row>
    <row r="35" spans="2:21" ht="110.1" customHeight="1" x14ac:dyDescent="0.15">
      <c r="B35" s="150" t="s">
        <v>108</v>
      </c>
      <c r="C35" s="151"/>
      <c r="D35" s="269"/>
      <c r="E35" s="270"/>
      <c r="F35" s="270"/>
      <c r="G35" s="270"/>
      <c r="H35" s="270"/>
      <c r="I35" s="270"/>
      <c r="J35" s="270"/>
      <c r="K35" s="270"/>
      <c r="L35" s="270"/>
      <c r="M35" s="270"/>
      <c r="N35" s="270"/>
      <c r="O35" s="270"/>
      <c r="P35" s="271"/>
      <c r="Q35" s="97"/>
      <c r="R35" s="97"/>
      <c r="S35" s="97"/>
      <c r="T35" s="97"/>
      <c r="U35" s="97"/>
    </row>
    <row r="36" spans="2:21" ht="26.1" customHeight="1" x14ac:dyDescent="0.15">
      <c r="B36" s="97"/>
      <c r="C36" s="97"/>
      <c r="D36" s="97"/>
      <c r="E36" s="97"/>
      <c r="F36" s="97"/>
      <c r="G36" s="97"/>
      <c r="H36" s="97"/>
      <c r="I36" s="97"/>
      <c r="J36" s="97"/>
      <c r="K36" s="97"/>
      <c r="L36" s="97"/>
      <c r="M36" s="97"/>
      <c r="N36" s="97"/>
      <c r="O36" s="97"/>
      <c r="P36" s="97"/>
      <c r="Q36" s="97"/>
      <c r="R36" s="97"/>
      <c r="S36" s="97"/>
      <c r="T36" s="97"/>
      <c r="U36" s="97"/>
    </row>
    <row r="37" spans="2:21" ht="21" customHeight="1" x14ac:dyDescent="0.15">
      <c r="B37" s="194" t="s">
        <v>90</v>
      </c>
      <c r="C37" s="194"/>
      <c r="D37" s="194"/>
      <c r="E37" s="194"/>
      <c r="F37" s="97"/>
      <c r="G37" s="97"/>
      <c r="H37" s="97"/>
      <c r="I37" s="97"/>
      <c r="J37" s="97"/>
      <c r="K37" s="97"/>
      <c r="L37" s="97"/>
      <c r="M37" s="97"/>
      <c r="N37" s="97"/>
      <c r="O37" s="97"/>
      <c r="P37" s="97"/>
      <c r="Q37" s="97"/>
      <c r="R37" s="97"/>
      <c r="S37" s="97"/>
      <c r="T37" s="97"/>
      <c r="U37" s="97"/>
    </row>
    <row r="38" spans="2:21" ht="21" customHeight="1" x14ac:dyDescent="0.15">
      <c r="B38" s="210"/>
      <c r="C38" s="210"/>
      <c r="D38" s="210"/>
      <c r="E38" s="210"/>
      <c r="F38" s="97"/>
      <c r="G38" s="97"/>
      <c r="H38" s="97"/>
      <c r="I38" s="97"/>
      <c r="J38" s="97"/>
      <c r="K38" s="97"/>
      <c r="L38" s="97"/>
      <c r="M38" s="124"/>
      <c r="N38" s="124"/>
      <c r="O38" s="97"/>
      <c r="P38" s="97"/>
      <c r="Q38" s="97"/>
      <c r="R38" s="97"/>
      <c r="S38" s="97"/>
      <c r="T38" s="97"/>
      <c r="U38" s="97"/>
    </row>
    <row r="39" spans="2:21" ht="44.25" customHeight="1" x14ac:dyDescent="0.15">
      <c r="B39" s="176" t="s">
        <v>91</v>
      </c>
      <c r="C39" s="178"/>
      <c r="D39" s="125" t="s">
        <v>94</v>
      </c>
      <c r="E39" s="148" t="s">
        <v>93</v>
      </c>
      <c r="F39" s="152"/>
      <c r="G39" s="126">
        <v>10</v>
      </c>
      <c r="H39" s="127"/>
      <c r="I39" s="128"/>
      <c r="J39" s="128"/>
      <c r="K39" s="128"/>
      <c r="L39" s="128"/>
      <c r="M39" s="128"/>
      <c r="N39" s="128"/>
      <c r="O39" s="97"/>
      <c r="P39" s="97"/>
      <c r="Q39" s="97"/>
      <c r="R39" s="97"/>
      <c r="S39" s="97"/>
      <c r="T39" s="97"/>
      <c r="U39" s="97"/>
    </row>
    <row r="40" spans="2:21" ht="44.25" customHeight="1" x14ac:dyDescent="0.15">
      <c r="B40" s="148" t="s">
        <v>92</v>
      </c>
      <c r="C40" s="152"/>
      <c r="D40" s="125"/>
      <c r="E40" s="148" t="s">
        <v>93</v>
      </c>
      <c r="F40" s="152"/>
      <c r="G40" s="129"/>
      <c r="H40" s="204" t="s">
        <v>96</v>
      </c>
      <c r="I40" s="204"/>
      <c r="J40" s="204"/>
      <c r="K40" s="204"/>
      <c r="L40" s="204"/>
      <c r="M40" s="204"/>
      <c r="N40" s="204"/>
      <c r="O40" s="204"/>
      <c r="P40" s="204"/>
      <c r="Q40" s="97"/>
      <c r="R40" s="97"/>
      <c r="S40" s="97"/>
      <c r="T40" s="97"/>
      <c r="U40" s="97"/>
    </row>
    <row r="41" spans="2:21" ht="30" customHeight="1" x14ac:dyDescent="0.15">
      <c r="B41" s="130"/>
      <c r="C41" s="97"/>
      <c r="D41" s="97"/>
      <c r="E41" s="124"/>
      <c r="F41" s="97"/>
      <c r="G41" s="97"/>
      <c r="H41" s="97"/>
      <c r="I41" s="97"/>
      <c r="J41" s="97"/>
      <c r="K41" s="97"/>
      <c r="L41" s="97"/>
      <c r="M41" s="97"/>
      <c r="N41" s="97"/>
      <c r="O41" s="97"/>
      <c r="P41" s="97"/>
      <c r="Q41" s="97"/>
      <c r="R41" s="97"/>
      <c r="S41" s="97"/>
      <c r="T41" s="97"/>
      <c r="U41" s="97"/>
    </row>
    <row r="42" spans="2:21" ht="20.25" customHeight="1" x14ac:dyDescent="0.15">
      <c r="B42" s="194" t="s">
        <v>102</v>
      </c>
      <c r="C42" s="194"/>
      <c r="D42" s="194"/>
      <c r="E42" s="194"/>
      <c r="F42" s="194"/>
      <c r="G42" s="97"/>
      <c r="H42" s="97"/>
      <c r="I42" s="97"/>
      <c r="J42" s="97"/>
      <c r="K42" s="97"/>
      <c r="L42" s="97"/>
      <c r="M42" s="97"/>
      <c r="N42" s="97"/>
      <c r="O42" s="97"/>
      <c r="P42" s="97"/>
      <c r="Q42" s="97"/>
      <c r="R42" s="97"/>
      <c r="S42" s="97"/>
      <c r="T42" s="97"/>
      <c r="U42" s="97"/>
    </row>
    <row r="43" spans="2:21" ht="20.25" customHeight="1" x14ac:dyDescent="0.15">
      <c r="B43" s="194"/>
      <c r="C43" s="194"/>
      <c r="D43" s="194"/>
      <c r="E43" s="194"/>
      <c r="F43" s="194"/>
      <c r="G43" s="97"/>
      <c r="H43" s="97"/>
      <c r="I43" s="97"/>
      <c r="J43" s="97"/>
      <c r="K43" s="97"/>
      <c r="L43" s="97"/>
      <c r="M43" s="97"/>
      <c r="N43" s="97"/>
      <c r="O43" s="97"/>
      <c r="P43" s="97"/>
      <c r="Q43" s="97"/>
      <c r="R43" s="97"/>
      <c r="S43" s="97"/>
      <c r="T43" s="97"/>
      <c r="U43" s="97"/>
    </row>
    <row r="44" spans="2:21" ht="30" customHeight="1" x14ac:dyDescent="0.15">
      <c r="B44" s="195"/>
      <c r="C44" s="196"/>
      <c r="D44" s="196"/>
      <c r="E44" s="196"/>
      <c r="F44" s="196"/>
      <c r="G44" s="196"/>
      <c r="H44" s="196"/>
      <c r="I44" s="196"/>
      <c r="J44" s="196"/>
      <c r="K44" s="196"/>
      <c r="L44" s="196"/>
      <c r="M44" s="196"/>
      <c r="N44" s="196"/>
      <c r="O44" s="196"/>
      <c r="P44" s="197"/>
      <c r="Q44" s="97"/>
      <c r="R44" s="97"/>
      <c r="S44" s="97"/>
      <c r="T44" s="97"/>
      <c r="U44" s="97"/>
    </row>
    <row r="45" spans="2:21" ht="30" customHeight="1" x14ac:dyDescent="0.15">
      <c r="B45" s="198"/>
      <c r="C45" s="199"/>
      <c r="D45" s="199"/>
      <c r="E45" s="199"/>
      <c r="F45" s="199"/>
      <c r="G45" s="199"/>
      <c r="H45" s="199"/>
      <c r="I45" s="199"/>
      <c r="J45" s="199"/>
      <c r="K45" s="199"/>
      <c r="L45" s="199"/>
      <c r="M45" s="199"/>
      <c r="N45" s="199"/>
      <c r="O45" s="199"/>
      <c r="P45" s="200"/>
      <c r="Q45" s="97"/>
      <c r="R45" s="97"/>
      <c r="S45" s="97"/>
      <c r="T45" s="97"/>
      <c r="U45" s="97"/>
    </row>
    <row r="46" spans="2:21" ht="30" customHeight="1" x14ac:dyDescent="0.15">
      <c r="B46" s="198"/>
      <c r="C46" s="199"/>
      <c r="D46" s="199"/>
      <c r="E46" s="199"/>
      <c r="F46" s="199"/>
      <c r="G46" s="199"/>
      <c r="H46" s="199"/>
      <c r="I46" s="199"/>
      <c r="J46" s="199"/>
      <c r="K46" s="199"/>
      <c r="L46" s="199"/>
      <c r="M46" s="199"/>
      <c r="N46" s="199"/>
      <c r="O46" s="199"/>
      <c r="P46" s="200"/>
      <c r="Q46" s="97"/>
      <c r="R46" s="97"/>
      <c r="S46" s="97"/>
      <c r="T46" s="97"/>
      <c r="U46" s="97"/>
    </row>
    <row r="47" spans="2:21" ht="30" customHeight="1" x14ac:dyDescent="0.15">
      <c r="B47" s="201"/>
      <c r="C47" s="202"/>
      <c r="D47" s="202"/>
      <c r="E47" s="202"/>
      <c r="F47" s="202"/>
      <c r="G47" s="202"/>
      <c r="H47" s="202"/>
      <c r="I47" s="202"/>
      <c r="J47" s="202"/>
      <c r="K47" s="202"/>
      <c r="L47" s="202"/>
      <c r="M47" s="202"/>
      <c r="N47" s="202"/>
      <c r="O47" s="202"/>
      <c r="P47" s="203"/>
      <c r="Q47" s="97"/>
      <c r="R47" s="97"/>
      <c r="S47" s="97"/>
      <c r="T47" s="97"/>
      <c r="U47" s="97"/>
    </row>
    <row r="48" spans="2:21" ht="26.1" customHeight="1" x14ac:dyDescent="0.15"/>
    <row r="49" ht="9" customHeight="1" x14ac:dyDescent="0.15"/>
  </sheetData>
  <mergeCells count="56">
    <mergeCell ref="B40:C40"/>
    <mergeCell ref="E40:F40"/>
    <mergeCell ref="H40:P40"/>
    <mergeCell ref="B42:F43"/>
    <mergeCell ref="B44:P47"/>
    <mergeCell ref="K23:P23"/>
    <mergeCell ref="H24:I24"/>
    <mergeCell ref="K24:O24"/>
    <mergeCell ref="B16:D16"/>
    <mergeCell ref="E16:P16"/>
    <mergeCell ref="B21:D22"/>
    <mergeCell ref="B23:C24"/>
    <mergeCell ref="D23:E23"/>
    <mergeCell ref="F23:G23"/>
    <mergeCell ref="H23:J23"/>
    <mergeCell ref="B17:D17"/>
    <mergeCell ref="E17:P17"/>
    <mergeCell ref="B18:D19"/>
    <mergeCell ref="E18:L18"/>
    <mergeCell ref="M18:P18"/>
    <mergeCell ref="E19:L19"/>
    <mergeCell ref="B37:E38"/>
    <mergeCell ref="B39:C39"/>
    <mergeCell ref="E39:F39"/>
    <mergeCell ref="B25:C25"/>
    <mergeCell ref="K25:O25"/>
    <mergeCell ref="B26:C26"/>
    <mergeCell ref="D27:E30"/>
    <mergeCell ref="B32:D33"/>
    <mergeCell ref="G32:U32"/>
    <mergeCell ref="B34:C34"/>
    <mergeCell ref="D34:P34"/>
    <mergeCell ref="B35:C35"/>
    <mergeCell ref="D35:P35"/>
    <mergeCell ref="M19:P19"/>
    <mergeCell ref="B15:D15"/>
    <mergeCell ref="B7:C7"/>
    <mergeCell ref="D7:P7"/>
    <mergeCell ref="B8:C8"/>
    <mergeCell ref="D8:P8"/>
    <mergeCell ref="B9:C9"/>
    <mergeCell ref="E9:F9"/>
    <mergeCell ref="H9:P9"/>
    <mergeCell ref="B10:C12"/>
    <mergeCell ref="E10:P10"/>
    <mergeCell ref="E11:P11"/>
    <mergeCell ref="E12:P12"/>
    <mergeCell ref="B14:D14"/>
    <mergeCell ref="G15:J15"/>
    <mergeCell ref="L15:M15"/>
    <mergeCell ref="B2:P2"/>
    <mergeCell ref="K3:P3"/>
    <mergeCell ref="B5:C5"/>
    <mergeCell ref="D5:P5"/>
    <mergeCell ref="B6:C6"/>
    <mergeCell ref="D6:P6"/>
  </mergeCells>
  <phoneticPr fontId="1"/>
  <dataValidations count="4">
    <dataValidation type="list" allowBlank="1" showInputMessage="1" showErrorMessage="1" sqref="E15">
      <formula1>"1,2,3,4,5,6,7,8,9,10,11,12"</formula1>
    </dataValidation>
    <dataValidation type="list" allowBlank="1" showInputMessage="1" showErrorMessage="1" sqref="D39:D40 M18:P19">
      <formula1>"○"</formula1>
    </dataValidation>
    <dataValidation type="list" allowBlank="1" showInputMessage="1" showErrorMessage="1" sqref="E9:F9">
      <formula1>"大分市,別府市,中津市,日田市,佐伯市,臼杵市,津久見市,竹田市,豊後高田市,杵築市,宇佐市,豊後大野市,由布市,国東市,姫島村,日出町,九重町,玖珠町"</formula1>
    </dataValidation>
    <dataValidation operator="greaterThan" allowBlank="1" showInputMessage="1" showErrorMessage="1" sqref="D26:G26"/>
  </dataValidations>
  <hyperlinks>
    <hyperlink ref="E12" r:id="rId1"/>
  </hyperlinks>
  <pageMargins left="0.7" right="0.7" top="0.75" bottom="0.75" header="0.3" footer="0.3"/>
  <pageSetup paperSize="9" scale="5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0"/>
  <sheetViews>
    <sheetView view="pageBreakPreview" zoomScale="82" zoomScaleNormal="90" zoomScaleSheetLayoutView="82" workbookViewId="0">
      <pane ySplit="4" topLeftCell="A5" activePane="bottomLeft" state="frozen"/>
      <selection pane="bottomLeft" activeCell="J362" sqref="J362:J363"/>
    </sheetView>
  </sheetViews>
  <sheetFormatPr defaultRowHeight="13.5" x14ac:dyDescent="0.15"/>
  <cols>
    <col min="1" max="1" width="5.625" style="3" customWidth="1"/>
    <col min="2" max="2" width="15.5" style="3" customWidth="1"/>
    <col min="3" max="3" width="7.75" style="3" customWidth="1"/>
    <col min="4" max="4" width="5.625" style="3" customWidth="1"/>
    <col min="5" max="5" width="8.375" style="3" customWidth="1"/>
    <col min="6" max="6" width="11.875" style="3" customWidth="1"/>
    <col min="7" max="7" width="12.125" style="3" customWidth="1"/>
    <col min="8" max="9" width="9.25" style="3" customWidth="1"/>
    <col min="10" max="10" width="12.125" style="3" customWidth="1"/>
    <col min="11" max="12" width="8.625" style="3" customWidth="1"/>
    <col min="13" max="13" width="20" style="3" customWidth="1"/>
    <col min="14" max="16384" width="9" style="3"/>
  </cols>
  <sheetData>
    <row r="1" spans="1:13" ht="19.5" customHeight="1" x14ac:dyDescent="0.15">
      <c r="E1" s="88" t="s">
        <v>95</v>
      </c>
      <c r="F1" s="96">
        <v>5</v>
      </c>
      <c r="G1" s="89" t="s">
        <v>51</v>
      </c>
      <c r="H1" s="244" t="s">
        <v>1</v>
      </c>
      <c r="I1" s="245"/>
      <c r="J1" s="246">
        <f>総括表!D6</f>
        <v>0</v>
      </c>
      <c r="K1" s="246"/>
      <c r="L1" s="246"/>
      <c r="M1" s="247"/>
    </row>
    <row r="2" spans="1:13" ht="19.5" customHeight="1" x14ac:dyDescent="0.15">
      <c r="A2" s="248" t="s">
        <v>24</v>
      </c>
      <c r="B2" s="251" t="s">
        <v>25</v>
      </c>
      <c r="C2" s="254" t="s">
        <v>26</v>
      </c>
      <c r="D2" s="255" t="s">
        <v>27</v>
      </c>
      <c r="E2" s="256"/>
      <c r="F2" s="256"/>
      <c r="G2" s="259" t="s">
        <v>49</v>
      </c>
      <c r="H2" s="260"/>
      <c r="I2" s="260"/>
      <c r="J2" s="260"/>
      <c r="K2" s="260"/>
      <c r="L2" s="261"/>
      <c r="M2" s="241" t="s">
        <v>66</v>
      </c>
    </row>
    <row r="3" spans="1:13" ht="19.5" customHeight="1" x14ac:dyDescent="0.15">
      <c r="A3" s="249"/>
      <c r="B3" s="252"/>
      <c r="C3" s="252"/>
      <c r="D3" s="257"/>
      <c r="E3" s="258"/>
      <c r="F3" s="258"/>
      <c r="G3" s="262"/>
      <c r="H3" s="263"/>
      <c r="I3" s="263"/>
      <c r="J3" s="263"/>
      <c r="K3" s="263"/>
      <c r="L3" s="264"/>
      <c r="M3" s="242"/>
    </row>
    <row r="4" spans="1:13" ht="19.5" customHeight="1" x14ac:dyDescent="0.15">
      <c r="A4" s="250"/>
      <c r="B4" s="253"/>
      <c r="C4" s="253"/>
      <c r="D4" s="45" t="s">
        <v>28</v>
      </c>
      <c r="E4" s="46" t="s">
        <v>29</v>
      </c>
      <c r="F4" s="47" t="s">
        <v>30</v>
      </c>
      <c r="G4" s="45" t="s">
        <v>31</v>
      </c>
      <c r="H4" s="46" t="s">
        <v>32</v>
      </c>
      <c r="I4" s="47" t="s">
        <v>33</v>
      </c>
      <c r="J4" s="48" t="s">
        <v>34</v>
      </c>
      <c r="K4" s="48" t="s">
        <v>35</v>
      </c>
      <c r="L4" s="48" t="s">
        <v>15</v>
      </c>
      <c r="M4" s="243"/>
    </row>
    <row r="5" spans="1:13" ht="15" customHeight="1" x14ac:dyDescent="0.15">
      <c r="A5" s="216">
        <v>1</v>
      </c>
      <c r="B5" s="225" t="s">
        <v>77</v>
      </c>
      <c r="C5" s="225" t="s">
        <v>84</v>
      </c>
      <c r="D5" s="4" t="s">
        <v>37</v>
      </c>
      <c r="E5" s="68">
        <v>15</v>
      </c>
      <c r="F5" s="69">
        <v>93.75</v>
      </c>
      <c r="G5" s="70">
        <v>16500</v>
      </c>
      <c r="H5" s="71"/>
      <c r="I5" s="72"/>
      <c r="J5" s="10">
        <f>G5+H5+I5</f>
        <v>16500</v>
      </c>
      <c r="K5" s="10">
        <f>J5/E5</f>
        <v>1100</v>
      </c>
      <c r="L5" s="10">
        <f>J5/F5</f>
        <v>176</v>
      </c>
      <c r="M5" s="83"/>
    </row>
    <row r="6" spans="1:13" ht="15" customHeight="1" x14ac:dyDescent="0.15">
      <c r="A6" s="217"/>
      <c r="B6" s="272"/>
      <c r="C6" s="272"/>
      <c r="D6" s="6" t="s">
        <v>38</v>
      </c>
      <c r="E6" s="73">
        <v>16</v>
      </c>
      <c r="F6" s="74">
        <v>100</v>
      </c>
      <c r="G6" s="75">
        <v>18700</v>
      </c>
      <c r="H6" s="76"/>
      <c r="I6" s="77"/>
      <c r="J6" s="11">
        <f t="shared" ref="J6:J69" si="0">G6+H6+I6</f>
        <v>18700</v>
      </c>
      <c r="K6" s="11">
        <f>J6/E6</f>
        <v>1168.75</v>
      </c>
      <c r="L6" s="11">
        <f>J6/F6</f>
        <v>187</v>
      </c>
      <c r="M6" s="84" t="s">
        <v>78</v>
      </c>
    </row>
    <row r="7" spans="1:13" ht="15" customHeight="1" x14ac:dyDescent="0.15">
      <c r="A7" s="217"/>
      <c r="B7" s="272"/>
      <c r="C7" s="272"/>
      <c r="D7" s="6" t="s">
        <v>39</v>
      </c>
      <c r="E7" s="73">
        <v>18</v>
      </c>
      <c r="F7" s="74">
        <v>112.5</v>
      </c>
      <c r="G7" s="75">
        <v>19800</v>
      </c>
      <c r="H7" s="76"/>
      <c r="I7" s="77"/>
      <c r="J7" s="11">
        <f t="shared" si="0"/>
        <v>19800</v>
      </c>
      <c r="K7" s="11">
        <f t="shared" ref="K7:K70" si="1">J7/E7</f>
        <v>1100</v>
      </c>
      <c r="L7" s="11">
        <f t="shared" ref="L7:L70" si="2">J7/F7</f>
        <v>176</v>
      </c>
      <c r="M7" s="84"/>
    </row>
    <row r="8" spans="1:13" ht="15" customHeight="1" x14ac:dyDescent="0.15">
      <c r="A8" s="217"/>
      <c r="B8" s="272"/>
      <c r="C8" s="272"/>
      <c r="D8" s="6" t="s">
        <v>40</v>
      </c>
      <c r="E8" s="73">
        <v>18</v>
      </c>
      <c r="F8" s="74">
        <v>112.5</v>
      </c>
      <c r="G8" s="75">
        <v>19800</v>
      </c>
      <c r="H8" s="76"/>
      <c r="I8" s="77">
        <v>-1100</v>
      </c>
      <c r="J8" s="11">
        <f t="shared" si="0"/>
        <v>18700</v>
      </c>
      <c r="K8" s="11">
        <f t="shared" si="1"/>
        <v>1038.8888888888889</v>
      </c>
      <c r="L8" s="11">
        <f t="shared" si="2"/>
        <v>166.22222222222223</v>
      </c>
      <c r="M8" s="84" t="s">
        <v>79</v>
      </c>
    </row>
    <row r="9" spans="1:13" ht="15" customHeight="1" x14ac:dyDescent="0.15">
      <c r="A9" s="217"/>
      <c r="B9" s="272"/>
      <c r="C9" s="272"/>
      <c r="D9" s="6" t="s">
        <v>41</v>
      </c>
      <c r="E9" s="73">
        <v>16</v>
      </c>
      <c r="F9" s="74">
        <v>100</v>
      </c>
      <c r="G9" s="75">
        <v>17550</v>
      </c>
      <c r="H9" s="76">
        <v>1000</v>
      </c>
      <c r="I9" s="77"/>
      <c r="J9" s="11">
        <f t="shared" si="0"/>
        <v>18550</v>
      </c>
      <c r="K9" s="11">
        <f t="shared" si="1"/>
        <v>1159.375</v>
      </c>
      <c r="L9" s="11">
        <f t="shared" si="2"/>
        <v>185.5</v>
      </c>
      <c r="M9" s="84"/>
    </row>
    <row r="10" spans="1:13" ht="15" customHeight="1" x14ac:dyDescent="0.15">
      <c r="A10" s="217"/>
      <c r="B10" s="272"/>
      <c r="C10" s="272"/>
      <c r="D10" s="6" t="s">
        <v>42</v>
      </c>
      <c r="E10" s="73">
        <v>18</v>
      </c>
      <c r="F10" s="74">
        <v>108</v>
      </c>
      <c r="G10" s="75">
        <v>19800</v>
      </c>
      <c r="H10" s="76"/>
      <c r="I10" s="77"/>
      <c r="J10" s="11">
        <f t="shared" si="0"/>
        <v>19800</v>
      </c>
      <c r="K10" s="11">
        <f t="shared" si="1"/>
        <v>1100</v>
      </c>
      <c r="L10" s="11">
        <f t="shared" si="2"/>
        <v>183.33333333333334</v>
      </c>
      <c r="M10" s="84"/>
    </row>
    <row r="11" spans="1:13" ht="15" customHeight="1" x14ac:dyDescent="0.15">
      <c r="A11" s="217"/>
      <c r="B11" s="272"/>
      <c r="C11" s="272"/>
      <c r="D11" s="6" t="s">
        <v>43</v>
      </c>
      <c r="E11" s="73">
        <v>16</v>
      </c>
      <c r="F11" s="74">
        <v>100</v>
      </c>
      <c r="G11" s="75">
        <v>16000</v>
      </c>
      <c r="H11" s="76"/>
      <c r="I11" s="77"/>
      <c r="J11" s="11">
        <f t="shared" si="0"/>
        <v>16000</v>
      </c>
      <c r="K11" s="11">
        <f t="shared" si="1"/>
        <v>1000</v>
      </c>
      <c r="L11" s="11">
        <f t="shared" si="2"/>
        <v>160</v>
      </c>
      <c r="M11" s="84"/>
    </row>
    <row r="12" spans="1:13" ht="15" customHeight="1" x14ac:dyDescent="0.15">
      <c r="A12" s="217"/>
      <c r="B12" s="272"/>
      <c r="C12" s="272"/>
      <c r="D12" s="6" t="s">
        <v>44</v>
      </c>
      <c r="E12" s="73">
        <v>18</v>
      </c>
      <c r="F12" s="74">
        <v>112.5</v>
      </c>
      <c r="G12" s="75">
        <v>18000</v>
      </c>
      <c r="H12" s="76"/>
      <c r="I12" s="77"/>
      <c r="J12" s="11">
        <f t="shared" si="0"/>
        <v>18000</v>
      </c>
      <c r="K12" s="11">
        <f t="shared" si="1"/>
        <v>1000</v>
      </c>
      <c r="L12" s="11">
        <f t="shared" si="2"/>
        <v>160</v>
      </c>
      <c r="M12" s="84"/>
    </row>
    <row r="13" spans="1:13" ht="15" customHeight="1" x14ac:dyDescent="0.15">
      <c r="A13" s="217"/>
      <c r="B13" s="272"/>
      <c r="C13" s="272"/>
      <c r="D13" s="6" t="s">
        <v>45</v>
      </c>
      <c r="E13" s="73">
        <v>19</v>
      </c>
      <c r="F13" s="74">
        <v>118</v>
      </c>
      <c r="G13" s="75">
        <v>21000</v>
      </c>
      <c r="H13" s="76">
        <v>500</v>
      </c>
      <c r="I13" s="77"/>
      <c r="J13" s="11">
        <f t="shared" si="0"/>
        <v>21500</v>
      </c>
      <c r="K13" s="11">
        <f t="shared" si="1"/>
        <v>1131.578947368421</v>
      </c>
      <c r="L13" s="11">
        <f t="shared" si="2"/>
        <v>182.20338983050848</v>
      </c>
      <c r="M13" s="84"/>
    </row>
    <row r="14" spans="1:13" ht="15" customHeight="1" x14ac:dyDescent="0.15">
      <c r="A14" s="217"/>
      <c r="B14" s="272"/>
      <c r="C14" s="272"/>
      <c r="D14" s="6" t="s">
        <v>46</v>
      </c>
      <c r="E14" s="73">
        <v>19</v>
      </c>
      <c r="F14" s="74">
        <v>118</v>
      </c>
      <c r="G14" s="75">
        <v>4500</v>
      </c>
      <c r="H14" s="76"/>
      <c r="I14" s="77"/>
      <c r="J14" s="11">
        <f t="shared" si="0"/>
        <v>4500</v>
      </c>
      <c r="K14" s="11">
        <f t="shared" si="1"/>
        <v>236.84210526315789</v>
      </c>
      <c r="L14" s="11">
        <f t="shared" si="2"/>
        <v>38.135593220338983</v>
      </c>
      <c r="M14" s="84"/>
    </row>
    <row r="15" spans="1:13" ht="15" customHeight="1" x14ac:dyDescent="0.15">
      <c r="A15" s="217"/>
      <c r="B15" s="272"/>
      <c r="C15" s="272"/>
      <c r="D15" s="6" t="s">
        <v>47</v>
      </c>
      <c r="E15" s="73">
        <v>19</v>
      </c>
      <c r="F15" s="74">
        <v>118</v>
      </c>
      <c r="G15" s="75">
        <v>900</v>
      </c>
      <c r="H15" s="76"/>
      <c r="I15" s="77"/>
      <c r="J15" s="11">
        <f t="shared" si="0"/>
        <v>900</v>
      </c>
      <c r="K15" s="11">
        <f t="shared" si="1"/>
        <v>47.368421052631582</v>
      </c>
      <c r="L15" s="11">
        <f t="shared" si="2"/>
        <v>7.6271186440677967</v>
      </c>
      <c r="M15" s="84"/>
    </row>
    <row r="16" spans="1:13" ht="15" customHeight="1" x14ac:dyDescent="0.15">
      <c r="A16" s="218"/>
      <c r="B16" s="273"/>
      <c r="C16" s="273"/>
      <c r="D16" s="5" t="s">
        <v>48</v>
      </c>
      <c r="E16" s="78">
        <v>19</v>
      </c>
      <c r="F16" s="79">
        <v>118</v>
      </c>
      <c r="G16" s="80">
        <v>4500</v>
      </c>
      <c r="H16" s="81"/>
      <c r="I16" s="82"/>
      <c r="J16" s="12">
        <f t="shared" si="0"/>
        <v>4500</v>
      </c>
      <c r="K16" s="12">
        <f t="shared" si="1"/>
        <v>236.84210526315789</v>
      </c>
      <c r="L16" s="12">
        <f t="shared" si="2"/>
        <v>38.135593220338983</v>
      </c>
      <c r="M16" s="85"/>
    </row>
    <row r="17" spans="1:13" ht="15" customHeight="1" x14ac:dyDescent="0.15">
      <c r="A17" s="216">
        <v>2</v>
      </c>
      <c r="B17" s="225" t="s">
        <v>80</v>
      </c>
      <c r="C17" s="225" t="s">
        <v>85</v>
      </c>
      <c r="D17" s="4" t="s">
        <v>37</v>
      </c>
      <c r="E17" s="68"/>
      <c r="F17" s="69"/>
      <c r="G17" s="70"/>
      <c r="H17" s="71"/>
      <c r="I17" s="72"/>
      <c r="J17" s="10">
        <f t="shared" si="0"/>
        <v>0</v>
      </c>
      <c r="K17" s="10" t="e">
        <f t="shared" si="1"/>
        <v>#DIV/0!</v>
      </c>
      <c r="L17" s="10" t="e">
        <f t="shared" si="2"/>
        <v>#DIV/0!</v>
      </c>
      <c r="M17" s="83"/>
    </row>
    <row r="18" spans="1:13" ht="15" customHeight="1" x14ac:dyDescent="0.15">
      <c r="A18" s="217"/>
      <c r="B18" s="272"/>
      <c r="C18" s="272"/>
      <c r="D18" s="6" t="s">
        <v>38</v>
      </c>
      <c r="E18" s="73"/>
      <c r="F18" s="74"/>
      <c r="G18" s="75"/>
      <c r="H18" s="76"/>
      <c r="I18" s="77"/>
      <c r="J18" s="11">
        <f t="shared" si="0"/>
        <v>0</v>
      </c>
      <c r="K18" s="11" t="e">
        <f t="shared" si="1"/>
        <v>#DIV/0!</v>
      </c>
      <c r="L18" s="11" t="e">
        <f t="shared" si="2"/>
        <v>#DIV/0!</v>
      </c>
      <c r="M18" s="84" t="s">
        <v>81</v>
      </c>
    </row>
    <row r="19" spans="1:13" ht="15" customHeight="1" x14ac:dyDescent="0.15">
      <c r="A19" s="217"/>
      <c r="B19" s="272"/>
      <c r="C19" s="272"/>
      <c r="D19" s="6" t="s">
        <v>39</v>
      </c>
      <c r="E19" s="73">
        <v>18</v>
      </c>
      <c r="F19" s="74">
        <v>112.5</v>
      </c>
      <c r="G19" s="75">
        <v>18000</v>
      </c>
      <c r="H19" s="76"/>
      <c r="I19" s="77"/>
      <c r="J19" s="11">
        <f t="shared" si="0"/>
        <v>18000</v>
      </c>
      <c r="K19" s="11">
        <f t="shared" si="1"/>
        <v>1000</v>
      </c>
      <c r="L19" s="11">
        <f t="shared" si="2"/>
        <v>160</v>
      </c>
      <c r="M19" s="84"/>
    </row>
    <row r="20" spans="1:13" ht="15" customHeight="1" x14ac:dyDescent="0.15">
      <c r="A20" s="217"/>
      <c r="B20" s="272"/>
      <c r="C20" s="272"/>
      <c r="D20" s="6" t="s">
        <v>40</v>
      </c>
      <c r="E20" s="73">
        <v>15</v>
      </c>
      <c r="F20" s="74">
        <v>93.75</v>
      </c>
      <c r="G20" s="75">
        <v>16500</v>
      </c>
      <c r="H20" s="76"/>
      <c r="I20" s="77"/>
      <c r="J20" s="11">
        <f t="shared" si="0"/>
        <v>16500</v>
      </c>
      <c r="K20" s="11">
        <f t="shared" si="1"/>
        <v>1100</v>
      </c>
      <c r="L20" s="11">
        <f t="shared" si="2"/>
        <v>176</v>
      </c>
      <c r="M20" s="84"/>
    </row>
    <row r="21" spans="1:13" ht="15" customHeight="1" x14ac:dyDescent="0.15">
      <c r="A21" s="217"/>
      <c r="B21" s="272"/>
      <c r="C21" s="272"/>
      <c r="D21" s="6" t="s">
        <v>41</v>
      </c>
      <c r="E21" s="73">
        <v>15</v>
      </c>
      <c r="F21" s="74">
        <v>93.75</v>
      </c>
      <c r="G21" s="75">
        <v>15000</v>
      </c>
      <c r="H21" s="76">
        <v>1000</v>
      </c>
      <c r="I21" s="77"/>
      <c r="J21" s="11">
        <f t="shared" si="0"/>
        <v>16000</v>
      </c>
      <c r="K21" s="11">
        <f t="shared" si="1"/>
        <v>1066.6666666666667</v>
      </c>
      <c r="L21" s="11">
        <f t="shared" si="2"/>
        <v>170.66666666666666</v>
      </c>
      <c r="M21" s="84"/>
    </row>
    <row r="22" spans="1:13" ht="15" customHeight="1" x14ac:dyDescent="0.15">
      <c r="A22" s="217"/>
      <c r="B22" s="272"/>
      <c r="C22" s="272"/>
      <c r="D22" s="6" t="s">
        <v>42</v>
      </c>
      <c r="E22" s="73">
        <v>16</v>
      </c>
      <c r="F22" s="74">
        <v>100</v>
      </c>
      <c r="G22" s="75">
        <v>17600</v>
      </c>
      <c r="H22" s="76"/>
      <c r="I22" s="77"/>
      <c r="J22" s="11">
        <f t="shared" si="0"/>
        <v>17600</v>
      </c>
      <c r="K22" s="11">
        <f t="shared" si="1"/>
        <v>1100</v>
      </c>
      <c r="L22" s="11">
        <f t="shared" si="2"/>
        <v>176</v>
      </c>
      <c r="M22" s="84"/>
    </row>
    <row r="23" spans="1:13" ht="15" customHeight="1" x14ac:dyDescent="0.15">
      <c r="A23" s="217"/>
      <c r="B23" s="272"/>
      <c r="C23" s="272"/>
      <c r="D23" s="6" t="s">
        <v>43</v>
      </c>
      <c r="E23" s="73"/>
      <c r="F23" s="74"/>
      <c r="G23" s="75"/>
      <c r="H23" s="76"/>
      <c r="I23" s="77"/>
      <c r="J23" s="11">
        <f t="shared" si="0"/>
        <v>0</v>
      </c>
      <c r="K23" s="11" t="e">
        <f t="shared" si="1"/>
        <v>#DIV/0!</v>
      </c>
      <c r="L23" s="11" t="e">
        <f t="shared" si="2"/>
        <v>#DIV/0!</v>
      </c>
      <c r="M23" s="84" t="s">
        <v>103</v>
      </c>
    </row>
    <row r="24" spans="1:13" ht="15" customHeight="1" x14ac:dyDescent="0.15">
      <c r="A24" s="217"/>
      <c r="B24" s="272"/>
      <c r="C24" s="272"/>
      <c r="D24" s="6" t="s">
        <v>44</v>
      </c>
      <c r="E24" s="73">
        <v>14</v>
      </c>
      <c r="F24" s="74">
        <v>87.5</v>
      </c>
      <c r="G24" s="75">
        <v>17500</v>
      </c>
      <c r="H24" s="76"/>
      <c r="I24" s="77"/>
      <c r="J24" s="11">
        <f t="shared" si="0"/>
        <v>17500</v>
      </c>
      <c r="K24" s="11">
        <f t="shared" si="1"/>
        <v>1250</v>
      </c>
      <c r="L24" s="11">
        <f t="shared" si="2"/>
        <v>200</v>
      </c>
      <c r="M24" s="84"/>
    </row>
    <row r="25" spans="1:13" ht="15" customHeight="1" x14ac:dyDescent="0.15">
      <c r="A25" s="217"/>
      <c r="B25" s="272"/>
      <c r="C25" s="272"/>
      <c r="D25" s="6" t="s">
        <v>45</v>
      </c>
      <c r="E25" s="73">
        <v>15</v>
      </c>
      <c r="F25" s="74">
        <v>102.5</v>
      </c>
      <c r="G25" s="75">
        <v>21000</v>
      </c>
      <c r="H25" s="76">
        <v>3000</v>
      </c>
      <c r="I25" s="77"/>
      <c r="J25" s="11">
        <f t="shared" si="0"/>
        <v>24000</v>
      </c>
      <c r="K25" s="11">
        <f t="shared" si="1"/>
        <v>1600</v>
      </c>
      <c r="L25" s="11">
        <f t="shared" si="2"/>
        <v>234.14634146341464</v>
      </c>
      <c r="M25" s="84" t="s">
        <v>82</v>
      </c>
    </row>
    <row r="26" spans="1:13" ht="15" customHeight="1" x14ac:dyDescent="0.15">
      <c r="A26" s="217"/>
      <c r="B26" s="272"/>
      <c r="C26" s="272"/>
      <c r="D26" s="6" t="s">
        <v>46</v>
      </c>
      <c r="E26" s="73">
        <v>15</v>
      </c>
      <c r="F26" s="74">
        <v>102.5</v>
      </c>
      <c r="G26" s="75">
        <v>21000</v>
      </c>
      <c r="H26" s="76"/>
      <c r="I26" s="77"/>
      <c r="J26" s="11">
        <f t="shared" si="0"/>
        <v>21000</v>
      </c>
      <c r="K26" s="11">
        <f t="shared" si="1"/>
        <v>1400</v>
      </c>
      <c r="L26" s="11">
        <f t="shared" si="2"/>
        <v>204.8780487804878</v>
      </c>
      <c r="M26" s="84" t="s">
        <v>82</v>
      </c>
    </row>
    <row r="27" spans="1:13" ht="15" customHeight="1" x14ac:dyDescent="0.15">
      <c r="A27" s="217"/>
      <c r="B27" s="272"/>
      <c r="C27" s="272"/>
      <c r="D27" s="6" t="s">
        <v>47</v>
      </c>
      <c r="E27" s="73">
        <v>15</v>
      </c>
      <c r="F27" s="74">
        <v>102.5</v>
      </c>
      <c r="G27" s="75">
        <v>21000</v>
      </c>
      <c r="H27" s="76"/>
      <c r="I27" s="77"/>
      <c r="J27" s="11">
        <f t="shared" si="0"/>
        <v>21000</v>
      </c>
      <c r="K27" s="11">
        <f t="shared" si="1"/>
        <v>1400</v>
      </c>
      <c r="L27" s="11">
        <f t="shared" si="2"/>
        <v>204.8780487804878</v>
      </c>
      <c r="M27" s="84" t="s">
        <v>82</v>
      </c>
    </row>
    <row r="28" spans="1:13" ht="15" customHeight="1" x14ac:dyDescent="0.15">
      <c r="A28" s="218"/>
      <c r="B28" s="273"/>
      <c r="C28" s="273"/>
      <c r="D28" s="5" t="s">
        <v>48</v>
      </c>
      <c r="E28" s="78">
        <v>15</v>
      </c>
      <c r="F28" s="79">
        <v>102.5</v>
      </c>
      <c r="G28" s="80">
        <v>21000</v>
      </c>
      <c r="H28" s="81"/>
      <c r="I28" s="82"/>
      <c r="J28" s="12">
        <f t="shared" si="0"/>
        <v>21000</v>
      </c>
      <c r="K28" s="12">
        <f t="shared" si="1"/>
        <v>1400</v>
      </c>
      <c r="L28" s="12">
        <f t="shared" si="2"/>
        <v>204.8780487804878</v>
      </c>
      <c r="M28" s="85" t="s">
        <v>82</v>
      </c>
    </row>
    <row r="29" spans="1:13" ht="15" customHeight="1" x14ac:dyDescent="0.15">
      <c r="A29" s="216">
        <v>3</v>
      </c>
      <c r="B29" s="225" t="s">
        <v>83</v>
      </c>
      <c r="C29" s="225" t="s">
        <v>86</v>
      </c>
      <c r="D29" s="4" t="s">
        <v>37</v>
      </c>
      <c r="E29" s="68">
        <v>15</v>
      </c>
      <c r="F29" s="69">
        <v>82.5</v>
      </c>
      <c r="G29" s="70">
        <v>16500</v>
      </c>
      <c r="H29" s="71"/>
      <c r="I29" s="72"/>
      <c r="J29" s="10">
        <f t="shared" si="0"/>
        <v>16500</v>
      </c>
      <c r="K29" s="10">
        <f t="shared" si="1"/>
        <v>1100</v>
      </c>
      <c r="L29" s="10">
        <f t="shared" si="2"/>
        <v>200</v>
      </c>
      <c r="M29" s="83"/>
    </row>
    <row r="30" spans="1:13" ht="15" customHeight="1" x14ac:dyDescent="0.15">
      <c r="A30" s="217"/>
      <c r="B30" s="272"/>
      <c r="C30" s="272"/>
      <c r="D30" s="6" t="s">
        <v>38</v>
      </c>
      <c r="E30" s="73">
        <v>15</v>
      </c>
      <c r="F30" s="74">
        <v>82.5</v>
      </c>
      <c r="G30" s="75">
        <v>16500</v>
      </c>
      <c r="H30" s="76"/>
      <c r="I30" s="77"/>
      <c r="J30" s="11">
        <f t="shared" si="0"/>
        <v>16500</v>
      </c>
      <c r="K30" s="11">
        <f t="shared" si="1"/>
        <v>1100</v>
      </c>
      <c r="L30" s="11">
        <f t="shared" si="2"/>
        <v>200</v>
      </c>
      <c r="M30" s="84"/>
    </row>
    <row r="31" spans="1:13" ht="15" customHeight="1" x14ac:dyDescent="0.15">
      <c r="A31" s="217"/>
      <c r="B31" s="272"/>
      <c r="C31" s="272"/>
      <c r="D31" s="6" t="s">
        <v>39</v>
      </c>
      <c r="E31" s="73">
        <v>16</v>
      </c>
      <c r="F31" s="74">
        <v>88</v>
      </c>
      <c r="G31" s="75">
        <v>18200</v>
      </c>
      <c r="H31" s="76"/>
      <c r="I31" s="77"/>
      <c r="J31" s="11">
        <f t="shared" si="0"/>
        <v>18200</v>
      </c>
      <c r="K31" s="11">
        <f t="shared" si="1"/>
        <v>1137.5</v>
      </c>
      <c r="L31" s="11">
        <f t="shared" si="2"/>
        <v>206.81818181818181</v>
      </c>
      <c r="M31" s="84"/>
    </row>
    <row r="32" spans="1:13" ht="15" customHeight="1" x14ac:dyDescent="0.15">
      <c r="A32" s="217"/>
      <c r="B32" s="272"/>
      <c r="C32" s="272"/>
      <c r="D32" s="6" t="s">
        <v>40</v>
      </c>
      <c r="E32" s="73">
        <v>17</v>
      </c>
      <c r="F32" s="74">
        <v>93.5</v>
      </c>
      <c r="G32" s="75">
        <v>18700</v>
      </c>
      <c r="H32" s="76"/>
      <c r="I32" s="77"/>
      <c r="J32" s="11">
        <f t="shared" si="0"/>
        <v>18700</v>
      </c>
      <c r="K32" s="11">
        <f t="shared" si="1"/>
        <v>1100</v>
      </c>
      <c r="L32" s="11">
        <f t="shared" si="2"/>
        <v>200</v>
      </c>
      <c r="M32" s="84"/>
    </row>
    <row r="33" spans="1:13" ht="15" customHeight="1" x14ac:dyDescent="0.15">
      <c r="A33" s="217"/>
      <c r="B33" s="272"/>
      <c r="C33" s="272"/>
      <c r="D33" s="6" t="s">
        <v>41</v>
      </c>
      <c r="E33" s="73">
        <v>13</v>
      </c>
      <c r="F33" s="74">
        <v>71.5</v>
      </c>
      <c r="G33" s="75">
        <v>14300</v>
      </c>
      <c r="H33" s="76">
        <v>1000</v>
      </c>
      <c r="I33" s="77"/>
      <c r="J33" s="11">
        <f t="shared" si="0"/>
        <v>15300</v>
      </c>
      <c r="K33" s="11">
        <f t="shared" si="1"/>
        <v>1176.9230769230769</v>
      </c>
      <c r="L33" s="11">
        <f t="shared" si="2"/>
        <v>213.98601398601397</v>
      </c>
      <c r="M33" s="84"/>
    </row>
    <row r="34" spans="1:13" ht="15" customHeight="1" x14ac:dyDescent="0.15">
      <c r="A34" s="217"/>
      <c r="B34" s="272"/>
      <c r="C34" s="272"/>
      <c r="D34" s="6" t="s">
        <v>42</v>
      </c>
      <c r="E34" s="73">
        <v>14</v>
      </c>
      <c r="F34" s="74">
        <v>40</v>
      </c>
      <c r="G34" s="75">
        <v>13800</v>
      </c>
      <c r="H34" s="76"/>
      <c r="I34" s="77"/>
      <c r="J34" s="11">
        <f t="shared" si="0"/>
        <v>13800</v>
      </c>
      <c r="K34" s="11">
        <f t="shared" si="1"/>
        <v>985.71428571428567</v>
      </c>
      <c r="L34" s="11">
        <f t="shared" si="2"/>
        <v>345</v>
      </c>
      <c r="M34" s="84"/>
    </row>
    <row r="35" spans="1:13" ht="15" customHeight="1" x14ac:dyDescent="0.15">
      <c r="A35" s="217"/>
      <c r="B35" s="272"/>
      <c r="C35" s="272"/>
      <c r="D35" s="6" t="s">
        <v>43</v>
      </c>
      <c r="E35" s="73">
        <v>10</v>
      </c>
      <c r="F35" s="74">
        <v>12.5</v>
      </c>
      <c r="G35" s="75">
        <v>3600</v>
      </c>
      <c r="H35" s="76"/>
      <c r="I35" s="77"/>
      <c r="J35" s="11">
        <f t="shared" si="0"/>
        <v>3600</v>
      </c>
      <c r="K35" s="11">
        <f t="shared" si="1"/>
        <v>360</v>
      </c>
      <c r="L35" s="11">
        <f t="shared" si="2"/>
        <v>288</v>
      </c>
      <c r="M35" s="84" t="s">
        <v>89</v>
      </c>
    </row>
    <row r="36" spans="1:13" ht="15" customHeight="1" x14ac:dyDescent="0.15">
      <c r="A36" s="217"/>
      <c r="B36" s="272"/>
      <c r="C36" s="272"/>
      <c r="D36" s="6" t="s">
        <v>44</v>
      </c>
      <c r="E36" s="73"/>
      <c r="F36" s="74"/>
      <c r="G36" s="75"/>
      <c r="H36" s="76"/>
      <c r="I36" s="77"/>
      <c r="J36" s="11">
        <f t="shared" si="0"/>
        <v>0</v>
      </c>
      <c r="K36" s="11" t="e">
        <f t="shared" si="1"/>
        <v>#DIV/0!</v>
      </c>
      <c r="L36" s="11" t="e">
        <f t="shared" si="2"/>
        <v>#DIV/0!</v>
      </c>
      <c r="M36" s="84"/>
    </row>
    <row r="37" spans="1:13" ht="15" customHeight="1" x14ac:dyDescent="0.15">
      <c r="A37" s="217"/>
      <c r="B37" s="272"/>
      <c r="C37" s="272"/>
      <c r="D37" s="6" t="s">
        <v>45</v>
      </c>
      <c r="E37" s="73"/>
      <c r="F37" s="74"/>
      <c r="G37" s="75"/>
      <c r="H37" s="76"/>
      <c r="I37" s="77"/>
      <c r="J37" s="11">
        <f t="shared" si="0"/>
        <v>0</v>
      </c>
      <c r="K37" s="11" t="e">
        <f t="shared" si="1"/>
        <v>#DIV/0!</v>
      </c>
      <c r="L37" s="11" t="e">
        <f t="shared" si="2"/>
        <v>#DIV/0!</v>
      </c>
      <c r="M37" s="84"/>
    </row>
    <row r="38" spans="1:13" ht="15" customHeight="1" x14ac:dyDescent="0.15">
      <c r="A38" s="217"/>
      <c r="B38" s="272"/>
      <c r="C38" s="272"/>
      <c r="D38" s="6" t="s">
        <v>46</v>
      </c>
      <c r="E38" s="73"/>
      <c r="F38" s="74"/>
      <c r="G38" s="75"/>
      <c r="H38" s="76"/>
      <c r="I38" s="77"/>
      <c r="J38" s="11">
        <f t="shared" si="0"/>
        <v>0</v>
      </c>
      <c r="K38" s="11" t="e">
        <f t="shared" si="1"/>
        <v>#DIV/0!</v>
      </c>
      <c r="L38" s="11" t="e">
        <f t="shared" si="2"/>
        <v>#DIV/0!</v>
      </c>
      <c r="M38" s="84"/>
    </row>
    <row r="39" spans="1:13" ht="15" customHeight="1" x14ac:dyDescent="0.15">
      <c r="A39" s="217"/>
      <c r="B39" s="272"/>
      <c r="C39" s="272"/>
      <c r="D39" s="6" t="s">
        <v>47</v>
      </c>
      <c r="E39" s="73"/>
      <c r="F39" s="74"/>
      <c r="G39" s="75"/>
      <c r="H39" s="76"/>
      <c r="I39" s="77"/>
      <c r="J39" s="11">
        <f t="shared" si="0"/>
        <v>0</v>
      </c>
      <c r="K39" s="11" t="e">
        <f t="shared" si="1"/>
        <v>#DIV/0!</v>
      </c>
      <c r="L39" s="11" t="e">
        <f t="shared" si="2"/>
        <v>#DIV/0!</v>
      </c>
      <c r="M39" s="84"/>
    </row>
    <row r="40" spans="1:13" ht="15" customHeight="1" x14ac:dyDescent="0.15">
      <c r="A40" s="218"/>
      <c r="B40" s="273"/>
      <c r="C40" s="273"/>
      <c r="D40" s="5" t="s">
        <v>48</v>
      </c>
      <c r="E40" s="78"/>
      <c r="F40" s="79"/>
      <c r="G40" s="80"/>
      <c r="H40" s="81"/>
      <c r="I40" s="82"/>
      <c r="J40" s="12">
        <f t="shared" si="0"/>
        <v>0</v>
      </c>
      <c r="K40" s="12" t="e">
        <f t="shared" si="1"/>
        <v>#DIV/0!</v>
      </c>
      <c r="L40" s="12" t="e">
        <f t="shared" si="2"/>
        <v>#DIV/0!</v>
      </c>
      <c r="M40" s="85"/>
    </row>
    <row r="41" spans="1:13" ht="15" hidden="1" customHeight="1" x14ac:dyDescent="0.15">
      <c r="A41" s="216">
        <v>4</v>
      </c>
      <c r="B41" s="219"/>
      <c r="C41" s="219"/>
      <c r="D41" s="4" t="s">
        <v>37</v>
      </c>
      <c r="E41" s="68"/>
      <c r="F41" s="69"/>
      <c r="G41" s="70"/>
      <c r="H41" s="71"/>
      <c r="I41" s="72"/>
      <c r="J41" s="10">
        <f t="shared" si="0"/>
        <v>0</v>
      </c>
      <c r="K41" s="10" t="e">
        <f t="shared" si="1"/>
        <v>#DIV/0!</v>
      </c>
      <c r="L41" s="10" t="e">
        <f t="shared" si="2"/>
        <v>#DIV/0!</v>
      </c>
      <c r="M41" s="83"/>
    </row>
    <row r="42" spans="1:13" ht="15" hidden="1" customHeight="1" x14ac:dyDescent="0.15">
      <c r="A42" s="217"/>
      <c r="B42" s="220"/>
      <c r="C42" s="220"/>
      <c r="D42" s="6" t="s">
        <v>38</v>
      </c>
      <c r="E42" s="73"/>
      <c r="F42" s="74"/>
      <c r="G42" s="75"/>
      <c r="H42" s="76"/>
      <c r="I42" s="77"/>
      <c r="J42" s="11">
        <f t="shared" si="0"/>
        <v>0</v>
      </c>
      <c r="K42" s="11" t="e">
        <f t="shared" si="1"/>
        <v>#DIV/0!</v>
      </c>
      <c r="L42" s="11" t="e">
        <f t="shared" si="2"/>
        <v>#DIV/0!</v>
      </c>
      <c r="M42" s="84"/>
    </row>
    <row r="43" spans="1:13" ht="15" hidden="1" customHeight="1" x14ac:dyDescent="0.15">
      <c r="A43" s="217"/>
      <c r="B43" s="220"/>
      <c r="C43" s="220"/>
      <c r="D43" s="6" t="s">
        <v>39</v>
      </c>
      <c r="E43" s="73"/>
      <c r="F43" s="74"/>
      <c r="G43" s="75"/>
      <c r="H43" s="76"/>
      <c r="I43" s="77"/>
      <c r="J43" s="11">
        <f t="shared" si="0"/>
        <v>0</v>
      </c>
      <c r="K43" s="11" t="e">
        <f t="shared" si="1"/>
        <v>#DIV/0!</v>
      </c>
      <c r="L43" s="11" t="e">
        <f t="shared" si="2"/>
        <v>#DIV/0!</v>
      </c>
      <c r="M43" s="84"/>
    </row>
    <row r="44" spans="1:13" ht="15" hidden="1" customHeight="1" x14ac:dyDescent="0.15">
      <c r="A44" s="217"/>
      <c r="B44" s="220"/>
      <c r="C44" s="220"/>
      <c r="D44" s="6" t="s">
        <v>40</v>
      </c>
      <c r="E44" s="73"/>
      <c r="F44" s="74"/>
      <c r="G44" s="75"/>
      <c r="H44" s="76"/>
      <c r="I44" s="77"/>
      <c r="J44" s="11">
        <f t="shared" si="0"/>
        <v>0</v>
      </c>
      <c r="K44" s="11" t="e">
        <f t="shared" si="1"/>
        <v>#DIV/0!</v>
      </c>
      <c r="L44" s="11" t="e">
        <f t="shared" si="2"/>
        <v>#DIV/0!</v>
      </c>
      <c r="M44" s="84"/>
    </row>
    <row r="45" spans="1:13" ht="15" hidden="1" customHeight="1" x14ac:dyDescent="0.15">
      <c r="A45" s="217"/>
      <c r="B45" s="220"/>
      <c r="C45" s="220"/>
      <c r="D45" s="6" t="s">
        <v>41</v>
      </c>
      <c r="E45" s="73"/>
      <c r="F45" s="74"/>
      <c r="G45" s="75"/>
      <c r="H45" s="76"/>
      <c r="I45" s="77"/>
      <c r="J45" s="11">
        <f t="shared" si="0"/>
        <v>0</v>
      </c>
      <c r="K45" s="11" t="e">
        <f t="shared" si="1"/>
        <v>#DIV/0!</v>
      </c>
      <c r="L45" s="11" t="e">
        <f t="shared" si="2"/>
        <v>#DIV/0!</v>
      </c>
      <c r="M45" s="84"/>
    </row>
    <row r="46" spans="1:13" ht="15" hidden="1" customHeight="1" x14ac:dyDescent="0.15">
      <c r="A46" s="217"/>
      <c r="B46" s="220"/>
      <c r="C46" s="220"/>
      <c r="D46" s="6" t="s">
        <v>42</v>
      </c>
      <c r="E46" s="73"/>
      <c r="F46" s="74"/>
      <c r="G46" s="75"/>
      <c r="H46" s="76"/>
      <c r="I46" s="77"/>
      <c r="J46" s="11">
        <f t="shared" si="0"/>
        <v>0</v>
      </c>
      <c r="K46" s="11" t="e">
        <f t="shared" si="1"/>
        <v>#DIV/0!</v>
      </c>
      <c r="L46" s="11" t="e">
        <f t="shared" si="2"/>
        <v>#DIV/0!</v>
      </c>
      <c r="M46" s="84"/>
    </row>
    <row r="47" spans="1:13" ht="15" hidden="1" customHeight="1" x14ac:dyDescent="0.15">
      <c r="A47" s="217"/>
      <c r="B47" s="220"/>
      <c r="C47" s="220"/>
      <c r="D47" s="6" t="s">
        <v>43</v>
      </c>
      <c r="E47" s="73"/>
      <c r="F47" s="74"/>
      <c r="G47" s="75"/>
      <c r="H47" s="76"/>
      <c r="I47" s="77"/>
      <c r="J47" s="11">
        <f t="shared" si="0"/>
        <v>0</v>
      </c>
      <c r="K47" s="11" t="e">
        <f t="shared" si="1"/>
        <v>#DIV/0!</v>
      </c>
      <c r="L47" s="11" t="e">
        <f t="shared" si="2"/>
        <v>#DIV/0!</v>
      </c>
      <c r="M47" s="84"/>
    </row>
    <row r="48" spans="1:13" ht="15" hidden="1" customHeight="1" x14ac:dyDescent="0.15">
      <c r="A48" s="217"/>
      <c r="B48" s="220"/>
      <c r="C48" s="220"/>
      <c r="D48" s="6" t="s">
        <v>44</v>
      </c>
      <c r="E48" s="73"/>
      <c r="F48" s="74"/>
      <c r="G48" s="75"/>
      <c r="H48" s="76"/>
      <c r="I48" s="77"/>
      <c r="J48" s="11">
        <f t="shared" si="0"/>
        <v>0</v>
      </c>
      <c r="K48" s="11" t="e">
        <f t="shared" si="1"/>
        <v>#DIV/0!</v>
      </c>
      <c r="L48" s="11" t="e">
        <f t="shared" si="2"/>
        <v>#DIV/0!</v>
      </c>
      <c r="M48" s="84"/>
    </row>
    <row r="49" spans="1:13" ht="15" hidden="1" customHeight="1" x14ac:dyDescent="0.15">
      <c r="A49" s="217"/>
      <c r="B49" s="220"/>
      <c r="C49" s="220"/>
      <c r="D49" s="6" t="s">
        <v>45</v>
      </c>
      <c r="E49" s="73"/>
      <c r="F49" s="74"/>
      <c r="G49" s="75"/>
      <c r="H49" s="76"/>
      <c r="I49" s="77"/>
      <c r="J49" s="11">
        <f t="shared" si="0"/>
        <v>0</v>
      </c>
      <c r="K49" s="11" t="e">
        <f t="shared" si="1"/>
        <v>#DIV/0!</v>
      </c>
      <c r="L49" s="11" t="e">
        <f t="shared" si="2"/>
        <v>#DIV/0!</v>
      </c>
      <c r="M49" s="84"/>
    </row>
    <row r="50" spans="1:13" ht="15" hidden="1" customHeight="1" x14ac:dyDescent="0.15">
      <c r="A50" s="217"/>
      <c r="B50" s="220"/>
      <c r="C50" s="220"/>
      <c r="D50" s="6" t="s">
        <v>46</v>
      </c>
      <c r="E50" s="73"/>
      <c r="F50" s="74"/>
      <c r="G50" s="75"/>
      <c r="H50" s="76"/>
      <c r="I50" s="77"/>
      <c r="J50" s="11">
        <f t="shared" si="0"/>
        <v>0</v>
      </c>
      <c r="K50" s="11" t="e">
        <f t="shared" si="1"/>
        <v>#DIV/0!</v>
      </c>
      <c r="L50" s="11" t="e">
        <f t="shared" si="2"/>
        <v>#DIV/0!</v>
      </c>
      <c r="M50" s="84"/>
    </row>
    <row r="51" spans="1:13" ht="15" hidden="1" customHeight="1" x14ac:dyDescent="0.15">
      <c r="A51" s="217"/>
      <c r="B51" s="220"/>
      <c r="C51" s="220"/>
      <c r="D51" s="6" t="s">
        <v>47</v>
      </c>
      <c r="E51" s="73"/>
      <c r="F51" s="74"/>
      <c r="G51" s="75"/>
      <c r="H51" s="76"/>
      <c r="I51" s="77"/>
      <c r="J51" s="11">
        <f t="shared" si="0"/>
        <v>0</v>
      </c>
      <c r="K51" s="11" t="e">
        <f t="shared" si="1"/>
        <v>#DIV/0!</v>
      </c>
      <c r="L51" s="11" t="e">
        <f t="shared" si="2"/>
        <v>#DIV/0!</v>
      </c>
      <c r="M51" s="84"/>
    </row>
    <row r="52" spans="1:13" ht="15" hidden="1" customHeight="1" x14ac:dyDescent="0.15">
      <c r="A52" s="218"/>
      <c r="B52" s="221"/>
      <c r="C52" s="221"/>
      <c r="D52" s="5" t="s">
        <v>48</v>
      </c>
      <c r="E52" s="78"/>
      <c r="F52" s="79"/>
      <c r="G52" s="80"/>
      <c r="H52" s="81"/>
      <c r="I52" s="82"/>
      <c r="J52" s="12">
        <f t="shared" si="0"/>
        <v>0</v>
      </c>
      <c r="K52" s="12" t="e">
        <f t="shared" si="1"/>
        <v>#DIV/0!</v>
      </c>
      <c r="L52" s="12" t="e">
        <f t="shared" si="2"/>
        <v>#DIV/0!</v>
      </c>
      <c r="M52" s="85"/>
    </row>
    <row r="53" spans="1:13" ht="15" hidden="1" customHeight="1" x14ac:dyDescent="0.15">
      <c r="A53" s="216">
        <v>5</v>
      </c>
      <c r="B53" s="219"/>
      <c r="C53" s="219"/>
      <c r="D53" s="4" t="s">
        <v>37</v>
      </c>
      <c r="E53" s="68"/>
      <c r="F53" s="69"/>
      <c r="G53" s="70"/>
      <c r="H53" s="71"/>
      <c r="I53" s="72"/>
      <c r="J53" s="10">
        <f t="shared" si="0"/>
        <v>0</v>
      </c>
      <c r="K53" s="10" t="e">
        <f t="shared" si="1"/>
        <v>#DIV/0!</v>
      </c>
      <c r="L53" s="10" t="e">
        <f t="shared" si="2"/>
        <v>#DIV/0!</v>
      </c>
      <c r="M53" s="83"/>
    </row>
    <row r="54" spans="1:13" ht="15" hidden="1" customHeight="1" x14ac:dyDescent="0.15">
      <c r="A54" s="217"/>
      <c r="B54" s="220"/>
      <c r="C54" s="220"/>
      <c r="D54" s="6" t="s">
        <v>38</v>
      </c>
      <c r="E54" s="73"/>
      <c r="F54" s="74"/>
      <c r="G54" s="75"/>
      <c r="H54" s="76"/>
      <c r="I54" s="77"/>
      <c r="J54" s="11">
        <f t="shared" si="0"/>
        <v>0</v>
      </c>
      <c r="K54" s="11" t="e">
        <f t="shared" si="1"/>
        <v>#DIV/0!</v>
      </c>
      <c r="L54" s="11" t="e">
        <f t="shared" si="2"/>
        <v>#DIV/0!</v>
      </c>
      <c r="M54" s="84"/>
    </row>
    <row r="55" spans="1:13" ht="15" hidden="1" customHeight="1" x14ac:dyDescent="0.15">
      <c r="A55" s="217"/>
      <c r="B55" s="220"/>
      <c r="C55" s="220"/>
      <c r="D55" s="6" t="s">
        <v>39</v>
      </c>
      <c r="E55" s="73"/>
      <c r="F55" s="74"/>
      <c r="G55" s="75"/>
      <c r="H55" s="76"/>
      <c r="I55" s="77"/>
      <c r="J55" s="11">
        <f t="shared" si="0"/>
        <v>0</v>
      </c>
      <c r="K55" s="11" t="e">
        <f t="shared" si="1"/>
        <v>#DIV/0!</v>
      </c>
      <c r="L55" s="11" t="e">
        <f t="shared" si="2"/>
        <v>#DIV/0!</v>
      </c>
      <c r="M55" s="84"/>
    </row>
    <row r="56" spans="1:13" ht="15" hidden="1" customHeight="1" x14ac:dyDescent="0.15">
      <c r="A56" s="217"/>
      <c r="B56" s="220"/>
      <c r="C56" s="220"/>
      <c r="D56" s="6" t="s">
        <v>40</v>
      </c>
      <c r="E56" s="73"/>
      <c r="F56" s="74"/>
      <c r="G56" s="75"/>
      <c r="H56" s="76"/>
      <c r="I56" s="77"/>
      <c r="J56" s="11">
        <f t="shared" si="0"/>
        <v>0</v>
      </c>
      <c r="K56" s="11" t="e">
        <f t="shared" si="1"/>
        <v>#DIV/0!</v>
      </c>
      <c r="L56" s="11" t="e">
        <f t="shared" si="2"/>
        <v>#DIV/0!</v>
      </c>
      <c r="M56" s="84"/>
    </row>
    <row r="57" spans="1:13" ht="15" hidden="1" customHeight="1" x14ac:dyDescent="0.15">
      <c r="A57" s="217"/>
      <c r="B57" s="220"/>
      <c r="C57" s="220"/>
      <c r="D57" s="6" t="s">
        <v>41</v>
      </c>
      <c r="E57" s="73"/>
      <c r="F57" s="74"/>
      <c r="G57" s="75"/>
      <c r="H57" s="76"/>
      <c r="I57" s="77"/>
      <c r="J57" s="11">
        <f t="shared" si="0"/>
        <v>0</v>
      </c>
      <c r="K57" s="11" t="e">
        <f t="shared" si="1"/>
        <v>#DIV/0!</v>
      </c>
      <c r="L57" s="11" t="e">
        <f t="shared" si="2"/>
        <v>#DIV/0!</v>
      </c>
      <c r="M57" s="84"/>
    </row>
    <row r="58" spans="1:13" ht="15" hidden="1" customHeight="1" x14ac:dyDescent="0.15">
      <c r="A58" s="217"/>
      <c r="B58" s="220"/>
      <c r="C58" s="220"/>
      <c r="D58" s="6" t="s">
        <v>42</v>
      </c>
      <c r="E58" s="73"/>
      <c r="F58" s="74"/>
      <c r="G58" s="75"/>
      <c r="H58" s="76"/>
      <c r="I58" s="77"/>
      <c r="J58" s="11">
        <f t="shared" si="0"/>
        <v>0</v>
      </c>
      <c r="K58" s="11" t="e">
        <f t="shared" si="1"/>
        <v>#DIV/0!</v>
      </c>
      <c r="L58" s="11" t="e">
        <f t="shared" si="2"/>
        <v>#DIV/0!</v>
      </c>
      <c r="M58" s="84"/>
    </row>
    <row r="59" spans="1:13" ht="15" hidden="1" customHeight="1" x14ac:dyDescent="0.15">
      <c r="A59" s="217"/>
      <c r="B59" s="220"/>
      <c r="C59" s="220"/>
      <c r="D59" s="6" t="s">
        <v>43</v>
      </c>
      <c r="E59" s="73"/>
      <c r="F59" s="74"/>
      <c r="G59" s="75"/>
      <c r="H59" s="76"/>
      <c r="I59" s="77"/>
      <c r="J59" s="11">
        <f t="shared" si="0"/>
        <v>0</v>
      </c>
      <c r="K59" s="11" t="e">
        <f t="shared" si="1"/>
        <v>#DIV/0!</v>
      </c>
      <c r="L59" s="11" t="e">
        <f t="shared" si="2"/>
        <v>#DIV/0!</v>
      </c>
      <c r="M59" s="84"/>
    </row>
    <row r="60" spans="1:13" ht="15" hidden="1" customHeight="1" x14ac:dyDescent="0.15">
      <c r="A60" s="217"/>
      <c r="B60" s="220"/>
      <c r="C60" s="220"/>
      <c r="D60" s="6" t="s">
        <v>44</v>
      </c>
      <c r="E60" s="73"/>
      <c r="F60" s="74"/>
      <c r="G60" s="75"/>
      <c r="H60" s="76"/>
      <c r="I60" s="77"/>
      <c r="J60" s="11">
        <f t="shared" si="0"/>
        <v>0</v>
      </c>
      <c r="K60" s="11" t="e">
        <f t="shared" si="1"/>
        <v>#DIV/0!</v>
      </c>
      <c r="L60" s="11" t="e">
        <f t="shared" si="2"/>
        <v>#DIV/0!</v>
      </c>
      <c r="M60" s="84"/>
    </row>
    <row r="61" spans="1:13" ht="15" hidden="1" customHeight="1" x14ac:dyDescent="0.15">
      <c r="A61" s="217"/>
      <c r="B61" s="220"/>
      <c r="C61" s="220"/>
      <c r="D61" s="6" t="s">
        <v>45</v>
      </c>
      <c r="E61" s="73"/>
      <c r="F61" s="74"/>
      <c r="G61" s="75"/>
      <c r="H61" s="76"/>
      <c r="I61" s="77"/>
      <c r="J61" s="11">
        <f t="shared" si="0"/>
        <v>0</v>
      </c>
      <c r="K61" s="11" t="e">
        <f t="shared" si="1"/>
        <v>#DIV/0!</v>
      </c>
      <c r="L61" s="11" t="e">
        <f t="shared" si="2"/>
        <v>#DIV/0!</v>
      </c>
      <c r="M61" s="84"/>
    </row>
    <row r="62" spans="1:13" ht="15" hidden="1" customHeight="1" x14ac:dyDescent="0.15">
      <c r="A62" s="217"/>
      <c r="B62" s="220"/>
      <c r="C62" s="220"/>
      <c r="D62" s="6" t="s">
        <v>46</v>
      </c>
      <c r="E62" s="73"/>
      <c r="F62" s="74"/>
      <c r="G62" s="75"/>
      <c r="H62" s="76"/>
      <c r="I62" s="77"/>
      <c r="J62" s="11">
        <f t="shared" si="0"/>
        <v>0</v>
      </c>
      <c r="K62" s="11" t="e">
        <f t="shared" si="1"/>
        <v>#DIV/0!</v>
      </c>
      <c r="L62" s="11" t="e">
        <f t="shared" si="2"/>
        <v>#DIV/0!</v>
      </c>
      <c r="M62" s="84"/>
    </row>
    <row r="63" spans="1:13" ht="15" hidden="1" customHeight="1" x14ac:dyDescent="0.15">
      <c r="A63" s="217"/>
      <c r="B63" s="220"/>
      <c r="C63" s="220"/>
      <c r="D63" s="6" t="s">
        <v>47</v>
      </c>
      <c r="E63" s="73"/>
      <c r="F63" s="74"/>
      <c r="G63" s="75"/>
      <c r="H63" s="76"/>
      <c r="I63" s="77"/>
      <c r="J63" s="11">
        <f t="shared" si="0"/>
        <v>0</v>
      </c>
      <c r="K63" s="11" t="e">
        <f t="shared" si="1"/>
        <v>#DIV/0!</v>
      </c>
      <c r="L63" s="11" t="e">
        <f t="shared" si="2"/>
        <v>#DIV/0!</v>
      </c>
      <c r="M63" s="84"/>
    </row>
    <row r="64" spans="1:13" ht="15" hidden="1" customHeight="1" x14ac:dyDescent="0.15">
      <c r="A64" s="218"/>
      <c r="B64" s="221"/>
      <c r="C64" s="221"/>
      <c r="D64" s="5" t="s">
        <v>48</v>
      </c>
      <c r="E64" s="78"/>
      <c r="F64" s="79"/>
      <c r="G64" s="80"/>
      <c r="H64" s="81"/>
      <c r="I64" s="82"/>
      <c r="J64" s="12">
        <f t="shared" si="0"/>
        <v>0</v>
      </c>
      <c r="K64" s="12" t="e">
        <f t="shared" si="1"/>
        <v>#DIV/0!</v>
      </c>
      <c r="L64" s="12" t="e">
        <f t="shared" si="2"/>
        <v>#DIV/0!</v>
      </c>
      <c r="M64" s="85"/>
    </row>
    <row r="65" spans="1:13" ht="15" hidden="1" customHeight="1" x14ac:dyDescent="0.15">
      <c r="A65" s="216">
        <v>6</v>
      </c>
      <c r="B65" s="219"/>
      <c r="C65" s="219"/>
      <c r="D65" s="4" t="s">
        <v>37</v>
      </c>
      <c r="E65" s="68"/>
      <c r="F65" s="69"/>
      <c r="G65" s="70"/>
      <c r="H65" s="71"/>
      <c r="I65" s="72"/>
      <c r="J65" s="10">
        <f t="shared" si="0"/>
        <v>0</v>
      </c>
      <c r="K65" s="10" t="e">
        <f t="shared" si="1"/>
        <v>#DIV/0!</v>
      </c>
      <c r="L65" s="10" t="e">
        <f t="shared" si="2"/>
        <v>#DIV/0!</v>
      </c>
      <c r="M65" s="83"/>
    </row>
    <row r="66" spans="1:13" ht="15" hidden="1" customHeight="1" x14ac:dyDescent="0.15">
      <c r="A66" s="217"/>
      <c r="B66" s="220"/>
      <c r="C66" s="220"/>
      <c r="D66" s="6" t="s">
        <v>38</v>
      </c>
      <c r="E66" s="73"/>
      <c r="F66" s="74"/>
      <c r="G66" s="75"/>
      <c r="H66" s="76"/>
      <c r="I66" s="77"/>
      <c r="J66" s="11">
        <f t="shared" si="0"/>
        <v>0</v>
      </c>
      <c r="K66" s="11" t="e">
        <f t="shared" si="1"/>
        <v>#DIV/0!</v>
      </c>
      <c r="L66" s="11" t="e">
        <f t="shared" si="2"/>
        <v>#DIV/0!</v>
      </c>
      <c r="M66" s="84"/>
    </row>
    <row r="67" spans="1:13" ht="15" hidden="1" customHeight="1" x14ac:dyDescent="0.15">
      <c r="A67" s="217"/>
      <c r="B67" s="220"/>
      <c r="C67" s="220"/>
      <c r="D67" s="6" t="s">
        <v>39</v>
      </c>
      <c r="E67" s="73"/>
      <c r="F67" s="74"/>
      <c r="G67" s="75"/>
      <c r="H67" s="76"/>
      <c r="I67" s="77"/>
      <c r="J67" s="11">
        <f t="shared" si="0"/>
        <v>0</v>
      </c>
      <c r="K67" s="11" t="e">
        <f t="shared" si="1"/>
        <v>#DIV/0!</v>
      </c>
      <c r="L67" s="11" t="e">
        <f t="shared" si="2"/>
        <v>#DIV/0!</v>
      </c>
      <c r="M67" s="84"/>
    </row>
    <row r="68" spans="1:13" ht="15" hidden="1" customHeight="1" x14ac:dyDescent="0.15">
      <c r="A68" s="217"/>
      <c r="B68" s="220"/>
      <c r="C68" s="220"/>
      <c r="D68" s="6" t="s">
        <v>40</v>
      </c>
      <c r="E68" s="73"/>
      <c r="F68" s="74"/>
      <c r="G68" s="75"/>
      <c r="H68" s="76"/>
      <c r="I68" s="77"/>
      <c r="J68" s="11">
        <f t="shared" si="0"/>
        <v>0</v>
      </c>
      <c r="K68" s="11" t="e">
        <f t="shared" si="1"/>
        <v>#DIV/0!</v>
      </c>
      <c r="L68" s="11" t="e">
        <f t="shared" si="2"/>
        <v>#DIV/0!</v>
      </c>
      <c r="M68" s="84"/>
    </row>
    <row r="69" spans="1:13" ht="15" hidden="1" customHeight="1" x14ac:dyDescent="0.15">
      <c r="A69" s="217"/>
      <c r="B69" s="220"/>
      <c r="C69" s="220"/>
      <c r="D69" s="6" t="s">
        <v>41</v>
      </c>
      <c r="E69" s="73"/>
      <c r="F69" s="74"/>
      <c r="G69" s="75"/>
      <c r="H69" s="76"/>
      <c r="I69" s="77"/>
      <c r="J69" s="11">
        <f t="shared" si="0"/>
        <v>0</v>
      </c>
      <c r="K69" s="11" t="e">
        <f t="shared" si="1"/>
        <v>#DIV/0!</v>
      </c>
      <c r="L69" s="11" t="e">
        <f t="shared" si="2"/>
        <v>#DIV/0!</v>
      </c>
      <c r="M69" s="84"/>
    </row>
    <row r="70" spans="1:13" ht="15" hidden="1" customHeight="1" x14ac:dyDescent="0.15">
      <c r="A70" s="217"/>
      <c r="B70" s="220"/>
      <c r="C70" s="220"/>
      <c r="D70" s="6" t="s">
        <v>42</v>
      </c>
      <c r="E70" s="73"/>
      <c r="F70" s="74"/>
      <c r="G70" s="75"/>
      <c r="H70" s="76"/>
      <c r="I70" s="77"/>
      <c r="J70" s="11">
        <f t="shared" ref="J70:J76" si="3">G70+H70+I70</f>
        <v>0</v>
      </c>
      <c r="K70" s="11" t="e">
        <f t="shared" si="1"/>
        <v>#DIV/0!</v>
      </c>
      <c r="L70" s="11" t="e">
        <f t="shared" si="2"/>
        <v>#DIV/0!</v>
      </c>
      <c r="M70" s="84"/>
    </row>
    <row r="71" spans="1:13" ht="15" hidden="1" customHeight="1" x14ac:dyDescent="0.15">
      <c r="A71" s="217"/>
      <c r="B71" s="220"/>
      <c r="C71" s="220"/>
      <c r="D71" s="6" t="s">
        <v>43</v>
      </c>
      <c r="E71" s="73"/>
      <c r="F71" s="74"/>
      <c r="G71" s="75"/>
      <c r="H71" s="76"/>
      <c r="I71" s="77"/>
      <c r="J71" s="11">
        <f t="shared" si="3"/>
        <v>0</v>
      </c>
      <c r="K71" s="11" t="e">
        <f t="shared" ref="K71:K76" si="4">J71/E71</f>
        <v>#DIV/0!</v>
      </c>
      <c r="L71" s="11" t="e">
        <f t="shared" ref="L71:L76" si="5">J71/F71</f>
        <v>#DIV/0!</v>
      </c>
      <c r="M71" s="84"/>
    </row>
    <row r="72" spans="1:13" ht="15" hidden="1" customHeight="1" x14ac:dyDescent="0.15">
      <c r="A72" s="217"/>
      <c r="B72" s="220"/>
      <c r="C72" s="220"/>
      <c r="D72" s="6" t="s">
        <v>44</v>
      </c>
      <c r="E72" s="73"/>
      <c r="F72" s="74"/>
      <c r="G72" s="75"/>
      <c r="H72" s="76"/>
      <c r="I72" s="77"/>
      <c r="J72" s="11">
        <f t="shared" si="3"/>
        <v>0</v>
      </c>
      <c r="K72" s="11" t="e">
        <f t="shared" si="4"/>
        <v>#DIV/0!</v>
      </c>
      <c r="L72" s="11" t="e">
        <f t="shared" si="5"/>
        <v>#DIV/0!</v>
      </c>
      <c r="M72" s="84"/>
    </row>
    <row r="73" spans="1:13" ht="15" hidden="1" customHeight="1" x14ac:dyDescent="0.15">
      <c r="A73" s="217"/>
      <c r="B73" s="220"/>
      <c r="C73" s="220"/>
      <c r="D73" s="6" t="s">
        <v>45</v>
      </c>
      <c r="E73" s="73"/>
      <c r="F73" s="74"/>
      <c r="G73" s="75"/>
      <c r="H73" s="76"/>
      <c r="I73" s="77"/>
      <c r="J73" s="11">
        <f t="shared" si="3"/>
        <v>0</v>
      </c>
      <c r="K73" s="11" t="e">
        <f t="shared" si="4"/>
        <v>#DIV/0!</v>
      </c>
      <c r="L73" s="11" t="e">
        <f t="shared" si="5"/>
        <v>#DIV/0!</v>
      </c>
      <c r="M73" s="84"/>
    </row>
    <row r="74" spans="1:13" ht="15" hidden="1" customHeight="1" x14ac:dyDescent="0.15">
      <c r="A74" s="217"/>
      <c r="B74" s="220"/>
      <c r="C74" s="220"/>
      <c r="D74" s="6" t="s">
        <v>46</v>
      </c>
      <c r="E74" s="73"/>
      <c r="F74" s="74"/>
      <c r="G74" s="75"/>
      <c r="H74" s="76"/>
      <c r="I74" s="77"/>
      <c r="J74" s="11">
        <f t="shared" si="3"/>
        <v>0</v>
      </c>
      <c r="K74" s="11" t="e">
        <f t="shared" si="4"/>
        <v>#DIV/0!</v>
      </c>
      <c r="L74" s="11" t="e">
        <f t="shared" si="5"/>
        <v>#DIV/0!</v>
      </c>
      <c r="M74" s="84"/>
    </row>
    <row r="75" spans="1:13" ht="15" hidden="1" customHeight="1" x14ac:dyDescent="0.15">
      <c r="A75" s="217"/>
      <c r="B75" s="220"/>
      <c r="C75" s="220"/>
      <c r="D75" s="6" t="s">
        <v>47</v>
      </c>
      <c r="E75" s="73"/>
      <c r="F75" s="74"/>
      <c r="G75" s="75"/>
      <c r="H75" s="76"/>
      <c r="I75" s="77"/>
      <c r="J75" s="11">
        <f t="shared" si="3"/>
        <v>0</v>
      </c>
      <c r="K75" s="11" t="e">
        <f t="shared" si="4"/>
        <v>#DIV/0!</v>
      </c>
      <c r="L75" s="11" t="e">
        <f t="shared" si="5"/>
        <v>#DIV/0!</v>
      </c>
      <c r="M75" s="84"/>
    </row>
    <row r="76" spans="1:13" ht="15" hidden="1" customHeight="1" x14ac:dyDescent="0.15">
      <c r="A76" s="218"/>
      <c r="B76" s="221"/>
      <c r="C76" s="221"/>
      <c r="D76" s="5" t="s">
        <v>48</v>
      </c>
      <c r="E76" s="78"/>
      <c r="F76" s="79"/>
      <c r="G76" s="80"/>
      <c r="H76" s="81"/>
      <c r="I76" s="82"/>
      <c r="J76" s="13">
        <f t="shared" si="3"/>
        <v>0</v>
      </c>
      <c r="K76" s="13" t="e">
        <f t="shared" si="4"/>
        <v>#DIV/0!</v>
      </c>
      <c r="L76" s="13" t="e">
        <f t="shared" si="5"/>
        <v>#DIV/0!</v>
      </c>
      <c r="M76" s="85"/>
    </row>
    <row r="77" spans="1:13" ht="15" hidden="1" customHeight="1" x14ac:dyDescent="0.15">
      <c r="A77" s="216">
        <v>7</v>
      </c>
      <c r="B77" s="219"/>
      <c r="C77" s="219"/>
      <c r="D77" s="4" t="s">
        <v>37</v>
      </c>
      <c r="E77" s="68"/>
      <c r="F77" s="69"/>
      <c r="G77" s="70"/>
      <c r="H77" s="71"/>
      <c r="I77" s="72"/>
      <c r="J77" s="10">
        <f>G77+H77+I77</f>
        <v>0</v>
      </c>
      <c r="K77" s="10" t="e">
        <f>J77/E77</f>
        <v>#DIV/0!</v>
      </c>
      <c r="L77" s="10" t="e">
        <f>J77/F77</f>
        <v>#DIV/0!</v>
      </c>
      <c r="M77" s="83"/>
    </row>
    <row r="78" spans="1:13" ht="15" hidden="1" customHeight="1" x14ac:dyDescent="0.15">
      <c r="A78" s="217"/>
      <c r="B78" s="220"/>
      <c r="C78" s="220"/>
      <c r="D78" s="6" t="s">
        <v>38</v>
      </c>
      <c r="E78" s="73"/>
      <c r="F78" s="74"/>
      <c r="G78" s="75"/>
      <c r="H78" s="76"/>
      <c r="I78" s="77"/>
      <c r="J78" s="11">
        <f t="shared" ref="J78:J141" si="6">G78+H78+I78</f>
        <v>0</v>
      </c>
      <c r="K78" s="11" t="e">
        <f>J78/E78</f>
        <v>#DIV/0!</v>
      </c>
      <c r="L78" s="11" t="e">
        <f>J78/F78</f>
        <v>#DIV/0!</v>
      </c>
      <c r="M78" s="84"/>
    </row>
    <row r="79" spans="1:13" ht="15" hidden="1" customHeight="1" x14ac:dyDescent="0.15">
      <c r="A79" s="217"/>
      <c r="B79" s="220"/>
      <c r="C79" s="220"/>
      <c r="D79" s="6" t="s">
        <v>39</v>
      </c>
      <c r="E79" s="73"/>
      <c r="F79" s="74"/>
      <c r="G79" s="75"/>
      <c r="H79" s="76"/>
      <c r="I79" s="77"/>
      <c r="J79" s="11">
        <f t="shared" si="6"/>
        <v>0</v>
      </c>
      <c r="K79" s="11" t="e">
        <f t="shared" ref="K79:K142" si="7">J79/E79</f>
        <v>#DIV/0!</v>
      </c>
      <c r="L79" s="11" t="e">
        <f t="shared" ref="L79:L142" si="8">J79/F79</f>
        <v>#DIV/0!</v>
      </c>
      <c r="M79" s="84"/>
    </row>
    <row r="80" spans="1:13" ht="15" hidden="1" customHeight="1" x14ac:dyDescent="0.15">
      <c r="A80" s="217"/>
      <c r="B80" s="220"/>
      <c r="C80" s="220"/>
      <c r="D80" s="6" t="s">
        <v>40</v>
      </c>
      <c r="E80" s="73"/>
      <c r="F80" s="74"/>
      <c r="G80" s="75"/>
      <c r="H80" s="76"/>
      <c r="I80" s="77"/>
      <c r="J80" s="11">
        <f t="shared" si="6"/>
        <v>0</v>
      </c>
      <c r="K80" s="11" t="e">
        <f t="shared" si="7"/>
        <v>#DIV/0!</v>
      </c>
      <c r="L80" s="11" t="e">
        <f t="shared" si="8"/>
        <v>#DIV/0!</v>
      </c>
      <c r="M80" s="84"/>
    </row>
    <row r="81" spans="1:13" ht="15" hidden="1" customHeight="1" x14ac:dyDescent="0.15">
      <c r="A81" s="217"/>
      <c r="B81" s="220"/>
      <c r="C81" s="220"/>
      <c r="D81" s="6" t="s">
        <v>41</v>
      </c>
      <c r="E81" s="73"/>
      <c r="F81" s="74"/>
      <c r="G81" s="75"/>
      <c r="H81" s="76"/>
      <c r="I81" s="77"/>
      <c r="J81" s="11">
        <f t="shared" si="6"/>
        <v>0</v>
      </c>
      <c r="K81" s="11" t="e">
        <f t="shared" si="7"/>
        <v>#DIV/0!</v>
      </c>
      <c r="L81" s="11" t="e">
        <f t="shared" si="8"/>
        <v>#DIV/0!</v>
      </c>
      <c r="M81" s="84"/>
    </row>
    <row r="82" spans="1:13" ht="15" hidden="1" customHeight="1" x14ac:dyDescent="0.15">
      <c r="A82" s="217"/>
      <c r="B82" s="220"/>
      <c r="C82" s="220"/>
      <c r="D82" s="6" t="s">
        <v>42</v>
      </c>
      <c r="E82" s="73"/>
      <c r="F82" s="74"/>
      <c r="G82" s="75"/>
      <c r="H82" s="76"/>
      <c r="I82" s="77"/>
      <c r="J82" s="11">
        <f t="shared" si="6"/>
        <v>0</v>
      </c>
      <c r="K82" s="11" t="e">
        <f t="shared" si="7"/>
        <v>#DIV/0!</v>
      </c>
      <c r="L82" s="11" t="e">
        <f t="shared" si="8"/>
        <v>#DIV/0!</v>
      </c>
      <c r="M82" s="84"/>
    </row>
    <row r="83" spans="1:13" ht="15" hidden="1" customHeight="1" x14ac:dyDescent="0.15">
      <c r="A83" s="217"/>
      <c r="B83" s="220"/>
      <c r="C83" s="220"/>
      <c r="D83" s="6" t="s">
        <v>43</v>
      </c>
      <c r="E83" s="73"/>
      <c r="F83" s="74"/>
      <c r="G83" s="75"/>
      <c r="H83" s="76"/>
      <c r="I83" s="77"/>
      <c r="J83" s="11">
        <f t="shared" si="6"/>
        <v>0</v>
      </c>
      <c r="K83" s="11" t="e">
        <f t="shared" si="7"/>
        <v>#DIV/0!</v>
      </c>
      <c r="L83" s="11" t="e">
        <f t="shared" si="8"/>
        <v>#DIV/0!</v>
      </c>
      <c r="M83" s="84"/>
    </row>
    <row r="84" spans="1:13" ht="15" hidden="1" customHeight="1" x14ac:dyDescent="0.15">
      <c r="A84" s="217"/>
      <c r="B84" s="220"/>
      <c r="C84" s="220"/>
      <c r="D84" s="6" t="s">
        <v>44</v>
      </c>
      <c r="E84" s="73"/>
      <c r="F84" s="74"/>
      <c r="G84" s="75"/>
      <c r="H84" s="76"/>
      <c r="I84" s="77"/>
      <c r="J84" s="11">
        <f t="shared" si="6"/>
        <v>0</v>
      </c>
      <c r="K84" s="11" t="e">
        <f t="shared" si="7"/>
        <v>#DIV/0!</v>
      </c>
      <c r="L84" s="11" t="e">
        <f t="shared" si="8"/>
        <v>#DIV/0!</v>
      </c>
      <c r="M84" s="84"/>
    </row>
    <row r="85" spans="1:13" ht="15" hidden="1" customHeight="1" x14ac:dyDescent="0.15">
      <c r="A85" s="217"/>
      <c r="B85" s="220"/>
      <c r="C85" s="220"/>
      <c r="D85" s="6" t="s">
        <v>45</v>
      </c>
      <c r="E85" s="73"/>
      <c r="F85" s="74"/>
      <c r="G85" s="75"/>
      <c r="H85" s="76"/>
      <c r="I85" s="77"/>
      <c r="J85" s="11">
        <f t="shared" si="6"/>
        <v>0</v>
      </c>
      <c r="K85" s="11" t="e">
        <f t="shared" si="7"/>
        <v>#DIV/0!</v>
      </c>
      <c r="L85" s="11" t="e">
        <f t="shared" si="8"/>
        <v>#DIV/0!</v>
      </c>
      <c r="M85" s="84"/>
    </row>
    <row r="86" spans="1:13" ht="15" hidden="1" customHeight="1" x14ac:dyDescent="0.15">
      <c r="A86" s="217"/>
      <c r="B86" s="220"/>
      <c r="C86" s="220"/>
      <c r="D86" s="6" t="s">
        <v>46</v>
      </c>
      <c r="E86" s="73"/>
      <c r="F86" s="74"/>
      <c r="G86" s="75"/>
      <c r="H86" s="76"/>
      <c r="I86" s="77"/>
      <c r="J86" s="11">
        <f t="shared" si="6"/>
        <v>0</v>
      </c>
      <c r="K86" s="11" t="e">
        <f t="shared" si="7"/>
        <v>#DIV/0!</v>
      </c>
      <c r="L86" s="11" t="e">
        <f t="shared" si="8"/>
        <v>#DIV/0!</v>
      </c>
      <c r="M86" s="84"/>
    </row>
    <row r="87" spans="1:13" ht="15" hidden="1" customHeight="1" x14ac:dyDescent="0.15">
      <c r="A87" s="217"/>
      <c r="B87" s="220"/>
      <c r="C87" s="220"/>
      <c r="D87" s="6" t="s">
        <v>47</v>
      </c>
      <c r="E87" s="73"/>
      <c r="F87" s="74"/>
      <c r="G87" s="75"/>
      <c r="H87" s="76"/>
      <c r="I87" s="77"/>
      <c r="J87" s="11">
        <f t="shared" si="6"/>
        <v>0</v>
      </c>
      <c r="K87" s="11" t="e">
        <f t="shared" si="7"/>
        <v>#DIV/0!</v>
      </c>
      <c r="L87" s="11" t="e">
        <f t="shared" si="8"/>
        <v>#DIV/0!</v>
      </c>
      <c r="M87" s="84"/>
    </row>
    <row r="88" spans="1:13" ht="15" hidden="1" customHeight="1" x14ac:dyDescent="0.15">
      <c r="A88" s="218"/>
      <c r="B88" s="221"/>
      <c r="C88" s="221"/>
      <c r="D88" s="5" t="s">
        <v>48</v>
      </c>
      <c r="E88" s="78"/>
      <c r="F88" s="79"/>
      <c r="G88" s="80"/>
      <c r="H88" s="81"/>
      <c r="I88" s="82"/>
      <c r="J88" s="12">
        <f t="shared" si="6"/>
        <v>0</v>
      </c>
      <c r="K88" s="12" t="e">
        <f t="shared" si="7"/>
        <v>#DIV/0!</v>
      </c>
      <c r="L88" s="12" t="e">
        <f t="shared" si="8"/>
        <v>#DIV/0!</v>
      </c>
      <c r="M88" s="85"/>
    </row>
    <row r="89" spans="1:13" ht="15" hidden="1" customHeight="1" x14ac:dyDescent="0.15">
      <c r="A89" s="216">
        <v>8</v>
      </c>
      <c r="B89" s="219"/>
      <c r="C89" s="219"/>
      <c r="D89" s="4" t="s">
        <v>37</v>
      </c>
      <c r="E89" s="68"/>
      <c r="F89" s="69"/>
      <c r="G89" s="70"/>
      <c r="H89" s="71"/>
      <c r="I89" s="72"/>
      <c r="J89" s="10">
        <f t="shared" si="6"/>
        <v>0</v>
      </c>
      <c r="K89" s="10" t="e">
        <f t="shared" si="7"/>
        <v>#DIV/0!</v>
      </c>
      <c r="L89" s="10" t="e">
        <f t="shared" si="8"/>
        <v>#DIV/0!</v>
      </c>
      <c r="M89" s="83"/>
    </row>
    <row r="90" spans="1:13" ht="15" hidden="1" customHeight="1" x14ac:dyDescent="0.15">
      <c r="A90" s="217"/>
      <c r="B90" s="220"/>
      <c r="C90" s="220"/>
      <c r="D90" s="6" t="s">
        <v>38</v>
      </c>
      <c r="E90" s="73"/>
      <c r="F90" s="74"/>
      <c r="G90" s="75"/>
      <c r="H90" s="76"/>
      <c r="I90" s="77"/>
      <c r="J90" s="11">
        <f t="shared" si="6"/>
        <v>0</v>
      </c>
      <c r="K90" s="11" t="e">
        <f t="shared" si="7"/>
        <v>#DIV/0!</v>
      </c>
      <c r="L90" s="11" t="e">
        <f t="shared" si="8"/>
        <v>#DIV/0!</v>
      </c>
      <c r="M90" s="84"/>
    </row>
    <row r="91" spans="1:13" ht="15" hidden="1" customHeight="1" x14ac:dyDescent="0.15">
      <c r="A91" s="217"/>
      <c r="B91" s="220"/>
      <c r="C91" s="220"/>
      <c r="D91" s="6" t="s">
        <v>39</v>
      </c>
      <c r="E91" s="73"/>
      <c r="F91" s="74"/>
      <c r="G91" s="75"/>
      <c r="H91" s="76"/>
      <c r="I91" s="77"/>
      <c r="J91" s="11">
        <f t="shared" si="6"/>
        <v>0</v>
      </c>
      <c r="K91" s="11" t="e">
        <f t="shared" si="7"/>
        <v>#DIV/0!</v>
      </c>
      <c r="L91" s="11" t="e">
        <f t="shared" si="8"/>
        <v>#DIV/0!</v>
      </c>
      <c r="M91" s="84"/>
    </row>
    <row r="92" spans="1:13" ht="15" hidden="1" customHeight="1" x14ac:dyDescent="0.15">
      <c r="A92" s="217"/>
      <c r="B92" s="220"/>
      <c r="C92" s="220"/>
      <c r="D92" s="6" t="s">
        <v>40</v>
      </c>
      <c r="E92" s="73"/>
      <c r="F92" s="74"/>
      <c r="G92" s="75"/>
      <c r="H92" s="76"/>
      <c r="I92" s="77"/>
      <c r="J92" s="11">
        <f t="shared" si="6"/>
        <v>0</v>
      </c>
      <c r="K92" s="11" t="e">
        <f t="shared" si="7"/>
        <v>#DIV/0!</v>
      </c>
      <c r="L92" s="11" t="e">
        <f t="shared" si="8"/>
        <v>#DIV/0!</v>
      </c>
      <c r="M92" s="84"/>
    </row>
    <row r="93" spans="1:13" ht="15" hidden="1" customHeight="1" x14ac:dyDescent="0.15">
      <c r="A93" s="217"/>
      <c r="B93" s="220"/>
      <c r="C93" s="220"/>
      <c r="D93" s="6" t="s">
        <v>41</v>
      </c>
      <c r="E93" s="73"/>
      <c r="F93" s="74"/>
      <c r="G93" s="75"/>
      <c r="H93" s="76"/>
      <c r="I93" s="77"/>
      <c r="J93" s="11">
        <f t="shared" si="6"/>
        <v>0</v>
      </c>
      <c r="K93" s="11" t="e">
        <f t="shared" si="7"/>
        <v>#DIV/0!</v>
      </c>
      <c r="L93" s="11" t="e">
        <f t="shared" si="8"/>
        <v>#DIV/0!</v>
      </c>
      <c r="M93" s="84"/>
    </row>
    <row r="94" spans="1:13" ht="15" hidden="1" customHeight="1" x14ac:dyDescent="0.15">
      <c r="A94" s="217"/>
      <c r="B94" s="220"/>
      <c r="C94" s="220"/>
      <c r="D94" s="6" t="s">
        <v>42</v>
      </c>
      <c r="E94" s="73"/>
      <c r="F94" s="74"/>
      <c r="G94" s="75"/>
      <c r="H94" s="76"/>
      <c r="I94" s="77"/>
      <c r="J94" s="11">
        <f t="shared" si="6"/>
        <v>0</v>
      </c>
      <c r="K94" s="11" t="e">
        <f t="shared" si="7"/>
        <v>#DIV/0!</v>
      </c>
      <c r="L94" s="11" t="e">
        <f t="shared" si="8"/>
        <v>#DIV/0!</v>
      </c>
      <c r="M94" s="84"/>
    </row>
    <row r="95" spans="1:13" ht="15" hidden="1" customHeight="1" x14ac:dyDescent="0.15">
      <c r="A95" s="217"/>
      <c r="B95" s="220"/>
      <c r="C95" s="220"/>
      <c r="D95" s="6" t="s">
        <v>43</v>
      </c>
      <c r="E95" s="73"/>
      <c r="F95" s="74"/>
      <c r="G95" s="75"/>
      <c r="H95" s="76"/>
      <c r="I95" s="77"/>
      <c r="J95" s="11">
        <f t="shared" si="6"/>
        <v>0</v>
      </c>
      <c r="K95" s="11" t="e">
        <f t="shared" si="7"/>
        <v>#DIV/0!</v>
      </c>
      <c r="L95" s="11" t="e">
        <f t="shared" si="8"/>
        <v>#DIV/0!</v>
      </c>
      <c r="M95" s="84"/>
    </row>
    <row r="96" spans="1:13" ht="15" hidden="1" customHeight="1" x14ac:dyDescent="0.15">
      <c r="A96" s="217"/>
      <c r="B96" s="220"/>
      <c r="C96" s="220"/>
      <c r="D96" s="6" t="s">
        <v>44</v>
      </c>
      <c r="E96" s="73"/>
      <c r="F96" s="74"/>
      <c r="G96" s="75"/>
      <c r="H96" s="76"/>
      <c r="I96" s="77"/>
      <c r="J96" s="11">
        <f t="shared" si="6"/>
        <v>0</v>
      </c>
      <c r="K96" s="11" t="e">
        <f t="shared" si="7"/>
        <v>#DIV/0!</v>
      </c>
      <c r="L96" s="11" t="e">
        <f t="shared" si="8"/>
        <v>#DIV/0!</v>
      </c>
      <c r="M96" s="84"/>
    </row>
    <row r="97" spans="1:13" ht="15" hidden="1" customHeight="1" x14ac:dyDescent="0.15">
      <c r="A97" s="217"/>
      <c r="B97" s="220"/>
      <c r="C97" s="220"/>
      <c r="D97" s="6" t="s">
        <v>45</v>
      </c>
      <c r="E97" s="73"/>
      <c r="F97" s="74"/>
      <c r="G97" s="75"/>
      <c r="H97" s="76"/>
      <c r="I97" s="77"/>
      <c r="J97" s="11">
        <f t="shared" si="6"/>
        <v>0</v>
      </c>
      <c r="K97" s="11" t="e">
        <f t="shared" si="7"/>
        <v>#DIV/0!</v>
      </c>
      <c r="L97" s="11" t="e">
        <f t="shared" si="8"/>
        <v>#DIV/0!</v>
      </c>
      <c r="M97" s="84"/>
    </row>
    <row r="98" spans="1:13" ht="15" hidden="1" customHeight="1" x14ac:dyDescent="0.15">
      <c r="A98" s="217"/>
      <c r="B98" s="220"/>
      <c r="C98" s="220"/>
      <c r="D98" s="6" t="s">
        <v>46</v>
      </c>
      <c r="E98" s="73"/>
      <c r="F98" s="74"/>
      <c r="G98" s="75"/>
      <c r="H98" s="76"/>
      <c r="I98" s="77"/>
      <c r="J98" s="11">
        <f t="shared" si="6"/>
        <v>0</v>
      </c>
      <c r="K98" s="11" t="e">
        <f t="shared" si="7"/>
        <v>#DIV/0!</v>
      </c>
      <c r="L98" s="11" t="e">
        <f t="shared" si="8"/>
        <v>#DIV/0!</v>
      </c>
      <c r="M98" s="84"/>
    </row>
    <row r="99" spans="1:13" ht="15" hidden="1" customHeight="1" x14ac:dyDescent="0.15">
      <c r="A99" s="217"/>
      <c r="B99" s="220"/>
      <c r="C99" s="220"/>
      <c r="D99" s="6" t="s">
        <v>47</v>
      </c>
      <c r="E99" s="73"/>
      <c r="F99" s="74"/>
      <c r="G99" s="75"/>
      <c r="H99" s="76"/>
      <c r="I99" s="77"/>
      <c r="J99" s="11">
        <f t="shared" si="6"/>
        <v>0</v>
      </c>
      <c r="K99" s="11" t="e">
        <f t="shared" si="7"/>
        <v>#DIV/0!</v>
      </c>
      <c r="L99" s="11" t="e">
        <f t="shared" si="8"/>
        <v>#DIV/0!</v>
      </c>
      <c r="M99" s="84"/>
    </row>
    <row r="100" spans="1:13" ht="15" hidden="1" customHeight="1" x14ac:dyDescent="0.15">
      <c r="A100" s="218"/>
      <c r="B100" s="221"/>
      <c r="C100" s="221"/>
      <c r="D100" s="5" t="s">
        <v>48</v>
      </c>
      <c r="E100" s="78"/>
      <c r="F100" s="79"/>
      <c r="G100" s="80"/>
      <c r="H100" s="81"/>
      <c r="I100" s="82"/>
      <c r="J100" s="12">
        <f t="shared" si="6"/>
        <v>0</v>
      </c>
      <c r="K100" s="12" t="e">
        <f t="shared" si="7"/>
        <v>#DIV/0!</v>
      </c>
      <c r="L100" s="12" t="e">
        <f t="shared" si="8"/>
        <v>#DIV/0!</v>
      </c>
      <c r="M100" s="85"/>
    </row>
    <row r="101" spans="1:13" ht="15" hidden="1" customHeight="1" x14ac:dyDescent="0.15">
      <c r="A101" s="216">
        <v>9</v>
      </c>
      <c r="B101" s="219"/>
      <c r="C101" s="219"/>
      <c r="D101" s="4" t="s">
        <v>37</v>
      </c>
      <c r="E101" s="68"/>
      <c r="F101" s="69"/>
      <c r="G101" s="70"/>
      <c r="H101" s="71"/>
      <c r="I101" s="72"/>
      <c r="J101" s="10">
        <f t="shared" si="6"/>
        <v>0</v>
      </c>
      <c r="K101" s="10" t="e">
        <f t="shared" si="7"/>
        <v>#DIV/0!</v>
      </c>
      <c r="L101" s="10" t="e">
        <f t="shared" si="8"/>
        <v>#DIV/0!</v>
      </c>
      <c r="M101" s="83"/>
    </row>
    <row r="102" spans="1:13" ht="15" hidden="1" customHeight="1" x14ac:dyDescent="0.15">
      <c r="A102" s="217"/>
      <c r="B102" s="220"/>
      <c r="C102" s="220"/>
      <c r="D102" s="6" t="s">
        <v>38</v>
      </c>
      <c r="E102" s="73"/>
      <c r="F102" s="74"/>
      <c r="G102" s="75"/>
      <c r="H102" s="76"/>
      <c r="I102" s="77"/>
      <c r="J102" s="11">
        <f t="shared" si="6"/>
        <v>0</v>
      </c>
      <c r="K102" s="11" t="e">
        <f t="shared" si="7"/>
        <v>#DIV/0!</v>
      </c>
      <c r="L102" s="11" t="e">
        <f t="shared" si="8"/>
        <v>#DIV/0!</v>
      </c>
      <c r="M102" s="84"/>
    </row>
    <row r="103" spans="1:13" ht="15" hidden="1" customHeight="1" x14ac:dyDescent="0.15">
      <c r="A103" s="217"/>
      <c r="B103" s="220"/>
      <c r="C103" s="220"/>
      <c r="D103" s="6" t="s">
        <v>39</v>
      </c>
      <c r="E103" s="73"/>
      <c r="F103" s="74"/>
      <c r="G103" s="75"/>
      <c r="H103" s="76"/>
      <c r="I103" s="77"/>
      <c r="J103" s="11">
        <f t="shared" si="6"/>
        <v>0</v>
      </c>
      <c r="K103" s="11" t="e">
        <f t="shared" si="7"/>
        <v>#DIV/0!</v>
      </c>
      <c r="L103" s="11" t="e">
        <f t="shared" si="8"/>
        <v>#DIV/0!</v>
      </c>
      <c r="M103" s="84"/>
    </row>
    <row r="104" spans="1:13" ht="15" hidden="1" customHeight="1" x14ac:dyDescent="0.15">
      <c r="A104" s="217"/>
      <c r="B104" s="220"/>
      <c r="C104" s="220"/>
      <c r="D104" s="6" t="s">
        <v>40</v>
      </c>
      <c r="E104" s="73"/>
      <c r="F104" s="74"/>
      <c r="G104" s="75"/>
      <c r="H104" s="76"/>
      <c r="I104" s="77"/>
      <c r="J104" s="11">
        <f t="shared" si="6"/>
        <v>0</v>
      </c>
      <c r="K104" s="11" t="e">
        <f t="shared" si="7"/>
        <v>#DIV/0!</v>
      </c>
      <c r="L104" s="11" t="e">
        <f t="shared" si="8"/>
        <v>#DIV/0!</v>
      </c>
      <c r="M104" s="84"/>
    </row>
    <row r="105" spans="1:13" ht="15" hidden="1" customHeight="1" x14ac:dyDescent="0.15">
      <c r="A105" s="217"/>
      <c r="B105" s="220"/>
      <c r="C105" s="220"/>
      <c r="D105" s="6" t="s">
        <v>41</v>
      </c>
      <c r="E105" s="73"/>
      <c r="F105" s="74"/>
      <c r="G105" s="75"/>
      <c r="H105" s="76"/>
      <c r="I105" s="77"/>
      <c r="J105" s="11">
        <f t="shared" si="6"/>
        <v>0</v>
      </c>
      <c r="K105" s="11" t="e">
        <f t="shared" si="7"/>
        <v>#DIV/0!</v>
      </c>
      <c r="L105" s="11" t="e">
        <f t="shared" si="8"/>
        <v>#DIV/0!</v>
      </c>
      <c r="M105" s="84"/>
    </row>
    <row r="106" spans="1:13" ht="15" hidden="1" customHeight="1" x14ac:dyDescent="0.15">
      <c r="A106" s="217"/>
      <c r="B106" s="220"/>
      <c r="C106" s="220"/>
      <c r="D106" s="6" t="s">
        <v>42</v>
      </c>
      <c r="E106" s="73"/>
      <c r="F106" s="74"/>
      <c r="G106" s="75"/>
      <c r="H106" s="76"/>
      <c r="I106" s="77"/>
      <c r="J106" s="11">
        <f t="shared" si="6"/>
        <v>0</v>
      </c>
      <c r="K106" s="11" t="e">
        <f t="shared" si="7"/>
        <v>#DIV/0!</v>
      </c>
      <c r="L106" s="11" t="e">
        <f t="shared" si="8"/>
        <v>#DIV/0!</v>
      </c>
      <c r="M106" s="84"/>
    </row>
    <row r="107" spans="1:13" ht="15" hidden="1" customHeight="1" x14ac:dyDescent="0.15">
      <c r="A107" s="217"/>
      <c r="B107" s="220"/>
      <c r="C107" s="220"/>
      <c r="D107" s="6" t="s">
        <v>43</v>
      </c>
      <c r="E107" s="73"/>
      <c r="F107" s="74"/>
      <c r="G107" s="75"/>
      <c r="H107" s="76"/>
      <c r="I107" s="77"/>
      <c r="J107" s="11">
        <f t="shared" si="6"/>
        <v>0</v>
      </c>
      <c r="K107" s="11" t="e">
        <f t="shared" si="7"/>
        <v>#DIV/0!</v>
      </c>
      <c r="L107" s="11" t="e">
        <f t="shared" si="8"/>
        <v>#DIV/0!</v>
      </c>
      <c r="M107" s="84"/>
    </row>
    <row r="108" spans="1:13" ht="15" hidden="1" customHeight="1" x14ac:dyDescent="0.15">
      <c r="A108" s="217"/>
      <c r="B108" s="220"/>
      <c r="C108" s="220"/>
      <c r="D108" s="6" t="s">
        <v>44</v>
      </c>
      <c r="E108" s="73"/>
      <c r="F108" s="74"/>
      <c r="G108" s="75"/>
      <c r="H108" s="76"/>
      <c r="I108" s="77"/>
      <c r="J108" s="11">
        <f t="shared" si="6"/>
        <v>0</v>
      </c>
      <c r="K108" s="11" t="e">
        <f t="shared" si="7"/>
        <v>#DIV/0!</v>
      </c>
      <c r="L108" s="11" t="e">
        <f t="shared" si="8"/>
        <v>#DIV/0!</v>
      </c>
      <c r="M108" s="84"/>
    </row>
    <row r="109" spans="1:13" ht="15" hidden="1" customHeight="1" x14ac:dyDescent="0.15">
      <c r="A109" s="217"/>
      <c r="B109" s="220"/>
      <c r="C109" s="220"/>
      <c r="D109" s="6" t="s">
        <v>45</v>
      </c>
      <c r="E109" s="73"/>
      <c r="F109" s="74"/>
      <c r="G109" s="75"/>
      <c r="H109" s="76"/>
      <c r="I109" s="77"/>
      <c r="J109" s="11">
        <f t="shared" si="6"/>
        <v>0</v>
      </c>
      <c r="K109" s="11" t="e">
        <f t="shared" si="7"/>
        <v>#DIV/0!</v>
      </c>
      <c r="L109" s="11" t="e">
        <f t="shared" si="8"/>
        <v>#DIV/0!</v>
      </c>
      <c r="M109" s="84"/>
    </row>
    <row r="110" spans="1:13" ht="15" hidden="1" customHeight="1" x14ac:dyDescent="0.15">
      <c r="A110" s="217"/>
      <c r="B110" s="220"/>
      <c r="C110" s="220"/>
      <c r="D110" s="6" t="s">
        <v>46</v>
      </c>
      <c r="E110" s="73"/>
      <c r="F110" s="74"/>
      <c r="G110" s="75"/>
      <c r="H110" s="76"/>
      <c r="I110" s="77"/>
      <c r="J110" s="11">
        <f t="shared" si="6"/>
        <v>0</v>
      </c>
      <c r="K110" s="11" t="e">
        <f t="shared" si="7"/>
        <v>#DIV/0!</v>
      </c>
      <c r="L110" s="11" t="e">
        <f t="shared" si="8"/>
        <v>#DIV/0!</v>
      </c>
      <c r="M110" s="84"/>
    </row>
    <row r="111" spans="1:13" ht="15" hidden="1" customHeight="1" x14ac:dyDescent="0.15">
      <c r="A111" s="217"/>
      <c r="B111" s="220"/>
      <c r="C111" s="220"/>
      <c r="D111" s="6" t="s">
        <v>47</v>
      </c>
      <c r="E111" s="73"/>
      <c r="F111" s="74"/>
      <c r="G111" s="75"/>
      <c r="H111" s="76"/>
      <c r="I111" s="77"/>
      <c r="J111" s="11">
        <f t="shared" si="6"/>
        <v>0</v>
      </c>
      <c r="K111" s="11" t="e">
        <f t="shared" si="7"/>
        <v>#DIV/0!</v>
      </c>
      <c r="L111" s="11" t="e">
        <f t="shared" si="8"/>
        <v>#DIV/0!</v>
      </c>
      <c r="M111" s="84"/>
    </row>
    <row r="112" spans="1:13" ht="15" hidden="1" customHeight="1" x14ac:dyDescent="0.15">
      <c r="A112" s="218"/>
      <c r="B112" s="221"/>
      <c r="C112" s="221"/>
      <c r="D112" s="5" t="s">
        <v>48</v>
      </c>
      <c r="E112" s="78"/>
      <c r="F112" s="79"/>
      <c r="G112" s="80"/>
      <c r="H112" s="81"/>
      <c r="I112" s="82"/>
      <c r="J112" s="12">
        <f t="shared" si="6"/>
        <v>0</v>
      </c>
      <c r="K112" s="12" t="e">
        <f t="shared" si="7"/>
        <v>#DIV/0!</v>
      </c>
      <c r="L112" s="12" t="e">
        <f t="shared" si="8"/>
        <v>#DIV/0!</v>
      </c>
      <c r="M112" s="85"/>
    </row>
    <row r="113" spans="1:13" ht="15" hidden="1" customHeight="1" x14ac:dyDescent="0.15">
      <c r="A113" s="216">
        <v>10</v>
      </c>
      <c r="B113" s="219"/>
      <c r="C113" s="219"/>
      <c r="D113" s="4" t="s">
        <v>37</v>
      </c>
      <c r="E113" s="68"/>
      <c r="F113" s="69"/>
      <c r="G113" s="70"/>
      <c r="H113" s="71"/>
      <c r="I113" s="72"/>
      <c r="J113" s="10">
        <f t="shared" si="6"/>
        <v>0</v>
      </c>
      <c r="K113" s="10" t="e">
        <f t="shared" si="7"/>
        <v>#DIV/0!</v>
      </c>
      <c r="L113" s="10" t="e">
        <f t="shared" si="8"/>
        <v>#DIV/0!</v>
      </c>
      <c r="M113" s="83"/>
    </row>
    <row r="114" spans="1:13" ht="15" hidden="1" customHeight="1" x14ac:dyDescent="0.15">
      <c r="A114" s="217"/>
      <c r="B114" s="220"/>
      <c r="C114" s="220"/>
      <c r="D114" s="6" t="s">
        <v>38</v>
      </c>
      <c r="E114" s="73"/>
      <c r="F114" s="74"/>
      <c r="G114" s="75"/>
      <c r="H114" s="76"/>
      <c r="I114" s="77"/>
      <c r="J114" s="11">
        <f t="shared" si="6"/>
        <v>0</v>
      </c>
      <c r="K114" s="11" t="e">
        <f t="shared" si="7"/>
        <v>#DIV/0!</v>
      </c>
      <c r="L114" s="11" t="e">
        <f t="shared" si="8"/>
        <v>#DIV/0!</v>
      </c>
      <c r="M114" s="84"/>
    </row>
    <row r="115" spans="1:13" ht="15" hidden="1" customHeight="1" x14ac:dyDescent="0.15">
      <c r="A115" s="217"/>
      <c r="B115" s="220"/>
      <c r="C115" s="220"/>
      <c r="D115" s="6" t="s">
        <v>39</v>
      </c>
      <c r="E115" s="73"/>
      <c r="F115" s="74"/>
      <c r="G115" s="75"/>
      <c r="H115" s="76"/>
      <c r="I115" s="77"/>
      <c r="J115" s="11">
        <f t="shared" si="6"/>
        <v>0</v>
      </c>
      <c r="K115" s="11" t="e">
        <f t="shared" si="7"/>
        <v>#DIV/0!</v>
      </c>
      <c r="L115" s="11" t="e">
        <f t="shared" si="8"/>
        <v>#DIV/0!</v>
      </c>
      <c r="M115" s="84"/>
    </row>
    <row r="116" spans="1:13" ht="15" hidden="1" customHeight="1" x14ac:dyDescent="0.15">
      <c r="A116" s="217"/>
      <c r="B116" s="220"/>
      <c r="C116" s="220"/>
      <c r="D116" s="6" t="s">
        <v>40</v>
      </c>
      <c r="E116" s="73"/>
      <c r="F116" s="74"/>
      <c r="G116" s="75"/>
      <c r="H116" s="76"/>
      <c r="I116" s="77"/>
      <c r="J116" s="11">
        <f t="shared" si="6"/>
        <v>0</v>
      </c>
      <c r="K116" s="11" t="e">
        <f t="shared" si="7"/>
        <v>#DIV/0!</v>
      </c>
      <c r="L116" s="11" t="e">
        <f t="shared" si="8"/>
        <v>#DIV/0!</v>
      </c>
      <c r="M116" s="84"/>
    </row>
    <row r="117" spans="1:13" ht="15" hidden="1" customHeight="1" x14ac:dyDescent="0.15">
      <c r="A117" s="217"/>
      <c r="B117" s="220"/>
      <c r="C117" s="220"/>
      <c r="D117" s="6" t="s">
        <v>41</v>
      </c>
      <c r="E117" s="73"/>
      <c r="F117" s="74"/>
      <c r="G117" s="75"/>
      <c r="H117" s="76"/>
      <c r="I117" s="77"/>
      <c r="J117" s="11">
        <f t="shared" si="6"/>
        <v>0</v>
      </c>
      <c r="K117" s="11" t="e">
        <f t="shared" si="7"/>
        <v>#DIV/0!</v>
      </c>
      <c r="L117" s="11" t="e">
        <f t="shared" si="8"/>
        <v>#DIV/0!</v>
      </c>
      <c r="M117" s="84"/>
    </row>
    <row r="118" spans="1:13" ht="15" hidden="1" customHeight="1" x14ac:dyDescent="0.15">
      <c r="A118" s="217"/>
      <c r="B118" s="220"/>
      <c r="C118" s="220"/>
      <c r="D118" s="6" t="s">
        <v>42</v>
      </c>
      <c r="E118" s="73"/>
      <c r="F118" s="74"/>
      <c r="G118" s="75"/>
      <c r="H118" s="76"/>
      <c r="I118" s="77"/>
      <c r="J118" s="11">
        <f t="shared" si="6"/>
        <v>0</v>
      </c>
      <c r="K118" s="11" t="e">
        <f t="shared" si="7"/>
        <v>#DIV/0!</v>
      </c>
      <c r="L118" s="11" t="e">
        <f t="shared" si="8"/>
        <v>#DIV/0!</v>
      </c>
      <c r="M118" s="84"/>
    </row>
    <row r="119" spans="1:13" ht="15" hidden="1" customHeight="1" x14ac:dyDescent="0.15">
      <c r="A119" s="217"/>
      <c r="B119" s="220"/>
      <c r="C119" s="220"/>
      <c r="D119" s="6" t="s">
        <v>43</v>
      </c>
      <c r="E119" s="73"/>
      <c r="F119" s="74"/>
      <c r="G119" s="75"/>
      <c r="H119" s="76"/>
      <c r="I119" s="77"/>
      <c r="J119" s="11">
        <f t="shared" si="6"/>
        <v>0</v>
      </c>
      <c r="K119" s="11" t="e">
        <f t="shared" si="7"/>
        <v>#DIV/0!</v>
      </c>
      <c r="L119" s="11" t="e">
        <f t="shared" si="8"/>
        <v>#DIV/0!</v>
      </c>
      <c r="M119" s="84"/>
    </row>
    <row r="120" spans="1:13" ht="15" hidden="1" customHeight="1" x14ac:dyDescent="0.15">
      <c r="A120" s="217"/>
      <c r="B120" s="220"/>
      <c r="C120" s="220"/>
      <c r="D120" s="6" t="s">
        <v>44</v>
      </c>
      <c r="E120" s="73"/>
      <c r="F120" s="74"/>
      <c r="G120" s="75"/>
      <c r="H120" s="76"/>
      <c r="I120" s="77"/>
      <c r="J120" s="11">
        <f t="shared" si="6"/>
        <v>0</v>
      </c>
      <c r="K120" s="11" t="e">
        <f t="shared" si="7"/>
        <v>#DIV/0!</v>
      </c>
      <c r="L120" s="11" t="e">
        <f t="shared" si="8"/>
        <v>#DIV/0!</v>
      </c>
      <c r="M120" s="84"/>
    </row>
    <row r="121" spans="1:13" ht="15" hidden="1" customHeight="1" x14ac:dyDescent="0.15">
      <c r="A121" s="217"/>
      <c r="B121" s="220"/>
      <c r="C121" s="220"/>
      <c r="D121" s="6" t="s">
        <v>45</v>
      </c>
      <c r="E121" s="73"/>
      <c r="F121" s="74"/>
      <c r="G121" s="75"/>
      <c r="H121" s="76"/>
      <c r="I121" s="77"/>
      <c r="J121" s="11">
        <f t="shared" si="6"/>
        <v>0</v>
      </c>
      <c r="K121" s="11" t="e">
        <f t="shared" si="7"/>
        <v>#DIV/0!</v>
      </c>
      <c r="L121" s="11" t="e">
        <f t="shared" si="8"/>
        <v>#DIV/0!</v>
      </c>
      <c r="M121" s="84"/>
    </row>
    <row r="122" spans="1:13" ht="15" hidden="1" customHeight="1" x14ac:dyDescent="0.15">
      <c r="A122" s="217"/>
      <c r="B122" s="220"/>
      <c r="C122" s="220"/>
      <c r="D122" s="6" t="s">
        <v>46</v>
      </c>
      <c r="E122" s="73"/>
      <c r="F122" s="74"/>
      <c r="G122" s="75"/>
      <c r="H122" s="76"/>
      <c r="I122" s="77"/>
      <c r="J122" s="11">
        <f t="shared" si="6"/>
        <v>0</v>
      </c>
      <c r="K122" s="11" t="e">
        <f t="shared" si="7"/>
        <v>#DIV/0!</v>
      </c>
      <c r="L122" s="11" t="e">
        <f t="shared" si="8"/>
        <v>#DIV/0!</v>
      </c>
      <c r="M122" s="84"/>
    </row>
    <row r="123" spans="1:13" ht="15" hidden="1" customHeight="1" x14ac:dyDescent="0.15">
      <c r="A123" s="217"/>
      <c r="B123" s="220"/>
      <c r="C123" s="220"/>
      <c r="D123" s="6" t="s">
        <v>47</v>
      </c>
      <c r="E123" s="73"/>
      <c r="F123" s="74"/>
      <c r="G123" s="75"/>
      <c r="H123" s="76"/>
      <c r="I123" s="77"/>
      <c r="J123" s="11">
        <f t="shared" si="6"/>
        <v>0</v>
      </c>
      <c r="K123" s="11" t="e">
        <f t="shared" si="7"/>
        <v>#DIV/0!</v>
      </c>
      <c r="L123" s="11" t="e">
        <f t="shared" si="8"/>
        <v>#DIV/0!</v>
      </c>
      <c r="M123" s="84"/>
    </row>
    <row r="124" spans="1:13" ht="15" hidden="1" customHeight="1" x14ac:dyDescent="0.15">
      <c r="A124" s="218"/>
      <c r="B124" s="221"/>
      <c r="C124" s="221"/>
      <c r="D124" s="5" t="s">
        <v>48</v>
      </c>
      <c r="E124" s="78"/>
      <c r="F124" s="79"/>
      <c r="G124" s="80"/>
      <c r="H124" s="81"/>
      <c r="I124" s="82"/>
      <c r="J124" s="12">
        <f t="shared" si="6"/>
        <v>0</v>
      </c>
      <c r="K124" s="12" t="e">
        <f t="shared" si="7"/>
        <v>#DIV/0!</v>
      </c>
      <c r="L124" s="12" t="e">
        <f t="shared" si="8"/>
        <v>#DIV/0!</v>
      </c>
      <c r="M124" s="85"/>
    </row>
    <row r="125" spans="1:13" ht="15" hidden="1" customHeight="1" x14ac:dyDescent="0.15">
      <c r="A125" s="216">
        <v>11</v>
      </c>
      <c r="B125" s="219"/>
      <c r="C125" s="219"/>
      <c r="D125" s="4" t="s">
        <v>37</v>
      </c>
      <c r="E125" s="68"/>
      <c r="F125" s="69"/>
      <c r="G125" s="70"/>
      <c r="H125" s="71"/>
      <c r="I125" s="72"/>
      <c r="J125" s="10">
        <f t="shared" si="6"/>
        <v>0</v>
      </c>
      <c r="K125" s="10" t="e">
        <f t="shared" si="7"/>
        <v>#DIV/0!</v>
      </c>
      <c r="L125" s="10" t="e">
        <f t="shared" si="8"/>
        <v>#DIV/0!</v>
      </c>
      <c r="M125" s="83"/>
    </row>
    <row r="126" spans="1:13" ht="15" hidden="1" customHeight="1" x14ac:dyDescent="0.15">
      <c r="A126" s="217"/>
      <c r="B126" s="220"/>
      <c r="C126" s="220"/>
      <c r="D126" s="6" t="s">
        <v>38</v>
      </c>
      <c r="E126" s="73"/>
      <c r="F126" s="74"/>
      <c r="G126" s="75"/>
      <c r="H126" s="76"/>
      <c r="I126" s="77"/>
      <c r="J126" s="11">
        <f t="shared" si="6"/>
        <v>0</v>
      </c>
      <c r="K126" s="11" t="e">
        <f t="shared" si="7"/>
        <v>#DIV/0!</v>
      </c>
      <c r="L126" s="11" t="e">
        <f t="shared" si="8"/>
        <v>#DIV/0!</v>
      </c>
      <c r="M126" s="84"/>
    </row>
    <row r="127" spans="1:13" ht="15" hidden="1" customHeight="1" x14ac:dyDescent="0.15">
      <c r="A127" s="217"/>
      <c r="B127" s="220"/>
      <c r="C127" s="220"/>
      <c r="D127" s="6" t="s">
        <v>39</v>
      </c>
      <c r="E127" s="73"/>
      <c r="F127" s="74"/>
      <c r="G127" s="75"/>
      <c r="H127" s="76"/>
      <c r="I127" s="77"/>
      <c r="J127" s="11">
        <f t="shared" si="6"/>
        <v>0</v>
      </c>
      <c r="K127" s="11" t="e">
        <f t="shared" si="7"/>
        <v>#DIV/0!</v>
      </c>
      <c r="L127" s="11" t="e">
        <f t="shared" si="8"/>
        <v>#DIV/0!</v>
      </c>
      <c r="M127" s="84"/>
    </row>
    <row r="128" spans="1:13" ht="15" hidden="1" customHeight="1" x14ac:dyDescent="0.15">
      <c r="A128" s="217"/>
      <c r="B128" s="220"/>
      <c r="C128" s="220"/>
      <c r="D128" s="6" t="s">
        <v>40</v>
      </c>
      <c r="E128" s="73"/>
      <c r="F128" s="74"/>
      <c r="G128" s="75"/>
      <c r="H128" s="76"/>
      <c r="I128" s="77"/>
      <c r="J128" s="11">
        <f t="shared" si="6"/>
        <v>0</v>
      </c>
      <c r="K128" s="11" t="e">
        <f t="shared" si="7"/>
        <v>#DIV/0!</v>
      </c>
      <c r="L128" s="11" t="e">
        <f t="shared" si="8"/>
        <v>#DIV/0!</v>
      </c>
      <c r="M128" s="84"/>
    </row>
    <row r="129" spans="1:13" ht="15" hidden="1" customHeight="1" x14ac:dyDescent="0.15">
      <c r="A129" s="217"/>
      <c r="B129" s="220"/>
      <c r="C129" s="220"/>
      <c r="D129" s="6" t="s">
        <v>41</v>
      </c>
      <c r="E129" s="73"/>
      <c r="F129" s="74"/>
      <c r="G129" s="75"/>
      <c r="H129" s="76"/>
      <c r="I129" s="77"/>
      <c r="J129" s="11">
        <f t="shared" si="6"/>
        <v>0</v>
      </c>
      <c r="K129" s="11" t="e">
        <f t="shared" si="7"/>
        <v>#DIV/0!</v>
      </c>
      <c r="L129" s="11" t="e">
        <f t="shared" si="8"/>
        <v>#DIV/0!</v>
      </c>
      <c r="M129" s="84"/>
    </row>
    <row r="130" spans="1:13" ht="15" hidden="1" customHeight="1" x14ac:dyDescent="0.15">
      <c r="A130" s="217"/>
      <c r="B130" s="220"/>
      <c r="C130" s="220"/>
      <c r="D130" s="6" t="s">
        <v>42</v>
      </c>
      <c r="E130" s="73"/>
      <c r="F130" s="74"/>
      <c r="G130" s="75"/>
      <c r="H130" s="76"/>
      <c r="I130" s="77"/>
      <c r="J130" s="11">
        <f t="shared" si="6"/>
        <v>0</v>
      </c>
      <c r="K130" s="11" t="e">
        <f t="shared" si="7"/>
        <v>#DIV/0!</v>
      </c>
      <c r="L130" s="11" t="e">
        <f t="shared" si="8"/>
        <v>#DIV/0!</v>
      </c>
      <c r="M130" s="84"/>
    </row>
    <row r="131" spans="1:13" ht="15" hidden="1" customHeight="1" x14ac:dyDescent="0.15">
      <c r="A131" s="217"/>
      <c r="B131" s="220"/>
      <c r="C131" s="220"/>
      <c r="D131" s="6" t="s">
        <v>43</v>
      </c>
      <c r="E131" s="73"/>
      <c r="F131" s="74"/>
      <c r="G131" s="75"/>
      <c r="H131" s="76"/>
      <c r="I131" s="77"/>
      <c r="J131" s="11">
        <f t="shared" si="6"/>
        <v>0</v>
      </c>
      <c r="K131" s="11" t="e">
        <f t="shared" si="7"/>
        <v>#DIV/0!</v>
      </c>
      <c r="L131" s="11" t="e">
        <f t="shared" si="8"/>
        <v>#DIV/0!</v>
      </c>
      <c r="M131" s="84"/>
    </row>
    <row r="132" spans="1:13" ht="15" hidden="1" customHeight="1" x14ac:dyDescent="0.15">
      <c r="A132" s="217"/>
      <c r="B132" s="220"/>
      <c r="C132" s="220"/>
      <c r="D132" s="6" t="s">
        <v>44</v>
      </c>
      <c r="E132" s="73"/>
      <c r="F132" s="74"/>
      <c r="G132" s="75"/>
      <c r="H132" s="76"/>
      <c r="I132" s="77"/>
      <c r="J132" s="11">
        <f t="shared" si="6"/>
        <v>0</v>
      </c>
      <c r="K132" s="11" t="e">
        <f t="shared" si="7"/>
        <v>#DIV/0!</v>
      </c>
      <c r="L132" s="11" t="e">
        <f t="shared" si="8"/>
        <v>#DIV/0!</v>
      </c>
      <c r="M132" s="84"/>
    </row>
    <row r="133" spans="1:13" ht="15" hidden="1" customHeight="1" x14ac:dyDescent="0.15">
      <c r="A133" s="217"/>
      <c r="B133" s="220"/>
      <c r="C133" s="220"/>
      <c r="D133" s="6" t="s">
        <v>45</v>
      </c>
      <c r="E133" s="73"/>
      <c r="F133" s="74"/>
      <c r="G133" s="75"/>
      <c r="H133" s="76"/>
      <c r="I133" s="77"/>
      <c r="J133" s="11">
        <f t="shared" si="6"/>
        <v>0</v>
      </c>
      <c r="K133" s="11" t="e">
        <f t="shared" si="7"/>
        <v>#DIV/0!</v>
      </c>
      <c r="L133" s="11" t="e">
        <f t="shared" si="8"/>
        <v>#DIV/0!</v>
      </c>
      <c r="M133" s="84"/>
    </row>
    <row r="134" spans="1:13" ht="15" hidden="1" customHeight="1" x14ac:dyDescent="0.15">
      <c r="A134" s="217"/>
      <c r="B134" s="220"/>
      <c r="C134" s="220"/>
      <c r="D134" s="6" t="s">
        <v>46</v>
      </c>
      <c r="E134" s="73"/>
      <c r="F134" s="74"/>
      <c r="G134" s="75"/>
      <c r="H134" s="76"/>
      <c r="I134" s="77"/>
      <c r="J134" s="11">
        <f t="shared" si="6"/>
        <v>0</v>
      </c>
      <c r="K134" s="11" t="e">
        <f t="shared" si="7"/>
        <v>#DIV/0!</v>
      </c>
      <c r="L134" s="11" t="e">
        <f t="shared" si="8"/>
        <v>#DIV/0!</v>
      </c>
      <c r="M134" s="84"/>
    </row>
    <row r="135" spans="1:13" ht="15" hidden="1" customHeight="1" x14ac:dyDescent="0.15">
      <c r="A135" s="217"/>
      <c r="B135" s="220"/>
      <c r="C135" s="220"/>
      <c r="D135" s="6" t="s">
        <v>47</v>
      </c>
      <c r="E135" s="73"/>
      <c r="F135" s="74"/>
      <c r="G135" s="75"/>
      <c r="H135" s="76"/>
      <c r="I135" s="77"/>
      <c r="J135" s="11">
        <f t="shared" si="6"/>
        <v>0</v>
      </c>
      <c r="K135" s="11" t="e">
        <f t="shared" si="7"/>
        <v>#DIV/0!</v>
      </c>
      <c r="L135" s="11" t="e">
        <f t="shared" si="8"/>
        <v>#DIV/0!</v>
      </c>
      <c r="M135" s="84"/>
    </row>
    <row r="136" spans="1:13" ht="15" hidden="1" customHeight="1" x14ac:dyDescent="0.15">
      <c r="A136" s="218"/>
      <c r="B136" s="221"/>
      <c r="C136" s="221"/>
      <c r="D136" s="5" t="s">
        <v>48</v>
      </c>
      <c r="E136" s="78"/>
      <c r="F136" s="79"/>
      <c r="G136" s="80"/>
      <c r="H136" s="81"/>
      <c r="I136" s="82"/>
      <c r="J136" s="12">
        <f t="shared" si="6"/>
        <v>0</v>
      </c>
      <c r="K136" s="12" t="e">
        <f t="shared" si="7"/>
        <v>#DIV/0!</v>
      </c>
      <c r="L136" s="12" t="e">
        <f t="shared" si="8"/>
        <v>#DIV/0!</v>
      </c>
      <c r="M136" s="85"/>
    </row>
    <row r="137" spans="1:13" ht="15" hidden="1" customHeight="1" x14ac:dyDescent="0.15">
      <c r="A137" s="216">
        <v>12</v>
      </c>
      <c r="B137" s="219"/>
      <c r="C137" s="219"/>
      <c r="D137" s="4" t="s">
        <v>37</v>
      </c>
      <c r="E137" s="68"/>
      <c r="F137" s="69"/>
      <c r="G137" s="70"/>
      <c r="H137" s="71"/>
      <c r="I137" s="72"/>
      <c r="J137" s="10">
        <f t="shared" si="6"/>
        <v>0</v>
      </c>
      <c r="K137" s="10" t="e">
        <f t="shared" si="7"/>
        <v>#DIV/0!</v>
      </c>
      <c r="L137" s="10" t="e">
        <f t="shared" si="8"/>
        <v>#DIV/0!</v>
      </c>
      <c r="M137" s="83"/>
    </row>
    <row r="138" spans="1:13" ht="15" hidden="1" customHeight="1" x14ac:dyDescent="0.15">
      <c r="A138" s="217"/>
      <c r="B138" s="220"/>
      <c r="C138" s="220"/>
      <c r="D138" s="6" t="s">
        <v>38</v>
      </c>
      <c r="E138" s="73"/>
      <c r="F138" s="74"/>
      <c r="G138" s="75"/>
      <c r="H138" s="76"/>
      <c r="I138" s="77"/>
      <c r="J138" s="11">
        <f t="shared" si="6"/>
        <v>0</v>
      </c>
      <c r="K138" s="11" t="e">
        <f t="shared" si="7"/>
        <v>#DIV/0!</v>
      </c>
      <c r="L138" s="11" t="e">
        <f t="shared" si="8"/>
        <v>#DIV/0!</v>
      </c>
      <c r="M138" s="84"/>
    </row>
    <row r="139" spans="1:13" ht="15" hidden="1" customHeight="1" x14ac:dyDescent="0.15">
      <c r="A139" s="217"/>
      <c r="B139" s="220"/>
      <c r="C139" s="220"/>
      <c r="D139" s="6" t="s">
        <v>39</v>
      </c>
      <c r="E139" s="73"/>
      <c r="F139" s="74"/>
      <c r="G139" s="75"/>
      <c r="H139" s="76"/>
      <c r="I139" s="77"/>
      <c r="J139" s="11">
        <f t="shared" si="6"/>
        <v>0</v>
      </c>
      <c r="K139" s="11" t="e">
        <f t="shared" si="7"/>
        <v>#DIV/0!</v>
      </c>
      <c r="L139" s="11" t="e">
        <f t="shared" si="8"/>
        <v>#DIV/0!</v>
      </c>
      <c r="M139" s="84"/>
    </row>
    <row r="140" spans="1:13" ht="15" hidden="1" customHeight="1" x14ac:dyDescent="0.15">
      <c r="A140" s="217"/>
      <c r="B140" s="220"/>
      <c r="C140" s="220"/>
      <c r="D140" s="6" t="s">
        <v>40</v>
      </c>
      <c r="E140" s="73"/>
      <c r="F140" s="74"/>
      <c r="G140" s="75"/>
      <c r="H140" s="76"/>
      <c r="I140" s="77"/>
      <c r="J140" s="11">
        <f t="shared" si="6"/>
        <v>0</v>
      </c>
      <c r="K140" s="11" t="e">
        <f t="shared" si="7"/>
        <v>#DIV/0!</v>
      </c>
      <c r="L140" s="11" t="e">
        <f t="shared" si="8"/>
        <v>#DIV/0!</v>
      </c>
      <c r="M140" s="84"/>
    </row>
    <row r="141" spans="1:13" ht="15" hidden="1" customHeight="1" x14ac:dyDescent="0.15">
      <c r="A141" s="217"/>
      <c r="B141" s="220"/>
      <c r="C141" s="220"/>
      <c r="D141" s="6" t="s">
        <v>41</v>
      </c>
      <c r="E141" s="73"/>
      <c r="F141" s="74"/>
      <c r="G141" s="75"/>
      <c r="H141" s="76"/>
      <c r="I141" s="77"/>
      <c r="J141" s="11">
        <f t="shared" si="6"/>
        <v>0</v>
      </c>
      <c r="K141" s="11" t="e">
        <f t="shared" si="7"/>
        <v>#DIV/0!</v>
      </c>
      <c r="L141" s="11" t="e">
        <f t="shared" si="8"/>
        <v>#DIV/0!</v>
      </c>
      <c r="M141" s="84"/>
    </row>
    <row r="142" spans="1:13" ht="15" hidden="1" customHeight="1" x14ac:dyDescent="0.15">
      <c r="A142" s="217"/>
      <c r="B142" s="220"/>
      <c r="C142" s="220"/>
      <c r="D142" s="6" t="s">
        <v>42</v>
      </c>
      <c r="E142" s="73"/>
      <c r="F142" s="74"/>
      <c r="G142" s="75"/>
      <c r="H142" s="76"/>
      <c r="I142" s="77"/>
      <c r="J142" s="11">
        <f t="shared" ref="J142:J148" si="9">G142+H142+I142</f>
        <v>0</v>
      </c>
      <c r="K142" s="11" t="e">
        <f t="shared" si="7"/>
        <v>#DIV/0!</v>
      </c>
      <c r="L142" s="11" t="e">
        <f t="shared" si="8"/>
        <v>#DIV/0!</v>
      </c>
      <c r="M142" s="84"/>
    </row>
    <row r="143" spans="1:13" ht="15" hidden="1" customHeight="1" x14ac:dyDescent="0.15">
      <c r="A143" s="217"/>
      <c r="B143" s="220"/>
      <c r="C143" s="220"/>
      <c r="D143" s="6" t="s">
        <v>43</v>
      </c>
      <c r="E143" s="73"/>
      <c r="F143" s="74"/>
      <c r="G143" s="75"/>
      <c r="H143" s="76"/>
      <c r="I143" s="77"/>
      <c r="J143" s="11">
        <f t="shared" si="9"/>
        <v>0</v>
      </c>
      <c r="K143" s="11" t="e">
        <f t="shared" ref="K143:K148" si="10">J143/E143</f>
        <v>#DIV/0!</v>
      </c>
      <c r="L143" s="11" t="e">
        <f t="shared" ref="L143:L148" si="11">J143/F143</f>
        <v>#DIV/0!</v>
      </c>
      <c r="M143" s="84"/>
    </row>
    <row r="144" spans="1:13" ht="15" hidden="1" customHeight="1" x14ac:dyDescent="0.15">
      <c r="A144" s="217"/>
      <c r="B144" s="220"/>
      <c r="C144" s="220"/>
      <c r="D144" s="6" t="s">
        <v>44</v>
      </c>
      <c r="E144" s="73"/>
      <c r="F144" s="74"/>
      <c r="G144" s="75"/>
      <c r="H144" s="76"/>
      <c r="I144" s="77"/>
      <c r="J144" s="11">
        <f t="shared" si="9"/>
        <v>0</v>
      </c>
      <c r="K144" s="11" t="e">
        <f t="shared" si="10"/>
        <v>#DIV/0!</v>
      </c>
      <c r="L144" s="11" t="e">
        <f t="shared" si="11"/>
        <v>#DIV/0!</v>
      </c>
      <c r="M144" s="84"/>
    </row>
    <row r="145" spans="1:13" ht="15" hidden="1" customHeight="1" x14ac:dyDescent="0.15">
      <c r="A145" s="217"/>
      <c r="B145" s="220"/>
      <c r="C145" s="220"/>
      <c r="D145" s="6" t="s">
        <v>45</v>
      </c>
      <c r="E145" s="73"/>
      <c r="F145" s="74"/>
      <c r="G145" s="75"/>
      <c r="H145" s="76"/>
      <c r="I145" s="77"/>
      <c r="J145" s="11">
        <f t="shared" si="9"/>
        <v>0</v>
      </c>
      <c r="K145" s="11" t="e">
        <f t="shared" si="10"/>
        <v>#DIV/0!</v>
      </c>
      <c r="L145" s="11" t="e">
        <f t="shared" si="11"/>
        <v>#DIV/0!</v>
      </c>
      <c r="M145" s="84"/>
    </row>
    <row r="146" spans="1:13" ht="15" hidden="1" customHeight="1" x14ac:dyDescent="0.15">
      <c r="A146" s="217"/>
      <c r="B146" s="220"/>
      <c r="C146" s="220"/>
      <c r="D146" s="6" t="s">
        <v>46</v>
      </c>
      <c r="E146" s="73"/>
      <c r="F146" s="74"/>
      <c r="G146" s="75"/>
      <c r="H146" s="76"/>
      <c r="I146" s="77"/>
      <c r="J146" s="11">
        <f t="shared" si="9"/>
        <v>0</v>
      </c>
      <c r="K146" s="11" t="e">
        <f t="shared" si="10"/>
        <v>#DIV/0!</v>
      </c>
      <c r="L146" s="11" t="e">
        <f t="shared" si="11"/>
        <v>#DIV/0!</v>
      </c>
      <c r="M146" s="84"/>
    </row>
    <row r="147" spans="1:13" ht="15" hidden="1" customHeight="1" x14ac:dyDescent="0.15">
      <c r="A147" s="217"/>
      <c r="B147" s="220"/>
      <c r="C147" s="220"/>
      <c r="D147" s="6" t="s">
        <v>47</v>
      </c>
      <c r="E147" s="73"/>
      <c r="F147" s="74"/>
      <c r="G147" s="75"/>
      <c r="H147" s="76"/>
      <c r="I147" s="77"/>
      <c r="J147" s="11">
        <f t="shared" si="9"/>
        <v>0</v>
      </c>
      <c r="K147" s="11" t="e">
        <f t="shared" si="10"/>
        <v>#DIV/0!</v>
      </c>
      <c r="L147" s="11" t="e">
        <f t="shared" si="11"/>
        <v>#DIV/0!</v>
      </c>
      <c r="M147" s="84"/>
    </row>
    <row r="148" spans="1:13" ht="15" hidden="1" customHeight="1" x14ac:dyDescent="0.15">
      <c r="A148" s="218"/>
      <c r="B148" s="221"/>
      <c r="C148" s="221"/>
      <c r="D148" s="5" t="s">
        <v>48</v>
      </c>
      <c r="E148" s="78"/>
      <c r="F148" s="79"/>
      <c r="G148" s="80"/>
      <c r="H148" s="81"/>
      <c r="I148" s="82"/>
      <c r="J148" s="13">
        <f t="shared" si="9"/>
        <v>0</v>
      </c>
      <c r="K148" s="13" t="e">
        <f t="shared" si="10"/>
        <v>#DIV/0!</v>
      </c>
      <c r="L148" s="13" t="e">
        <f t="shared" si="11"/>
        <v>#DIV/0!</v>
      </c>
      <c r="M148" s="85"/>
    </row>
    <row r="149" spans="1:13" ht="15" hidden="1" customHeight="1" x14ac:dyDescent="0.15">
      <c r="A149" s="216">
        <v>13</v>
      </c>
      <c r="B149" s="219"/>
      <c r="C149" s="219"/>
      <c r="D149" s="4" t="s">
        <v>37</v>
      </c>
      <c r="E149" s="68"/>
      <c r="F149" s="69"/>
      <c r="G149" s="70"/>
      <c r="H149" s="71"/>
      <c r="I149" s="72"/>
      <c r="J149" s="10">
        <f>G149+H149+I149</f>
        <v>0</v>
      </c>
      <c r="K149" s="10" t="e">
        <f>J149/E149</f>
        <v>#DIV/0!</v>
      </c>
      <c r="L149" s="10" t="e">
        <f>J149/F149</f>
        <v>#DIV/0!</v>
      </c>
      <c r="M149" s="83"/>
    </row>
    <row r="150" spans="1:13" ht="15" hidden="1" customHeight="1" x14ac:dyDescent="0.15">
      <c r="A150" s="217"/>
      <c r="B150" s="220"/>
      <c r="C150" s="220"/>
      <c r="D150" s="6" t="s">
        <v>38</v>
      </c>
      <c r="E150" s="73"/>
      <c r="F150" s="74"/>
      <c r="G150" s="75"/>
      <c r="H150" s="76"/>
      <c r="I150" s="77"/>
      <c r="J150" s="11">
        <f t="shared" ref="J150:J213" si="12">G150+H150+I150</f>
        <v>0</v>
      </c>
      <c r="K150" s="11" t="e">
        <f>J150/E150</f>
        <v>#DIV/0!</v>
      </c>
      <c r="L150" s="11" t="e">
        <f>J150/F150</f>
        <v>#DIV/0!</v>
      </c>
      <c r="M150" s="84"/>
    </row>
    <row r="151" spans="1:13" ht="15" hidden="1" customHeight="1" x14ac:dyDescent="0.15">
      <c r="A151" s="217"/>
      <c r="B151" s="220"/>
      <c r="C151" s="220"/>
      <c r="D151" s="6" t="s">
        <v>39</v>
      </c>
      <c r="E151" s="73"/>
      <c r="F151" s="74"/>
      <c r="G151" s="75"/>
      <c r="H151" s="76"/>
      <c r="I151" s="77"/>
      <c r="J151" s="11">
        <f t="shared" si="12"/>
        <v>0</v>
      </c>
      <c r="K151" s="11" t="e">
        <f t="shared" ref="K151:K214" si="13">J151/E151</f>
        <v>#DIV/0!</v>
      </c>
      <c r="L151" s="11" t="e">
        <f t="shared" ref="L151:L214" si="14">J151/F151</f>
        <v>#DIV/0!</v>
      </c>
      <c r="M151" s="84"/>
    </row>
    <row r="152" spans="1:13" ht="15" hidden="1" customHeight="1" x14ac:dyDescent="0.15">
      <c r="A152" s="217"/>
      <c r="B152" s="220"/>
      <c r="C152" s="220"/>
      <c r="D152" s="6" t="s">
        <v>40</v>
      </c>
      <c r="E152" s="73"/>
      <c r="F152" s="74"/>
      <c r="G152" s="75"/>
      <c r="H152" s="76"/>
      <c r="I152" s="77"/>
      <c r="J152" s="11">
        <f t="shared" si="12"/>
        <v>0</v>
      </c>
      <c r="K152" s="11" t="e">
        <f t="shared" si="13"/>
        <v>#DIV/0!</v>
      </c>
      <c r="L152" s="11" t="e">
        <f t="shared" si="14"/>
        <v>#DIV/0!</v>
      </c>
      <c r="M152" s="84"/>
    </row>
    <row r="153" spans="1:13" ht="15" hidden="1" customHeight="1" x14ac:dyDescent="0.15">
      <c r="A153" s="217"/>
      <c r="B153" s="220"/>
      <c r="C153" s="220"/>
      <c r="D153" s="6" t="s">
        <v>41</v>
      </c>
      <c r="E153" s="73"/>
      <c r="F153" s="74"/>
      <c r="G153" s="75"/>
      <c r="H153" s="76"/>
      <c r="I153" s="77"/>
      <c r="J153" s="11">
        <f t="shared" si="12"/>
        <v>0</v>
      </c>
      <c r="K153" s="11" t="e">
        <f t="shared" si="13"/>
        <v>#DIV/0!</v>
      </c>
      <c r="L153" s="11" t="e">
        <f t="shared" si="14"/>
        <v>#DIV/0!</v>
      </c>
      <c r="M153" s="84"/>
    </row>
    <row r="154" spans="1:13" ht="15" hidden="1" customHeight="1" x14ac:dyDescent="0.15">
      <c r="A154" s="217"/>
      <c r="B154" s="220"/>
      <c r="C154" s="220"/>
      <c r="D154" s="6" t="s">
        <v>42</v>
      </c>
      <c r="E154" s="73"/>
      <c r="F154" s="74"/>
      <c r="G154" s="75"/>
      <c r="H154" s="76"/>
      <c r="I154" s="77"/>
      <c r="J154" s="11">
        <f t="shared" si="12"/>
        <v>0</v>
      </c>
      <c r="K154" s="11" t="e">
        <f t="shared" si="13"/>
        <v>#DIV/0!</v>
      </c>
      <c r="L154" s="11" t="e">
        <f t="shared" si="14"/>
        <v>#DIV/0!</v>
      </c>
      <c r="M154" s="84"/>
    </row>
    <row r="155" spans="1:13" ht="15" hidden="1" customHeight="1" x14ac:dyDescent="0.15">
      <c r="A155" s="217"/>
      <c r="B155" s="220"/>
      <c r="C155" s="220"/>
      <c r="D155" s="6" t="s">
        <v>43</v>
      </c>
      <c r="E155" s="73"/>
      <c r="F155" s="74"/>
      <c r="G155" s="75"/>
      <c r="H155" s="76"/>
      <c r="I155" s="77"/>
      <c r="J155" s="11">
        <f t="shared" si="12"/>
        <v>0</v>
      </c>
      <c r="K155" s="11" t="e">
        <f t="shared" si="13"/>
        <v>#DIV/0!</v>
      </c>
      <c r="L155" s="11" t="e">
        <f t="shared" si="14"/>
        <v>#DIV/0!</v>
      </c>
      <c r="M155" s="84"/>
    </row>
    <row r="156" spans="1:13" ht="15" hidden="1" customHeight="1" x14ac:dyDescent="0.15">
      <c r="A156" s="217"/>
      <c r="B156" s="220"/>
      <c r="C156" s="220"/>
      <c r="D156" s="6" t="s">
        <v>44</v>
      </c>
      <c r="E156" s="73"/>
      <c r="F156" s="74"/>
      <c r="G156" s="75"/>
      <c r="H156" s="76"/>
      <c r="I156" s="77"/>
      <c r="J156" s="11">
        <f t="shared" si="12"/>
        <v>0</v>
      </c>
      <c r="K156" s="11" t="e">
        <f t="shared" si="13"/>
        <v>#DIV/0!</v>
      </c>
      <c r="L156" s="11" t="e">
        <f t="shared" si="14"/>
        <v>#DIV/0!</v>
      </c>
      <c r="M156" s="84"/>
    </row>
    <row r="157" spans="1:13" ht="15" hidden="1" customHeight="1" x14ac:dyDescent="0.15">
      <c r="A157" s="217"/>
      <c r="B157" s="220"/>
      <c r="C157" s="220"/>
      <c r="D157" s="6" t="s">
        <v>45</v>
      </c>
      <c r="E157" s="73"/>
      <c r="F157" s="74"/>
      <c r="G157" s="75"/>
      <c r="H157" s="76"/>
      <c r="I157" s="77"/>
      <c r="J157" s="11">
        <f t="shared" si="12"/>
        <v>0</v>
      </c>
      <c r="K157" s="11" t="e">
        <f t="shared" si="13"/>
        <v>#DIV/0!</v>
      </c>
      <c r="L157" s="11" t="e">
        <f t="shared" si="14"/>
        <v>#DIV/0!</v>
      </c>
      <c r="M157" s="84"/>
    </row>
    <row r="158" spans="1:13" ht="15" hidden="1" customHeight="1" x14ac:dyDescent="0.15">
      <c r="A158" s="217"/>
      <c r="B158" s="220"/>
      <c r="C158" s="220"/>
      <c r="D158" s="6" t="s">
        <v>46</v>
      </c>
      <c r="E158" s="73"/>
      <c r="F158" s="74"/>
      <c r="G158" s="75"/>
      <c r="H158" s="76"/>
      <c r="I158" s="77"/>
      <c r="J158" s="11">
        <f t="shared" si="12"/>
        <v>0</v>
      </c>
      <c r="K158" s="11" t="e">
        <f t="shared" si="13"/>
        <v>#DIV/0!</v>
      </c>
      <c r="L158" s="11" t="e">
        <f t="shared" si="14"/>
        <v>#DIV/0!</v>
      </c>
      <c r="M158" s="84"/>
    </row>
    <row r="159" spans="1:13" ht="15" hidden="1" customHeight="1" x14ac:dyDescent="0.15">
      <c r="A159" s="217"/>
      <c r="B159" s="220"/>
      <c r="C159" s="220"/>
      <c r="D159" s="6" t="s">
        <v>47</v>
      </c>
      <c r="E159" s="73"/>
      <c r="F159" s="74"/>
      <c r="G159" s="75"/>
      <c r="H159" s="76"/>
      <c r="I159" s="77"/>
      <c r="J159" s="11">
        <f t="shared" si="12"/>
        <v>0</v>
      </c>
      <c r="K159" s="11" t="e">
        <f t="shared" si="13"/>
        <v>#DIV/0!</v>
      </c>
      <c r="L159" s="11" t="e">
        <f t="shared" si="14"/>
        <v>#DIV/0!</v>
      </c>
      <c r="M159" s="84"/>
    </row>
    <row r="160" spans="1:13" ht="15" hidden="1" customHeight="1" x14ac:dyDescent="0.15">
      <c r="A160" s="218"/>
      <c r="B160" s="221"/>
      <c r="C160" s="221"/>
      <c r="D160" s="5" t="s">
        <v>48</v>
      </c>
      <c r="E160" s="78"/>
      <c r="F160" s="79"/>
      <c r="G160" s="80"/>
      <c r="H160" s="81"/>
      <c r="I160" s="82"/>
      <c r="J160" s="12">
        <f t="shared" si="12"/>
        <v>0</v>
      </c>
      <c r="K160" s="12" t="e">
        <f t="shared" si="13"/>
        <v>#DIV/0!</v>
      </c>
      <c r="L160" s="12" t="e">
        <f t="shared" si="14"/>
        <v>#DIV/0!</v>
      </c>
      <c r="M160" s="85"/>
    </row>
    <row r="161" spans="1:13" ht="15" hidden="1" customHeight="1" x14ac:dyDescent="0.15">
      <c r="A161" s="216">
        <v>14</v>
      </c>
      <c r="B161" s="219"/>
      <c r="C161" s="219"/>
      <c r="D161" s="4" t="s">
        <v>37</v>
      </c>
      <c r="E161" s="68"/>
      <c r="F161" s="69"/>
      <c r="G161" s="70"/>
      <c r="H161" s="71"/>
      <c r="I161" s="72"/>
      <c r="J161" s="10">
        <f t="shared" si="12"/>
        <v>0</v>
      </c>
      <c r="K161" s="10" t="e">
        <f t="shared" si="13"/>
        <v>#DIV/0!</v>
      </c>
      <c r="L161" s="10" t="e">
        <f t="shared" si="14"/>
        <v>#DIV/0!</v>
      </c>
      <c r="M161" s="83"/>
    </row>
    <row r="162" spans="1:13" ht="15" hidden="1" customHeight="1" x14ac:dyDescent="0.15">
      <c r="A162" s="217"/>
      <c r="B162" s="220"/>
      <c r="C162" s="220"/>
      <c r="D162" s="6" t="s">
        <v>38</v>
      </c>
      <c r="E162" s="73"/>
      <c r="F162" s="74"/>
      <c r="G162" s="75"/>
      <c r="H162" s="76"/>
      <c r="I162" s="77"/>
      <c r="J162" s="11">
        <f t="shared" si="12"/>
        <v>0</v>
      </c>
      <c r="K162" s="11" t="e">
        <f t="shared" si="13"/>
        <v>#DIV/0!</v>
      </c>
      <c r="L162" s="11" t="e">
        <f t="shared" si="14"/>
        <v>#DIV/0!</v>
      </c>
      <c r="M162" s="84"/>
    </row>
    <row r="163" spans="1:13" ht="15" hidden="1" customHeight="1" x14ac:dyDescent="0.15">
      <c r="A163" s="217"/>
      <c r="B163" s="220"/>
      <c r="C163" s="220"/>
      <c r="D163" s="6" t="s">
        <v>39</v>
      </c>
      <c r="E163" s="73"/>
      <c r="F163" s="74"/>
      <c r="G163" s="75"/>
      <c r="H163" s="76"/>
      <c r="I163" s="77"/>
      <c r="J163" s="11">
        <f t="shared" si="12"/>
        <v>0</v>
      </c>
      <c r="K163" s="11" t="e">
        <f t="shared" si="13"/>
        <v>#DIV/0!</v>
      </c>
      <c r="L163" s="11" t="e">
        <f t="shared" si="14"/>
        <v>#DIV/0!</v>
      </c>
      <c r="M163" s="84"/>
    </row>
    <row r="164" spans="1:13" ht="15" hidden="1" customHeight="1" x14ac:dyDescent="0.15">
      <c r="A164" s="217"/>
      <c r="B164" s="220"/>
      <c r="C164" s="220"/>
      <c r="D164" s="6" t="s">
        <v>40</v>
      </c>
      <c r="E164" s="73"/>
      <c r="F164" s="74"/>
      <c r="G164" s="75"/>
      <c r="H164" s="76"/>
      <c r="I164" s="77"/>
      <c r="J164" s="11">
        <f t="shared" si="12"/>
        <v>0</v>
      </c>
      <c r="K164" s="11" t="e">
        <f t="shared" si="13"/>
        <v>#DIV/0!</v>
      </c>
      <c r="L164" s="11" t="e">
        <f t="shared" si="14"/>
        <v>#DIV/0!</v>
      </c>
      <c r="M164" s="84"/>
    </row>
    <row r="165" spans="1:13" ht="15" hidden="1" customHeight="1" x14ac:dyDescent="0.15">
      <c r="A165" s="217"/>
      <c r="B165" s="220"/>
      <c r="C165" s="220"/>
      <c r="D165" s="6" t="s">
        <v>41</v>
      </c>
      <c r="E165" s="73"/>
      <c r="F165" s="74"/>
      <c r="G165" s="75"/>
      <c r="H165" s="76"/>
      <c r="I165" s="77"/>
      <c r="J165" s="11">
        <f t="shared" si="12"/>
        <v>0</v>
      </c>
      <c r="K165" s="11" t="e">
        <f t="shared" si="13"/>
        <v>#DIV/0!</v>
      </c>
      <c r="L165" s="11" t="e">
        <f t="shared" si="14"/>
        <v>#DIV/0!</v>
      </c>
      <c r="M165" s="84"/>
    </row>
    <row r="166" spans="1:13" ht="15" hidden="1" customHeight="1" x14ac:dyDescent="0.15">
      <c r="A166" s="217"/>
      <c r="B166" s="220"/>
      <c r="C166" s="220"/>
      <c r="D166" s="6" t="s">
        <v>42</v>
      </c>
      <c r="E166" s="73"/>
      <c r="F166" s="74"/>
      <c r="G166" s="75"/>
      <c r="H166" s="76"/>
      <c r="I166" s="77"/>
      <c r="J166" s="11">
        <f t="shared" si="12"/>
        <v>0</v>
      </c>
      <c r="K166" s="11" t="e">
        <f t="shared" si="13"/>
        <v>#DIV/0!</v>
      </c>
      <c r="L166" s="11" t="e">
        <f t="shared" si="14"/>
        <v>#DIV/0!</v>
      </c>
      <c r="M166" s="84"/>
    </row>
    <row r="167" spans="1:13" ht="15" hidden="1" customHeight="1" x14ac:dyDescent="0.15">
      <c r="A167" s="217"/>
      <c r="B167" s="220"/>
      <c r="C167" s="220"/>
      <c r="D167" s="6" t="s">
        <v>43</v>
      </c>
      <c r="E167" s="73"/>
      <c r="F167" s="74"/>
      <c r="G167" s="75"/>
      <c r="H167" s="76"/>
      <c r="I167" s="77"/>
      <c r="J167" s="11">
        <f t="shared" si="12"/>
        <v>0</v>
      </c>
      <c r="K167" s="11" t="e">
        <f t="shared" si="13"/>
        <v>#DIV/0!</v>
      </c>
      <c r="L167" s="11" t="e">
        <f t="shared" si="14"/>
        <v>#DIV/0!</v>
      </c>
      <c r="M167" s="84"/>
    </row>
    <row r="168" spans="1:13" ht="15" hidden="1" customHeight="1" x14ac:dyDescent="0.15">
      <c r="A168" s="217"/>
      <c r="B168" s="220"/>
      <c r="C168" s="220"/>
      <c r="D168" s="6" t="s">
        <v>44</v>
      </c>
      <c r="E168" s="73"/>
      <c r="F168" s="74"/>
      <c r="G168" s="75"/>
      <c r="H168" s="76"/>
      <c r="I168" s="77"/>
      <c r="J168" s="11">
        <f t="shared" si="12"/>
        <v>0</v>
      </c>
      <c r="K168" s="11" t="e">
        <f t="shared" si="13"/>
        <v>#DIV/0!</v>
      </c>
      <c r="L168" s="11" t="e">
        <f t="shared" si="14"/>
        <v>#DIV/0!</v>
      </c>
      <c r="M168" s="84"/>
    </row>
    <row r="169" spans="1:13" ht="15" hidden="1" customHeight="1" x14ac:dyDescent="0.15">
      <c r="A169" s="217"/>
      <c r="B169" s="220"/>
      <c r="C169" s="220"/>
      <c r="D169" s="6" t="s">
        <v>45</v>
      </c>
      <c r="E169" s="73"/>
      <c r="F169" s="74"/>
      <c r="G169" s="75"/>
      <c r="H169" s="76"/>
      <c r="I169" s="77"/>
      <c r="J169" s="11">
        <f t="shared" si="12"/>
        <v>0</v>
      </c>
      <c r="K169" s="11" t="e">
        <f t="shared" si="13"/>
        <v>#DIV/0!</v>
      </c>
      <c r="L169" s="11" t="e">
        <f t="shared" si="14"/>
        <v>#DIV/0!</v>
      </c>
      <c r="M169" s="84"/>
    </row>
    <row r="170" spans="1:13" ht="15" hidden="1" customHeight="1" x14ac:dyDescent="0.15">
      <c r="A170" s="217"/>
      <c r="B170" s="220"/>
      <c r="C170" s="220"/>
      <c r="D170" s="6" t="s">
        <v>46</v>
      </c>
      <c r="E170" s="73"/>
      <c r="F170" s="74"/>
      <c r="G170" s="75"/>
      <c r="H170" s="76"/>
      <c r="I170" s="77"/>
      <c r="J170" s="11">
        <f t="shared" si="12"/>
        <v>0</v>
      </c>
      <c r="K170" s="11" t="e">
        <f t="shared" si="13"/>
        <v>#DIV/0!</v>
      </c>
      <c r="L170" s="11" t="e">
        <f t="shared" si="14"/>
        <v>#DIV/0!</v>
      </c>
      <c r="M170" s="84"/>
    </row>
    <row r="171" spans="1:13" ht="15" hidden="1" customHeight="1" x14ac:dyDescent="0.15">
      <c r="A171" s="217"/>
      <c r="B171" s="220"/>
      <c r="C171" s="220"/>
      <c r="D171" s="6" t="s">
        <v>47</v>
      </c>
      <c r="E171" s="73"/>
      <c r="F171" s="74"/>
      <c r="G171" s="75"/>
      <c r="H171" s="76"/>
      <c r="I171" s="77"/>
      <c r="J171" s="11">
        <f t="shared" si="12"/>
        <v>0</v>
      </c>
      <c r="K171" s="11" t="e">
        <f t="shared" si="13"/>
        <v>#DIV/0!</v>
      </c>
      <c r="L171" s="11" t="e">
        <f t="shared" si="14"/>
        <v>#DIV/0!</v>
      </c>
      <c r="M171" s="84"/>
    </row>
    <row r="172" spans="1:13" ht="15" hidden="1" customHeight="1" x14ac:dyDescent="0.15">
      <c r="A172" s="218"/>
      <c r="B172" s="221"/>
      <c r="C172" s="221"/>
      <c r="D172" s="5" t="s">
        <v>48</v>
      </c>
      <c r="E172" s="78"/>
      <c r="F172" s="79"/>
      <c r="G172" s="80"/>
      <c r="H172" s="81"/>
      <c r="I172" s="82"/>
      <c r="J172" s="12">
        <f t="shared" si="12"/>
        <v>0</v>
      </c>
      <c r="K172" s="12" t="e">
        <f t="shared" si="13"/>
        <v>#DIV/0!</v>
      </c>
      <c r="L172" s="12" t="e">
        <f t="shared" si="14"/>
        <v>#DIV/0!</v>
      </c>
      <c r="M172" s="85"/>
    </row>
    <row r="173" spans="1:13" ht="15" hidden="1" customHeight="1" x14ac:dyDescent="0.15">
      <c r="A173" s="216">
        <v>15</v>
      </c>
      <c r="B173" s="219"/>
      <c r="C173" s="219"/>
      <c r="D173" s="4" t="s">
        <v>37</v>
      </c>
      <c r="E173" s="68"/>
      <c r="F173" s="69"/>
      <c r="G173" s="70"/>
      <c r="H173" s="71"/>
      <c r="I173" s="72"/>
      <c r="J173" s="10">
        <f t="shared" si="12"/>
        <v>0</v>
      </c>
      <c r="K173" s="10" t="e">
        <f t="shared" si="13"/>
        <v>#DIV/0!</v>
      </c>
      <c r="L173" s="10" t="e">
        <f t="shared" si="14"/>
        <v>#DIV/0!</v>
      </c>
      <c r="M173" s="83"/>
    </row>
    <row r="174" spans="1:13" ht="15" hidden="1" customHeight="1" x14ac:dyDescent="0.15">
      <c r="A174" s="217"/>
      <c r="B174" s="220"/>
      <c r="C174" s="220"/>
      <c r="D174" s="6" t="s">
        <v>38</v>
      </c>
      <c r="E174" s="73"/>
      <c r="F174" s="74"/>
      <c r="G174" s="75"/>
      <c r="H174" s="76"/>
      <c r="I174" s="77"/>
      <c r="J174" s="11">
        <f t="shared" si="12"/>
        <v>0</v>
      </c>
      <c r="K174" s="11" t="e">
        <f t="shared" si="13"/>
        <v>#DIV/0!</v>
      </c>
      <c r="L174" s="11" t="e">
        <f t="shared" si="14"/>
        <v>#DIV/0!</v>
      </c>
      <c r="M174" s="84"/>
    </row>
    <row r="175" spans="1:13" ht="15" hidden="1" customHeight="1" x14ac:dyDescent="0.15">
      <c r="A175" s="217"/>
      <c r="B175" s="220"/>
      <c r="C175" s="220"/>
      <c r="D175" s="6" t="s">
        <v>39</v>
      </c>
      <c r="E175" s="73"/>
      <c r="F175" s="74"/>
      <c r="G175" s="75"/>
      <c r="H175" s="76"/>
      <c r="I175" s="77"/>
      <c r="J175" s="11">
        <f t="shared" si="12"/>
        <v>0</v>
      </c>
      <c r="K175" s="11" t="e">
        <f t="shared" si="13"/>
        <v>#DIV/0!</v>
      </c>
      <c r="L175" s="11" t="e">
        <f t="shared" si="14"/>
        <v>#DIV/0!</v>
      </c>
      <c r="M175" s="84"/>
    </row>
    <row r="176" spans="1:13" ht="15" hidden="1" customHeight="1" x14ac:dyDescent="0.15">
      <c r="A176" s="217"/>
      <c r="B176" s="220"/>
      <c r="C176" s="220"/>
      <c r="D176" s="6" t="s">
        <v>40</v>
      </c>
      <c r="E176" s="73"/>
      <c r="F176" s="74"/>
      <c r="G176" s="75"/>
      <c r="H176" s="76"/>
      <c r="I176" s="77"/>
      <c r="J176" s="11">
        <f t="shared" si="12"/>
        <v>0</v>
      </c>
      <c r="K176" s="11" t="e">
        <f t="shared" si="13"/>
        <v>#DIV/0!</v>
      </c>
      <c r="L176" s="11" t="e">
        <f t="shared" si="14"/>
        <v>#DIV/0!</v>
      </c>
      <c r="M176" s="84"/>
    </row>
    <row r="177" spans="1:13" ht="15" hidden="1" customHeight="1" x14ac:dyDescent="0.15">
      <c r="A177" s="217"/>
      <c r="B177" s="220"/>
      <c r="C177" s="220"/>
      <c r="D177" s="6" t="s">
        <v>41</v>
      </c>
      <c r="E177" s="73"/>
      <c r="F177" s="74"/>
      <c r="G177" s="75"/>
      <c r="H177" s="76"/>
      <c r="I177" s="77"/>
      <c r="J177" s="11">
        <f t="shared" si="12"/>
        <v>0</v>
      </c>
      <c r="K177" s="11" t="e">
        <f t="shared" si="13"/>
        <v>#DIV/0!</v>
      </c>
      <c r="L177" s="11" t="e">
        <f t="shared" si="14"/>
        <v>#DIV/0!</v>
      </c>
      <c r="M177" s="84"/>
    </row>
    <row r="178" spans="1:13" ht="15" hidden="1" customHeight="1" x14ac:dyDescent="0.15">
      <c r="A178" s="217"/>
      <c r="B178" s="220"/>
      <c r="C178" s="220"/>
      <c r="D178" s="6" t="s">
        <v>42</v>
      </c>
      <c r="E178" s="73"/>
      <c r="F178" s="74"/>
      <c r="G178" s="75"/>
      <c r="H178" s="76"/>
      <c r="I178" s="77"/>
      <c r="J178" s="11">
        <f t="shared" si="12"/>
        <v>0</v>
      </c>
      <c r="K178" s="11" t="e">
        <f t="shared" si="13"/>
        <v>#DIV/0!</v>
      </c>
      <c r="L178" s="11" t="e">
        <f t="shared" si="14"/>
        <v>#DIV/0!</v>
      </c>
      <c r="M178" s="84"/>
    </row>
    <row r="179" spans="1:13" ht="15" hidden="1" customHeight="1" x14ac:dyDescent="0.15">
      <c r="A179" s="217"/>
      <c r="B179" s="220"/>
      <c r="C179" s="220"/>
      <c r="D179" s="6" t="s">
        <v>43</v>
      </c>
      <c r="E179" s="73"/>
      <c r="F179" s="74"/>
      <c r="G179" s="75"/>
      <c r="H179" s="76"/>
      <c r="I179" s="77"/>
      <c r="J179" s="11">
        <f t="shared" si="12"/>
        <v>0</v>
      </c>
      <c r="K179" s="11" t="e">
        <f t="shared" si="13"/>
        <v>#DIV/0!</v>
      </c>
      <c r="L179" s="11" t="e">
        <f t="shared" si="14"/>
        <v>#DIV/0!</v>
      </c>
      <c r="M179" s="84"/>
    </row>
    <row r="180" spans="1:13" ht="15" hidden="1" customHeight="1" x14ac:dyDescent="0.15">
      <c r="A180" s="217"/>
      <c r="B180" s="220"/>
      <c r="C180" s="220"/>
      <c r="D180" s="6" t="s">
        <v>44</v>
      </c>
      <c r="E180" s="73"/>
      <c r="F180" s="74"/>
      <c r="G180" s="75"/>
      <c r="H180" s="76"/>
      <c r="I180" s="77"/>
      <c r="J180" s="11">
        <f t="shared" si="12"/>
        <v>0</v>
      </c>
      <c r="K180" s="11" t="e">
        <f t="shared" si="13"/>
        <v>#DIV/0!</v>
      </c>
      <c r="L180" s="11" t="e">
        <f t="shared" si="14"/>
        <v>#DIV/0!</v>
      </c>
      <c r="M180" s="84"/>
    </row>
    <row r="181" spans="1:13" ht="15" hidden="1" customHeight="1" x14ac:dyDescent="0.15">
      <c r="A181" s="217"/>
      <c r="B181" s="220"/>
      <c r="C181" s="220"/>
      <c r="D181" s="6" t="s">
        <v>45</v>
      </c>
      <c r="E181" s="73"/>
      <c r="F181" s="74"/>
      <c r="G181" s="75"/>
      <c r="H181" s="76"/>
      <c r="I181" s="77"/>
      <c r="J181" s="11">
        <f t="shared" si="12"/>
        <v>0</v>
      </c>
      <c r="K181" s="11" t="e">
        <f t="shared" si="13"/>
        <v>#DIV/0!</v>
      </c>
      <c r="L181" s="11" t="e">
        <f t="shared" si="14"/>
        <v>#DIV/0!</v>
      </c>
      <c r="M181" s="84"/>
    </row>
    <row r="182" spans="1:13" ht="15" hidden="1" customHeight="1" x14ac:dyDescent="0.15">
      <c r="A182" s="217"/>
      <c r="B182" s="220"/>
      <c r="C182" s="220"/>
      <c r="D182" s="6" t="s">
        <v>46</v>
      </c>
      <c r="E182" s="73"/>
      <c r="F182" s="74"/>
      <c r="G182" s="75"/>
      <c r="H182" s="76"/>
      <c r="I182" s="77"/>
      <c r="J182" s="11">
        <f t="shared" si="12"/>
        <v>0</v>
      </c>
      <c r="K182" s="11" t="e">
        <f t="shared" si="13"/>
        <v>#DIV/0!</v>
      </c>
      <c r="L182" s="11" t="e">
        <f t="shared" si="14"/>
        <v>#DIV/0!</v>
      </c>
      <c r="M182" s="84"/>
    </row>
    <row r="183" spans="1:13" ht="15" hidden="1" customHeight="1" x14ac:dyDescent="0.15">
      <c r="A183" s="217"/>
      <c r="B183" s="220"/>
      <c r="C183" s="220"/>
      <c r="D183" s="6" t="s">
        <v>47</v>
      </c>
      <c r="E183" s="73"/>
      <c r="F183" s="74"/>
      <c r="G183" s="75"/>
      <c r="H183" s="76"/>
      <c r="I183" s="77"/>
      <c r="J183" s="11">
        <f t="shared" si="12"/>
        <v>0</v>
      </c>
      <c r="K183" s="11" t="e">
        <f t="shared" si="13"/>
        <v>#DIV/0!</v>
      </c>
      <c r="L183" s="11" t="e">
        <f t="shared" si="14"/>
        <v>#DIV/0!</v>
      </c>
      <c r="M183" s="84"/>
    </row>
    <row r="184" spans="1:13" ht="15" hidden="1" customHeight="1" x14ac:dyDescent="0.15">
      <c r="A184" s="218"/>
      <c r="B184" s="221"/>
      <c r="C184" s="221"/>
      <c r="D184" s="5" t="s">
        <v>48</v>
      </c>
      <c r="E184" s="78"/>
      <c r="F184" s="79"/>
      <c r="G184" s="80"/>
      <c r="H184" s="81"/>
      <c r="I184" s="82"/>
      <c r="J184" s="12">
        <f t="shared" si="12"/>
        <v>0</v>
      </c>
      <c r="K184" s="12" t="e">
        <f t="shared" si="13"/>
        <v>#DIV/0!</v>
      </c>
      <c r="L184" s="12" t="e">
        <f t="shared" si="14"/>
        <v>#DIV/0!</v>
      </c>
      <c r="M184" s="85"/>
    </row>
    <row r="185" spans="1:13" ht="15" hidden="1" customHeight="1" x14ac:dyDescent="0.15">
      <c r="A185" s="216">
        <v>16</v>
      </c>
      <c r="B185" s="219"/>
      <c r="C185" s="219"/>
      <c r="D185" s="4" t="s">
        <v>37</v>
      </c>
      <c r="E185" s="68"/>
      <c r="F185" s="69"/>
      <c r="G185" s="70"/>
      <c r="H185" s="71"/>
      <c r="I185" s="72"/>
      <c r="J185" s="10">
        <f t="shared" si="12"/>
        <v>0</v>
      </c>
      <c r="K185" s="10" t="e">
        <f t="shared" si="13"/>
        <v>#DIV/0!</v>
      </c>
      <c r="L185" s="10" t="e">
        <f t="shared" si="14"/>
        <v>#DIV/0!</v>
      </c>
      <c r="M185" s="83"/>
    </row>
    <row r="186" spans="1:13" ht="15" hidden="1" customHeight="1" x14ac:dyDescent="0.15">
      <c r="A186" s="217"/>
      <c r="B186" s="220"/>
      <c r="C186" s="220"/>
      <c r="D186" s="6" t="s">
        <v>38</v>
      </c>
      <c r="E186" s="73"/>
      <c r="F186" s="74"/>
      <c r="G186" s="75"/>
      <c r="H186" s="76"/>
      <c r="I186" s="77"/>
      <c r="J186" s="11">
        <f t="shared" si="12"/>
        <v>0</v>
      </c>
      <c r="K186" s="11" t="e">
        <f t="shared" si="13"/>
        <v>#DIV/0!</v>
      </c>
      <c r="L186" s="11" t="e">
        <f t="shared" si="14"/>
        <v>#DIV/0!</v>
      </c>
      <c r="M186" s="84"/>
    </row>
    <row r="187" spans="1:13" ht="15" hidden="1" customHeight="1" x14ac:dyDescent="0.15">
      <c r="A187" s="217"/>
      <c r="B187" s="220"/>
      <c r="C187" s="220"/>
      <c r="D187" s="6" t="s">
        <v>39</v>
      </c>
      <c r="E187" s="73"/>
      <c r="F187" s="74"/>
      <c r="G187" s="75"/>
      <c r="H187" s="76"/>
      <c r="I187" s="77"/>
      <c r="J187" s="11">
        <f t="shared" si="12"/>
        <v>0</v>
      </c>
      <c r="K187" s="11" t="e">
        <f t="shared" si="13"/>
        <v>#DIV/0!</v>
      </c>
      <c r="L187" s="11" t="e">
        <f t="shared" si="14"/>
        <v>#DIV/0!</v>
      </c>
      <c r="M187" s="84"/>
    </row>
    <row r="188" spans="1:13" ht="15" hidden="1" customHeight="1" x14ac:dyDescent="0.15">
      <c r="A188" s="217"/>
      <c r="B188" s="220"/>
      <c r="C188" s="220"/>
      <c r="D188" s="6" t="s">
        <v>40</v>
      </c>
      <c r="E188" s="73"/>
      <c r="F188" s="74"/>
      <c r="G188" s="75"/>
      <c r="H188" s="76"/>
      <c r="I188" s="77"/>
      <c r="J188" s="11">
        <f t="shared" si="12"/>
        <v>0</v>
      </c>
      <c r="K188" s="11" t="e">
        <f t="shared" si="13"/>
        <v>#DIV/0!</v>
      </c>
      <c r="L188" s="11" t="e">
        <f t="shared" si="14"/>
        <v>#DIV/0!</v>
      </c>
      <c r="M188" s="84"/>
    </row>
    <row r="189" spans="1:13" ht="15" hidden="1" customHeight="1" x14ac:dyDescent="0.15">
      <c r="A189" s="217"/>
      <c r="B189" s="220"/>
      <c r="C189" s="220"/>
      <c r="D189" s="6" t="s">
        <v>41</v>
      </c>
      <c r="E189" s="73"/>
      <c r="F189" s="74"/>
      <c r="G189" s="75"/>
      <c r="H189" s="76"/>
      <c r="I189" s="77"/>
      <c r="J189" s="11">
        <f t="shared" si="12"/>
        <v>0</v>
      </c>
      <c r="K189" s="11" t="e">
        <f t="shared" si="13"/>
        <v>#DIV/0!</v>
      </c>
      <c r="L189" s="11" t="e">
        <f t="shared" si="14"/>
        <v>#DIV/0!</v>
      </c>
      <c r="M189" s="84"/>
    </row>
    <row r="190" spans="1:13" ht="15" hidden="1" customHeight="1" x14ac:dyDescent="0.15">
      <c r="A190" s="217"/>
      <c r="B190" s="220"/>
      <c r="C190" s="220"/>
      <c r="D190" s="6" t="s">
        <v>42</v>
      </c>
      <c r="E190" s="73"/>
      <c r="F190" s="74"/>
      <c r="G190" s="75"/>
      <c r="H190" s="76"/>
      <c r="I190" s="77"/>
      <c r="J190" s="11">
        <f t="shared" si="12"/>
        <v>0</v>
      </c>
      <c r="K190" s="11" t="e">
        <f t="shared" si="13"/>
        <v>#DIV/0!</v>
      </c>
      <c r="L190" s="11" t="e">
        <f t="shared" si="14"/>
        <v>#DIV/0!</v>
      </c>
      <c r="M190" s="84"/>
    </row>
    <row r="191" spans="1:13" ht="15" hidden="1" customHeight="1" x14ac:dyDescent="0.15">
      <c r="A191" s="217"/>
      <c r="B191" s="220"/>
      <c r="C191" s="220"/>
      <c r="D191" s="6" t="s">
        <v>43</v>
      </c>
      <c r="E191" s="73"/>
      <c r="F191" s="74"/>
      <c r="G191" s="75"/>
      <c r="H191" s="76"/>
      <c r="I191" s="77"/>
      <c r="J191" s="11">
        <f t="shared" si="12"/>
        <v>0</v>
      </c>
      <c r="K191" s="11" t="e">
        <f t="shared" si="13"/>
        <v>#DIV/0!</v>
      </c>
      <c r="L191" s="11" t="e">
        <f t="shared" si="14"/>
        <v>#DIV/0!</v>
      </c>
      <c r="M191" s="84"/>
    </row>
    <row r="192" spans="1:13" ht="15" hidden="1" customHeight="1" x14ac:dyDescent="0.15">
      <c r="A192" s="217"/>
      <c r="B192" s="220"/>
      <c r="C192" s="220"/>
      <c r="D192" s="6" t="s">
        <v>44</v>
      </c>
      <c r="E192" s="73"/>
      <c r="F192" s="74"/>
      <c r="G192" s="75"/>
      <c r="H192" s="76"/>
      <c r="I192" s="77"/>
      <c r="J192" s="11">
        <f t="shared" si="12"/>
        <v>0</v>
      </c>
      <c r="K192" s="11" t="e">
        <f t="shared" si="13"/>
        <v>#DIV/0!</v>
      </c>
      <c r="L192" s="11" t="e">
        <f t="shared" si="14"/>
        <v>#DIV/0!</v>
      </c>
      <c r="M192" s="84"/>
    </row>
    <row r="193" spans="1:13" ht="15" hidden="1" customHeight="1" x14ac:dyDescent="0.15">
      <c r="A193" s="217"/>
      <c r="B193" s="220"/>
      <c r="C193" s="220"/>
      <c r="D193" s="6" t="s">
        <v>45</v>
      </c>
      <c r="E193" s="73"/>
      <c r="F193" s="74"/>
      <c r="G193" s="75"/>
      <c r="H193" s="76"/>
      <c r="I193" s="77"/>
      <c r="J193" s="11">
        <f t="shared" si="12"/>
        <v>0</v>
      </c>
      <c r="K193" s="11" t="e">
        <f t="shared" si="13"/>
        <v>#DIV/0!</v>
      </c>
      <c r="L193" s="11" t="e">
        <f t="shared" si="14"/>
        <v>#DIV/0!</v>
      </c>
      <c r="M193" s="84"/>
    </row>
    <row r="194" spans="1:13" ht="15" hidden="1" customHeight="1" x14ac:dyDescent="0.15">
      <c r="A194" s="217"/>
      <c r="B194" s="220"/>
      <c r="C194" s="220"/>
      <c r="D194" s="6" t="s">
        <v>46</v>
      </c>
      <c r="E194" s="73"/>
      <c r="F194" s="74"/>
      <c r="G194" s="75"/>
      <c r="H194" s="76"/>
      <c r="I194" s="77"/>
      <c r="J194" s="11">
        <f t="shared" si="12"/>
        <v>0</v>
      </c>
      <c r="K194" s="11" t="e">
        <f t="shared" si="13"/>
        <v>#DIV/0!</v>
      </c>
      <c r="L194" s="11" t="e">
        <f t="shared" si="14"/>
        <v>#DIV/0!</v>
      </c>
      <c r="M194" s="84"/>
    </row>
    <row r="195" spans="1:13" ht="15" hidden="1" customHeight="1" x14ac:dyDescent="0.15">
      <c r="A195" s="217"/>
      <c r="B195" s="220"/>
      <c r="C195" s="220"/>
      <c r="D195" s="6" t="s">
        <v>47</v>
      </c>
      <c r="E195" s="73"/>
      <c r="F195" s="74"/>
      <c r="G195" s="75"/>
      <c r="H195" s="76"/>
      <c r="I195" s="77"/>
      <c r="J195" s="11">
        <f t="shared" si="12"/>
        <v>0</v>
      </c>
      <c r="K195" s="11" t="e">
        <f t="shared" si="13"/>
        <v>#DIV/0!</v>
      </c>
      <c r="L195" s="11" t="e">
        <f t="shared" si="14"/>
        <v>#DIV/0!</v>
      </c>
      <c r="M195" s="84"/>
    </row>
    <row r="196" spans="1:13" ht="15" hidden="1" customHeight="1" x14ac:dyDescent="0.15">
      <c r="A196" s="218"/>
      <c r="B196" s="221"/>
      <c r="C196" s="221"/>
      <c r="D196" s="5" t="s">
        <v>48</v>
      </c>
      <c r="E196" s="78"/>
      <c r="F196" s="79"/>
      <c r="G196" s="80"/>
      <c r="H196" s="81"/>
      <c r="I196" s="82"/>
      <c r="J196" s="12">
        <f t="shared" si="12"/>
        <v>0</v>
      </c>
      <c r="K196" s="12" t="e">
        <f t="shared" si="13"/>
        <v>#DIV/0!</v>
      </c>
      <c r="L196" s="12" t="e">
        <f t="shared" si="14"/>
        <v>#DIV/0!</v>
      </c>
      <c r="M196" s="85"/>
    </row>
    <row r="197" spans="1:13" ht="15" hidden="1" customHeight="1" x14ac:dyDescent="0.15">
      <c r="A197" s="216">
        <v>17</v>
      </c>
      <c r="B197" s="219"/>
      <c r="C197" s="219"/>
      <c r="D197" s="4" t="s">
        <v>37</v>
      </c>
      <c r="E197" s="68"/>
      <c r="F197" s="69"/>
      <c r="G197" s="70"/>
      <c r="H197" s="71"/>
      <c r="I197" s="72"/>
      <c r="J197" s="10">
        <f t="shared" si="12"/>
        <v>0</v>
      </c>
      <c r="K197" s="10" t="e">
        <f t="shared" si="13"/>
        <v>#DIV/0!</v>
      </c>
      <c r="L197" s="10" t="e">
        <f t="shared" si="14"/>
        <v>#DIV/0!</v>
      </c>
      <c r="M197" s="83"/>
    </row>
    <row r="198" spans="1:13" ht="15" hidden="1" customHeight="1" x14ac:dyDescent="0.15">
      <c r="A198" s="217"/>
      <c r="B198" s="220"/>
      <c r="C198" s="220"/>
      <c r="D198" s="6" t="s">
        <v>38</v>
      </c>
      <c r="E198" s="73"/>
      <c r="F198" s="74"/>
      <c r="G198" s="75"/>
      <c r="H198" s="76"/>
      <c r="I198" s="77"/>
      <c r="J198" s="11">
        <f t="shared" si="12"/>
        <v>0</v>
      </c>
      <c r="K198" s="11" t="e">
        <f t="shared" si="13"/>
        <v>#DIV/0!</v>
      </c>
      <c r="L198" s="11" t="e">
        <f t="shared" si="14"/>
        <v>#DIV/0!</v>
      </c>
      <c r="M198" s="84"/>
    </row>
    <row r="199" spans="1:13" ht="15" hidden="1" customHeight="1" x14ac:dyDescent="0.15">
      <c r="A199" s="217"/>
      <c r="B199" s="220"/>
      <c r="C199" s="220"/>
      <c r="D199" s="6" t="s">
        <v>39</v>
      </c>
      <c r="E199" s="73"/>
      <c r="F199" s="74"/>
      <c r="G199" s="75"/>
      <c r="H199" s="76"/>
      <c r="I199" s="77"/>
      <c r="J199" s="11">
        <f t="shared" si="12"/>
        <v>0</v>
      </c>
      <c r="K199" s="11" t="e">
        <f t="shared" si="13"/>
        <v>#DIV/0!</v>
      </c>
      <c r="L199" s="11" t="e">
        <f t="shared" si="14"/>
        <v>#DIV/0!</v>
      </c>
      <c r="M199" s="84"/>
    </row>
    <row r="200" spans="1:13" ht="15" hidden="1" customHeight="1" x14ac:dyDescent="0.15">
      <c r="A200" s="217"/>
      <c r="B200" s="220"/>
      <c r="C200" s="220"/>
      <c r="D200" s="6" t="s">
        <v>40</v>
      </c>
      <c r="E200" s="73"/>
      <c r="F200" s="74"/>
      <c r="G200" s="75"/>
      <c r="H200" s="76"/>
      <c r="I200" s="77"/>
      <c r="J200" s="11">
        <f t="shared" si="12"/>
        <v>0</v>
      </c>
      <c r="K200" s="11" t="e">
        <f t="shared" si="13"/>
        <v>#DIV/0!</v>
      </c>
      <c r="L200" s="11" t="e">
        <f t="shared" si="14"/>
        <v>#DIV/0!</v>
      </c>
      <c r="M200" s="84"/>
    </row>
    <row r="201" spans="1:13" ht="15" hidden="1" customHeight="1" x14ac:dyDescent="0.15">
      <c r="A201" s="217"/>
      <c r="B201" s="220"/>
      <c r="C201" s="220"/>
      <c r="D201" s="6" t="s">
        <v>41</v>
      </c>
      <c r="E201" s="73"/>
      <c r="F201" s="74"/>
      <c r="G201" s="75"/>
      <c r="H201" s="76"/>
      <c r="I201" s="77"/>
      <c r="J201" s="11">
        <f t="shared" si="12"/>
        <v>0</v>
      </c>
      <c r="K201" s="11" t="e">
        <f t="shared" si="13"/>
        <v>#DIV/0!</v>
      </c>
      <c r="L201" s="11" t="e">
        <f t="shared" si="14"/>
        <v>#DIV/0!</v>
      </c>
      <c r="M201" s="84"/>
    </row>
    <row r="202" spans="1:13" ht="15" hidden="1" customHeight="1" x14ac:dyDescent="0.15">
      <c r="A202" s="217"/>
      <c r="B202" s="220"/>
      <c r="C202" s="220"/>
      <c r="D202" s="6" t="s">
        <v>42</v>
      </c>
      <c r="E202" s="73"/>
      <c r="F202" s="74"/>
      <c r="G202" s="75"/>
      <c r="H202" s="76"/>
      <c r="I202" s="77"/>
      <c r="J202" s="11">
        <f t="shared" si="12"/>
        <v>0</v>
      </c>
      <c r="K202" s="11" t="e">
        <f t="shared" si="13"/>
        <v>#DIV/0!</v>
      </c>
      <c r="L202" s="11" t="e">
        <f t="shared" si="14"/>
        <v>#DIV/0!</v>
      </c>
      <c r="M202" s="84"/>
    </row>
    <row r="203" spans="1:13" ht="15" hidden="1" customHeight="1" x14ac:dyDescent="0.15">
      <c r="A203" s="217"/>
      <c r="B203" s="220"/>
      <c r="C203" s="220"/>
      <c r="D203" s="6" t="s">
        <v>43</v>
      </c>
      <c r="E203" s="73"/>
      <c r="F203" s="74"/>
      <c r="G203" s="75"/>
      <c r="H203" s="76"/>
      <c r="I203" s="77"/>
      <c r="J203" s="11">
        <f t="shared" si="12"/>
        <v>0</v>
      </c>
      <c r="K203" s="11" t="e">
        <f t="shared" si="13"/>
        <v>#DIV/0!</v>
      </c>
      <c r="L203" s="11" t="e">
        <f t="shared" si="14"/>
        <v>#DIV/0!</v>
      </c>
      <c r="M203" s="84"/>
    </row>
    <row r="204" spans="1:13" ht="15" hidden="1" customHeight="1" x14ac:dyDescent="0.15">
      <c r="A204" s="217"/>
      <c r="B204" s="220"/>
      <c r="C204" s="220"/>
      <c r="D204" s="6" t="s">
        <v>44</v>
      </c>
      <c r="E204" s="73"/>
      <c r="F204" s="74"/>
      <c r="G204" s="75"/>
      <c r="H204" s="76"/>
      <c r="I204" s="77"/>
      <c r="J204" s="11">
        <f t="shared" si="12"/>
        <v>0</v>
      </c>
      <c r="K204" s="11" t="e">
        <f t="shared" si="13"/>
        <v>#DIV/0!</v>
      </c>
      <c r="L204" s="11" t="e">
        <f t="shared" si="14"/>
        <v>#DIV/0!</v>
      </c>
      <c r="M204" s="84"/>
    </row>
    <row r="205" spans="1:13" ht="15" hidden="1" customHeight="1" x14ac:dyDescent="0.15">
      <c r="A205" s="217"/>
      <c r="B205" s="220"/>
      <c r="C205" s="220"/>
      <c r="D205" s="6" t="s">
        <v>45</v>
      </c>
      <c r="E205" s="73"/>
      <c r="F205" s="74"/>
      <c r="G205" s="75"/>
      <c r="H205" s="76"/>
      <c r="I205" s="77"/>
      <c r="J205" s="11">
        <f t="shared" si="12"/>
        <v>0</v>
      </c>
      <c r="K205" s="11" t="e">
        <f t="shared" si="13"/>
        <v>#DIV/0!</v>
      </c>
      <c r="L205" s="11" t="e">
        <f t="shared" si="14"/>
        <v>#DIV/0!</v>
      </c>
      <c r="M205" s="84"/>
    </row>
    <row r="206" spans="1:13" ht="15" hidden="1" customHeight="1" x14ac:dyDescent="0.15">
      <c r="A206" s="217"/>
      <c r="B206" s="220"/>
      <c r="C206" s="220"/>
      <c r="D206" s="6" t="s">
        <v>46</v>
      </c>
      <c r="E206" s="73"/>
      <c r="F206" s="74"/>
      <c r="G206" s="75"/>
      <c r="H206" s="76"/>
      <c r="I206" s="77"/>
      <c r="J206" s="11">
        <f t="shared" si="12"/>
        <v>0</v>
      </c>
      <c r="K206" s="11" t="e">
        <f t="shared" si="13"/>
        <v>#DIV/0!</v>
      </c>
      <c r="L206" s="11" t="e">
        <f t="shared" si="14"/>
        <v>#DIV/0!</v>
      </c>
      <c r="M206" s="84"/>
    </row>
    <row r="207" spans="1:13" ht="15" hidden="1" customHeight="1" x14ac:dyDescent="0.15">
      <c r="A207" s="217"/>
      <c r="B207" s="220"/>
      <c r="C207" s="220"/>
      <c r="D207" s="6" t="s">
        <v>47</v>
      </c>
      <c r="E207" s="73"/>
      <c r="F207" s="74"/>
      <c r="G207" s="75"/>
      <c r="H207" s="76"/>
      <c r="I207" s="77"/>
      <c r="J207" s="11">
        <f t="shared" si="12"/>
        <v>0</v>
      </c>
      <c r="K207" s="11" t="e">
        <f t="shared" si="13"/>
        <v>#DIV/0!</v>
      </c>
      <c r="L207" s="11" t="e">
        <f t="shared" si="14"/>
        <v>#DIV/0!</v>
      </c>
      <c r="M207" s="84"/>
    </row>
    <row r="208" spans="1:13" ht="15" hidden="1" customHeight="1" x14ac:dyDescent="0.15">
      <c r="A208" s="218"/>
      <c r="B208" s="221"/>
      <c r="C208" s="221"/>
      <c r="D208" s="5" t="s">
        <v>48</v>
      </c>
      <c r="E208" s="78"/>
      <c r="F208" s="79"/>
      <c r="G208" s="80"/>
      <c r="H208" s="81"/>
      <c r="I208" s="82"/>
      <c r="J208" s="12">
        <f t="shared" si="12"/>
        <v>0</v>
      </c>
      <c r="K208" s="12" t="e">
        <f t="shared" si="13"/>
        <v>#DIV/0!</v>
      </c>
      <c r="L208" s="12" t="e">
        <f t="shared" si="14"/>
        <v>#DIV/0!</v>
      </c>
      <c r="M208" s="85"/>
    </row>
    <row r="209" spans="1:13" ht="15" hidden="1" customHeight="1" x14ac:dyDescent="0.15">
      <c r="A209" s="216">
        <v>18</v>
      </c>
      <c r="B209" s="219"/>
      <c r="C209" s="219"/>
      <c r="D209" s="4" t="s">
        <v>37</v>
      </c>
      <c r="E209" s="68"/>
      <c r="F209" s="69"/>
      <c r="G209" s="70"/>
      <c r="H209" s="71"/>
      <c r="I209" s="72"/>
      <c r="J209" s="10">
        <f t="shared" si="12"/>
        <v>0</v>
      </c>
      <c r="K209" s="10" t="e">
        <f t="shared" si="13"/>
        <v>#DIV/0!</v>
      </c>
      <c r="L209" s="10" t="e">
        <f t="shared" si="14"/>
        <v>#DIV/0!</v>
      </c>
      <c r="M209" s="83"/>
    </row>
    <row r="210" spans="1:13" ht="15" hidden="1" customHeight="1" x14ac:dyDescent="0.15">
      <c r="A210" s="217"/>
      <c r="B210" s="220"/>
      <c r="C210" s="220"/>
      <c r="D210" s="6" t="s">
        <v>38</v>
      </c>
      <c r="E210" s="73"/>
      <c r="F210" s="74"/>
      <c r="G210" s="75"/>
      <c r="H210" s="76"/>
      <c r="I210" s="77"/>
      <c r="J210" s="11">
        <f t="shared" si="12"/>
        <v>0</v>
      </c>
      <c r="K210" s="11" t="e">
        <f t="shared" si="13"/>
        <v>#DIV/0!</v>
      </c>
      <c r="L210" s="11" t="e">
        <f t="shared" si="14"/>
        <v>#DIV/0!</v>
      </c>
      <c r="M210" s="84"/>
    </row>
    <row r="211" spans="1:13" ht="15" hidden="1" customHeight="1" x14ac:dyDescent="0.15">
      <c r="A211" s="217"/>
      <c r="B211" s="220"/>
      <c r="C211" s="220"/>
      <c r="D211" s="6" t="s">
        <v>39</v>
      </c>
      <c r="E211" s="73"/>
      <c r="F211" s="74"/>
      <c r="G211" s="75"/>
      <c r="H211" s="76"/>
      <c r="I211" s="77"/>
      <c r="J211" s="11">
        <f t="shared" si="12"/>
        <v>0</v>
      </c>
      <c r="K211" s="11" t="e">
        <f t="shared" si="13"/>
        <v>#DIV/0!</v>
      </c>
      <c r="L211" s="11" t="e">
        <f t="shared" si="14"/>
        <v>#DIV/0!</v>
      </c>
      <c r="M211" s="84"/>
    </row>
    <row r="212" spans="1:13" ht="15" hidden="1" customHeight="1" x14ac:dyDescent="0.15">
      <c r="A212" s="217"/>
      <c r="B212" s="220"/>
      <c r="C212" s="220"/>
      <c r="D212" s="6" t="s">
        <v>40</v>
      </c>
      <c r="E212" s="73"/>
      <c r="F212" s="74"/>
      <c r="G212" s="75"/>
      <c r="H212" s="76"/>
      <c r="I212" s="77"/>
      <c r="J212" s="11">
        <f t="shared" si="12"/>
        <v>0</v>
      </c>
      <c r="K212" s="11" t="e">
        <f t="shared" si="13"/>
        <v>#DIV/0!</v>
      </c>
      <c r="L212" s="11" t="e">
        <f t="shared" si="14"/>
        <v>#DIV/0!</v>
      </c>
      <c r="M212" s="84"/>
    </row>
    <row r="213" spans="1:13" ht="15" hidden="1" customHeight="1" x14ac:dyDescent="0.15">
      <c r="A213" s="217"/>
      <c r="B213" s="220"/>
      <c r="C213" s="220"/>
      <c r="D213" s="6" t="s">
        <v>41</v>
      </c>
      <c r="E213" s="73"/>
      <c r="F213" s="74"/>
      <c r="G213" s="75"/>
      <c r="H213" s="76"/>
      <c r="I213" s="77"/>
      <c r="J213" s="11">
        <f t="shared" si="12"/>
        <v>0</v>
      </c>
      <c r="K213" s="11" t="e">
        <f t="shared" si="13"/>
        <v>#DIV/0!</v>
      </c>
      <c r="L213" s="11" t="e">
        <f t="shared" si="14"/>
        <v>#DIV/0!</v>
      </c>
      <c r="M213" s="84"/>
    </row>
    <row r="214" spans="1:13" ht="15" hidden="1" customHeight="1" x14ac:dyDescent="0.15">
      <c r="A214" s="217"/>
      <c r="B214" s="220"/>
      <c r="C214" s="220"/>
      <c r="D214" s="6" t="s">
        <v>42</v>
      </c>
      <c r="E214" s="73"/>
      <c r="F214" s="74"/>
      <c r="G214" s="75"/>
      <c r="H214" s="76"/>
      <c r="I214" s="77"/>
      <c r="J214" s="11">
        <f t="shared" ref="J214:J220" si="15">G214+H214+I214</f>
        <v>0</v>
      </c>
      <c r="K214" s="11" t="e">
        <f t="shared" si="13"/>
        <v>#DIV/0!</v>
      </c>
      <c r="L214" s="11" t="e">
        <f t="shared" si="14"/>
        <v>#DIV/0!</v>
      </c>
      <c r="M214" s="84"/>
    </row>
    <row r="215" spans="1:13" ht="15" hidden="1" customHeight="1" x14ac:dyDescent="0.15">
      <c r="A215" s="217"/>
      <c r="B215" s="220"/>
      <c r="C215" s="220"/>
      <c r="D215" s="6" t="s">
        <v>43</v>
      </c>
      <c r="E215" s="73"/>
      <c r="F215" s="74"/>
      <c r="G215" s="75"/>
      <c r="H215" s="76"/>
      <c r="I215" s="77"/>
      <c r="J215" s="11">
        <f t="shared" si="15"/>
        <v>0</v>
      </c>
      <c r="K215" s="11" t="e">
        <f t="shared" ref="K215:K220" si="16">J215/E215</f>
        <v>#DIV/0!</v>
      </c>
      <c r="L215" s="11" t="e">
        <f t="shared" ref="L215:L220" si="17">J215/F215</f>
        <v>#DIV/0!</v>
      </c>
      <c r="M215" s="84"/>
    </row>
    <row r="216" spans="1:13" ht="15" hidden="1" customHeight="1" x14ac:dyDescent="0.15">
      <c r="A216" s="217"/>
      <c r="B216" s="220"/>
      <c r="C216" s="220"/>
      <c r="D216" s="6" t="s">
        <v>44</v>
      </c>
      <c r="E216" s="73"/>
      <c r="F216" s="74"/>
      <c r="G216" s="75"/>
      <c r="H216" s="76"/>
      <c r="I216" s="77"/>
      <c r="J216" s="11">
        <f t="shared" si="15"/>
        <v>0</v>
      </c>
      <c r="K216" s="11" t="e">
        <f t="shared" si="16"/>
        <v>#DIV/0!</v>
      </c>
      <c r="L216" s="11" t="e">
        <f t="shared" si="17"/>
        <v>#DIV/0!</v>
      </c>
      <c r="M216" s="84"/>
    </row>
    <row r="217" spans="1:13" ht="15" hidden="1" customHeight="1" x14ac:dyDescent="0.15">
      <c r="A217" s="217"/>
      <c r="B217" s="220"/>
      <c r="C217" s="220"/>
      <c r="D217" s="6" t="s">
        <v>45</v>
      </c>
      <c r="E217" s="73"/>
      <c r="F217" s="74"/>
      <c r="G217" s="75"/>
      <c r="H217" s="76"/>
      <c r="I217" s="77"/>
      <c r="J217" s="11">
        <f t="shared" si="15"/>
        <v>0</v>
      </c>
      <c r="K217" s="11" t="e">
        <f t="shared" si="16"/>
        <v>#DIV/0!</v>
      </c>
      <c r="L217" s="11" t="e">
        <f t="shared" si="17"/>
        <v>#DIV/0!</v>
      </c>
      <c r="M217" s="84"/>
    </row>
    <row r="218" spans="1:13" ht="15" hidden="1" customHeight="1" x14ac:dyDescent="0.15">
      <c r="A218" s="217"/>
      <c r="B218" s="220"/>
      <c r="C218" s="220"/>
      <c r="D218" s="6" t="s">
        <v>46</v>
      </c>
      <c r="E218" s="73"/>
      <c r="F218" s="74"/>
      <c r="G218" s="75"/>
      <c r="H218" s="76"/>
      <c r="I218" s="77"/>
      <c r="J218" s="11">
        <f t="shared" si="15"/>
        <v>0</v>
      </c>
      <c r="K218" s="11" t="e">
        <f t="shared" si="16"/>
        <v>#DIV/0!</v>
      </c>
      <c r="L218" s="11" t="e">
        <f t="shared" si="17"/>
        <v>#DIV/0!</v>
      </c>
      <c r="M218" s="84"/>
    </row>
    <row r="219" spans="1:13" ht="15" hidden="1" customHeight="1" x14ac:dyDescent="0.15">
      <c r="A219" s="217"/>
      <c r="B219" s="220"/>
      <c r="C219" s="220"/>
      <c r="D219" s="6" t="s">
        <v>47</v>
      </c>
      <c r="E219" s="73"/>
      <c r="F219" s="74"/>
      <c r="G219" s="75"/>
      <c r="H219" s="76"/>
      <c r="I219" s="77"/>
      <c r="J219" s="11">
        <f t="shared" si="15"/>
        <v>0</v>
      </c>
      <c r="K219" s="11" t="e">
        <f t="shared" si="16"/>
        <v>#DIV/0!</v>
      </c>
      <c r="L219" s="11" t="e">
        <f t="shared" si="17"/>
        <v>#DIV/0!</v>
      </c>
      <c r="M219" s="84"/>
    </row>
    <row r="220" spans="1:13" ht="15" hidden="1" customHeight="1" x14ac:dyDescent="0.15">
      <c r="A220" s="218"/>
      <c r="B220" s="221"/>
      <c r="C220" s="221"/>
      <c r="D220" s="5" t="s">
        <v>48</v>
      </c>
      <c r="E220" s="78"/>
      <c r="F220" s="79"/>
      <c r="G220" s="80"/>
      <c r="H220" s="81"/>
      <c r="I220" s="82"/>
      <c r="J220" s="13">
        <f t="shared" si="15"/>
        <v>0</v>
      </c>
      <c r="K220" s="13" t="e">
        <f t="shared" si="16"/>
        <v>#DIV/0!</v>
      </c>
      <c r="L220" s="13" t="e">
        <f t="shared" si="17"/>
        <v>#DIV/0!</v>
      </c>
      <c r="M220" s="85"/>
    </row>
    <row r="221" spans="1:13" ht="15" hidden="1" customHeight="1" x14ac:dyDescent="0.15">
      <c r="A221" s="216">
        <v>19</v>
      </c>
      <c r="B221" s="219"/>
      <c r="C221" s="219"/>
      <c r="D221" s="4" t="s">
        <v>37</v>
      </c>
      <c r="E221" s="68"/>
      <c r="F221" s="69"/>
      <c r="G221" s="70"/>
      <c r="H221" s="71"/>
      <c r="I221" s="72"/>
      <c r="J221" s="10">
        <f>G221+H221+I221</f>
        <v>0</v>
      </c>
      <c r="K221" s="10" t="e">
        <f>J221/E221</f>
        <v>#DIV/0!</v>
      </c>
      <c r="L221" s="10" t="e">
        <f>J221/F221</f>
        <v>#DIV/0!</v>
      </c>
      <c r="M221" s="83"/>
    </row>
    <row r="222" spans="1:13" ht="15" hidden="1" customHeight="1" x14ac:dyDescent="0.15">
      <c r="A222" s="217"/>
      <c r="B222" s="220"/>
      <c r="C222" s="220"/>
      <c r="D222" s="6" t="s">
        <v>38</v>
      </c>
      <c r="E222" s="73"/>
      <c r="F222" s="74"/>
      <c r="G222" s="75"/>
      <c r="H222" s="76"/>
      <c r="I222" s="77"/>
      <c r="J222" s="11">
        <f t="shared" ref="J222:J285" si="18">G222+H222+I222</f>
        <v>0</v>
      </c>
      <c r="K222" s="11" t="e">
        <f>J222/E222</f>
        <v>#DIV/0!</v>
      </c>
      <c r="L222" s="11" t="e">
        <f>J222/F222</f>
        <v>#DIV/0!</v>
      </c>
      <c r="M222" s="84"/>
    </row>
    <row r="223" spans="1:13" ht="15" hidden="1" customHeight="1" x14ac:dyDescent="0.15">
      <c r="A223" s="217"/>
      <c r="B223" s="220"/>
      <c r="C223" s="220"/>
      <c r="D223" s="6" t="s">
        <v>39</v>
      </c>
      <c r="E223" s="73"/>
      <c r="F223" s="74"/>
      <c r="G223" s="75"/>
      <c r="H223" s="76"/>
      <c r="I223" s="77"/>
      <c r="J223" s="11">
        <f t="shared" si="18"/>
        <v>0</v>
      </c>
      <c r="K223" s="11" t="e">
        <f t="shared" ref="K223:K286" si="19">J223/E223</f>
        <v>#DIV/0!</v>
      </c>
      <c r="L223" s="11" t="e">
        <f t="shared" ref="L223:L286" si="20">J223/F223</f>
        <v>#DIV/0!</v>
      </c>
      <c r="M223" s="84"/>
    </row>
    <row r="224" spans="1:13" ht="15" hidden="1" customHeight="1" x14ac:dyDescent="0.15">
      <c r="A224" s="217"/>
      <c r="B224" s="220"/>
      <c r="C224" s="220"/>
      <c r="D224" s="6" t="s">
        <v>40</v>
      </c>
      <c r="E224" s="73"/>
      <c r="F224" s="74"/>
      <c r="G224" s="75"/>
      <c r="H224" s="76"/>
      <c r="I224" s="77"/>
      <c r="J224" s="11">
        <f t="shared" si="18"/>
        <v>0</v>
      </c>
      <c r="K224" s="11" t="e">
        <f t="shared" si="19"/>
        <v>#DIV/0!</v>
      </c>
      <c r="L224" s="11" t="e">
        <f t="shared" si="20"/>
        <v>#DIV/0!</v>
      </c>
      <c r="M224" s="84"/>
    </row>
    <row r="225" spans="1:13" ht="15" hidden="1" customHeight="1" x14ac:dyDescent="0.15">
      <c r="A225" s="217"/>
      <c r="B225" s="220"/>
      <c r="C225" s="220"/>
      <c r="D225" s="6" t="s">
        <v>41</v>
      </c>
      <c r="E225" s="73"/>
      <c r="F225" s="74"/>
      <c r="G225" s="75"/>
      <c r="H225" s="76"/>
      <c r="I225" s="77"/>
      <c r="J225" s="11">
        <f t="shared" si="18"/>
        <v>0</v>
      </c>
      <c r="K225" s="11" t="e">
        <f t="shared" si="19"/>
        <v>#DIV/0!</v>
      </c>
      <c r="L225" s="11" t="e">
        <f t="shared" si="20"/>
        <v>#DIV/0!</v>
      </c>
      <c r="M225" s="84"/>
    </row>
    <row r="226" spans="1:13" ht="15" hidden="1" customHeight="1" x14ac:dyDescent="0.15">
      <c r="A226" s="217"/>
      <c r="B226" s="220"/>
      <c r="C226" s="220"/>
      <c r="D226" s="6" t="s">
        <v>42</v>
      </c>
      <c r="E226" s="73"/>
      <c r="F226" s="74"/>
      <c r="G226" s="75"/>
      <c r="H226" s="76"/>
      <c r="I226" s="77"/>
      <c r="J226" s="11">
        <f t="shared" si="18"/>
        <v>0</v>
      </c>
      <c r="K226" s="11" t="e">
        <f t="shared" si="19"/>
        <v>#DIV/0!</v>
      </c>
      <c r="L226" s="11" t="e">
        <f t="shared" si="20"/>
        <v>#DIV/0!</v>
      </c>
      <c r="M226" s="84"/>
    </row>
    <row r="227" spans="1:13" ht="15" hidden="1" customHeight="1" x14ac:dyDescent="0.15">
      <c r="A227" s="217"/>
      <c r="B227" s="220"/>
      <c r="C227" s="220"/>
      <c r="D227" s="6" t="s">
        <v>43</v>
      </c>
      <c r="E227" s="73"/>
      <c r="F227" s="74"/>
      <c r="G227" s="75"/>
      <c r="H227" s="76"/>
      <c r="I227" s="77"/>
      <c r="J227" s="11">
        <f t="shared" si="18"/>
        <v>0</v>
      </c>
      <c r="K227" s="11" t="e">
        <f t="shared" si="19"/>
        <v>#DIV/0!</v>
      </c>
      <c r="L227" s="11" t="e">
        <f t="shared" si="20"/>
        <v>#DIV/0!</v>
      </c>
      <c r="M227" s="84"/>
    </row>
    <row r="228" spans="1:13" ht="15" hidden="1" customHeight="1" x14ac:dyDescent="0.15">
      <c r="A228" s="217"/>
      <c r="B228" s="220"/>
      <c r="C228" s="220"/>
      <c r="D228" s="6" t="s">
        <v>44</v>
      </c>
      <c r="E228" s="73"/>
      <c r="F228" s="74"/>
      <c r="G228" s="75"/>
      <c r="H228" s="76"/>
      <c r="I228" s="77"/>
      <c r="J228" s="11">
        <f t="shared" si="18"/>
        <v>0</v>
      </c>
      <c r="K228" s="11" t="e">
        <f t="shared" si="19"/>
        <v>#DIV/0!</v>
      </c>
      <c r="L228" s="11" t="e">
        <f t="shared" si="20"/>
        <v>#DIV/0!</v>
      </c>
      <c r="M228" s="84"/>
    </row>
    <row r="229" spans="1:13" ht="15" hidden="1" customHeight="1" x14ac:dyDescent="0.15">
      <c r="A229" s="217"/>
      <c r="B229" s="220"/>
      <c r="C229" s="220"/>
      <c r="D229" s="6" t="s">
        <v>45</v>
      </c>
      <c r="E229" s="73"/>
      <c r="F229" s="74"/>
      <c r="G229" s="75"/>
      <c r="H229" s="76"/>
      <c r="I229" s="77"/>
      <c r="J229" s="11">
        <f t="shared" si="18"/>
        <v>0</v>
      </c>
      <c r="K229" s="11" t="e">
        <f t="shared" si="19"/>
        <v>#DIV/0!</v>
      </c>
      <c r="L229" s="11" t="e">
        <f t="shared" si="20"/>
        <v>#DIV/0!</v>
      </c>
      <c r="M229" s="84"/>
    </row>
    <row r="230" spans="1:13" ht="15" hidden="1" customHeight="1" x14ac:dyDescent="0.15">
      <c r="A230" s="217"/>
      <c r="B230" s="220"/>
      <c r="C230" s="220"/>
      <c r="D230" s="6" t="s">
        <v>46</v>
      </c>
      <c r="E230" s="73"/>
      <c r="F230" s="74"/>
      <c r="G230" s="75"/>
      <c r="H230" s="76"/>
      <c r="I230" s="77"/>
      <c r="J230" s="11">
        <f t="shared" si="18"/>
        <v>0</v>
      </c>
      <c r="K230" s="11" t="e">
        <f t="shared" si="19"/>
        <v>#DIV/0!</v>
      </c>
      <c r="L230" s="11" t="e">
        <f t="shared" si="20"/>
        <v>#DIV/0!</v>
      </c>
      <c r="M230" s="84"/>
    </row>
    <row r="231" spans="1:13" ht="15" hidden="1" customHeight="1" x14ac:dyDescent="0.15">
      <c r="A231" s="217"/>
      <c r="B231" s="220"/>
      <c r="C231" s="220"/>
      <c r="D231" s="6" t="s">
        <v>47</v>
      </c>
      <c r="E231" s="73"/>
      <c r="F231" s="74"/>
      <c r="G231" s="75"/>
      <c r="H231" s="76"/>
      <c r="I231" s="77"/>
      <c r="J231" s="11">
        <f t="shared" si="18"/>
        <v>0</v>
      </c>
      <c r="K231" s="11" t="e">
        <f t="shared" si="19"/>
        <v>#DIV/0!</v>
      </c>
      <c r="L231" s="11" t="e">
        <f t="shared" si="20"/>
        <v>#DIV/0!</v>
      </c>
      <c r="M231" s="84"/>
    </row>
    <row r="232" spans="1:13" ht="15" hidden="1" customHeight="1" x14ac:dyDescent="0.15">
      <c r="A232" s="218"/>
      <c r="B232" s="221"/>
      <c r="C232" s="221"/>
      <c r="D232" s="5" t="s">
        <v>48</v>
      </c>
      <c r="E232" s="78"/>
      <c r="F232" s="79"/>
      <c r="G232" s="80"/>
      <c r="H232" s="81"/>
      <c r="I232" s="82"/>
      <c r="J232" s="12">
        <f t="shared" si="18"/>
        <v>0</v>
      </c>
      <c r="K232" s="12" t="e">
        <f t="shared" si="19"/>
        <v>#DIV/0!</v>
      </c>
      <c r="L232" s="12" t="e">
        <f t="shared" si="20"/>
        <v>#DIV/0!</v>
      </c>
      <c r="M232" s="85"/>
    </row>
    <row r="233" spans="1:13" ht="15" hidden="1" customHeight="1" x14ac:dyDescent="0.15">
      <c r="A233" s="216">
        <v>20</v>
      </c>
      <c r="B233" s="219"/>
      <c r="C233" s="219"/>
      <c r="D233" s="4" t="s">
        <v>37</v>
      </c>
      <c r="E233" s="68"/>
      <c r="F233" s="69"/>
      <c r="G233" s="70"/>
      <c r="H233" s="71"/>
      <c r="I233" s="72"/>
      <c r="J233" s="10">
        <f t="shared" si="18"/>
        <v>0</v>
      </c>
      <c r="K233" s="10" t="e">
        <f t="shared" si="19"/>
        <v>#DIV/0!</v>
      </c>
      <c r="L233" s="10" t="e">
        <f t="shared" si="20"/>
        <v>#DIV/0!</v>
      </c>
      <c r="M233" s="83"/>
    </row>
    <row r="234" spans="1:13" ht="15" hidden="1" customHeight="1" x14ac:dyDescent="0.15">
      <c r="A234" s="217"/>
      <c r="B234" s="220"/>
      <c r="C234" s="220"/>
      <c r="D234" s="6" t="s">
        <v>38</v>
      </c>
      <c r="E234" s="73"/>
      <c r="F234" s="74"/>
      <c r="G234" s="75"/>
      <c r="H234" s="76"/>
      <c r="I234" s="77"/>
      <c r="J234" s="11">
        <f t="shared" si="18"/>
        <v>0</v>
      </c>
      <c r="K234" s="11" t="e">
        <f t="shared" si="19"/>
        <v>#DIV/0!</v>
      </c>
      <c r="L234" s="11" t="e">
        <f t="shared" si="20"/>
        <v>#DIV/0!</v>
      </c>
      <c r="M234" s="84"/>
    </row>
    <row r="235" spans="1:13" ht="15" hidden="1" customHeight="1" x14ac:dyDescent="0.15">
      <c r="A235" s="217"/>
      <c r="B235" s="220"/>
      <c r="C235" s="220"/>
      <c r="D235" s="6" t="s">
        <v>39</v>
      </c>
      <c r="E235" s="73"/>
      <c r="F235" s="74"/>
      <c r="G235" s="75"/>
      <c r="H235" s="76"/>
      <c r="I235" s="77"/>
      <c r="J235" s="11">
        <f t="shared" si="18"/>
        <v>0</v>
      </c>
      <c r="K235" s="11" t="e">
        <f t="shared" si="19"/>
        <v>#DIV/0!</v>
      </c>
      <c r="L235" s="11" t="e">
        <f t="shared" si="20"/>
        <v>#DIV/0!</v>
      </c>
      <c r="M235" s="84"/>
    </row>
    <row r="236" spans="1:13" ht="15" hidden="1" customHeight="1" x14ac:dyDescent="0.15">
      <c r="A236" s="217"/>
      <c r="B236" s="220"/>
      <c r="C236" s="220"/>
      <c r="D236" s="6" t="s">
        <v>40</v>
      </c>
      <c r="E236" s="73"/>
      <c r="F236" s="74"/>
      <c r="G236" s="75"/>
      <c r="H236" s="76"/>
      <c r="I236" s="77"/>
      <c r="J236" s="11">
        <f t="shared" si="18"/>
        <v>0</v>
      </c>
      <c r="K236" s="11" t="e">
        <f t="shared" si="19"/>
        <v>#DIV/0!</v>
      </c>
      <c r="L236" s="11" t="e">
        <f t="shared" si="20"/>
        <v>#DIV/0!</v>
      </c>
      <c r="M236" s="84"/>
    </row>
    <row r="237" spans="1:13" ht="15" hidden="1" customHeight="1" x14ac:dyDescent="0.15">
      <c r="A237" s="217"/>
      <c r="B237" s="220"/>
      <c r="C237" s="220"/>
      <c r="D237" s="6" t="s">
        <v>41</v>
      </c>
      <c r="E237" s="73"/>
      <c r="F237" s="74"/>
      <c r="G237" s="75"/>
      <c r="H237" s="76"/>
      <c r="I237" s="77"/>
      <c r="J237" s="11">
        <f t="shared" si="18"/>
        <v>0</v>
      </c>
      <c r="K237" s="11" t="e">
        <f t="shared" si="19"/>
        <v>#DIV/0!</v>
      </c>
      <c r="L237" s="11" t="e">
        <f t="shared" si="20"/>
        <v>#DIV/0!</v>
      </c>
      <c r="M237" s="84"/>
    </row>
    <row r="238" spans="1:13" ht="15" hidden="1" customHeight="1" x14ac:dyDescent="0.15">
      <c r="A238" s="217"/>
      <c r="B238" s="220"/>
      <c r="C238" s="220"/>
      <c r="D238" s="6" t="s">
        <v>42</v>
      </c>
      <c r="E238" s="73"/>
      <c r="F238" s="74"/>
      <c r="G238" s="75"/>
      <c r="H238" s="76"/>
      <c r="I238" s="77"/>
      <c r="J238" s="11">
        <f t="shared" si="18"/>
        <v>0</v>
      </c>
      <c r="K238" s="11" t="e">
        <f t="shared" si="19"/>
        <v>#DIV/0!</v>
      </c>
      <c r="L238" s="11" t="e">
        <f t="shared" si="20"/>
        <v>#DIV/0!</v>
      </c>
      <c r="M238" s="84"/>
    </row>
    <row r="239" spans="1:13" ht="15" hidden="1" customHeight="1" x14ac:dyDescent="0.15">
      <c r="A239" s="217"/>
      <c r="B239" s="220"/>
      <c r="C239" s="220"/>
      <c r="D239" s="6" t="s">
        <v>43</v>
      </c>
      <c r="E239" s="73"/>
      <c r="F239" s="74"/>
      <c r="G239" s="75"/>
      <c r="H239" s="76"/>
      <c r="I239" s="77"/>
      <c r="J239" s="11">
        <f t="shared" si="18"/>
        <v>0</v>
      </c>
      <c r="K239" s="11" t="e">
        <f t="shared" si="19"/>
        <v>#DIV/0!</v>
      </c>
      <c r="L239" s="11" t="e">
        <f t="shared" si="20"/>
        <v>#DIV/0!</v>
      </c>
      <c r="M239" s="84"/>
    </row>
    <row r="240" spans="1:13" ht="15" hidden="1" customHeight="1" x14ac:dyDescent="0.15">
      <c r="A240" s="217"/>
      <c r="B240" s="220"/>
      <c r="C240" s="220"/>
      <c r="D240" s="6" t="s">
        <v>44</v>
      </c>
      <c r="E240" s="73"/>
      <c r="F240" s="74"/>
      <c r="G240" s="75"/>
      <c r="H240" s="76"/>
      <c r="I240" s="77"/>
      <c r="J240" s="11">
        <f t="shared" si="18"/>
        <v>0</v>
      </c>
      <c r="K240" s="11" t="e">
        <f t="shared" si="19"/>
        <v>#DIV/0!</v>
      </c>
      <c r="L240" s="11" t="e">
        <f t="shared" si="20"/>
        <v>#DIV/0!</v>
      </c>
      <c r="M240" s="84"/>
    </row>
    <row r="241" spans="1:13" ht="15" hidden="1" customHeight="1" x14ac:dyDescent="0.15">
      <c r="A241" s="217"/>
      <c r="B241" s="220"/>
      <c r="C241" s="220"/>
      <c r="D241" s="6" t="s">
        <v>45</v>
      </c>
      <c r="E241" s="73"/>
      <c r="F241" s="74"/>
      <c r="G241" s="75"/>
      <c r="H241" s="76"/>
      <c r="I241" s="77"/>
      <c r="J241" s="11">
        <f t="shared" si="18"/>
        <v>0</v>
      </c>
      <c r="K241" s="11" t="e">
        <f t="shared" si="19"/>
        <v>#DIV/0!</v>
      </c>
      <c r="L241" s="11" t="e">
        <f t="shared" si="20"/>
        <v>#DIV/0!</v>
      </c>
      <c r="M241" s="84"/>
    </row>
    <row r="242" spans="1:13" ht="15" hidden="1" customHeight="1" x14ac:dyDescent="0.15">
      <c r="A242" s="217"/>
      <c r="B242" s="220"/>
      <c r="C242" s="220"/>
      <c r="D242" s="6" t="s">
        <v>46</v>
      </c>
      <c r="E242" s="73"/>
      <c r="F242" s="74"/>
      <c r="G242" s="75"/>
      <c r="H242" s="76"/>
      <c r="I242" s="77"/>
      <c r="J242" s="11">
        <f t="shared" si="18"/>
        <v>0</v>
      </c>
      <c r="K242" s="11" t="e">
        <f t="shared" si="19"/>
        <v>#DIV/0!</v>
      </c>
      <c r="L242" s="11" t="e">
        <f t="shared" si="20"/>
        <v>#DIV/0!</v>
      </c>
      <c r="M242" s="84"/>
    </row>
    <row r="243" spans="1:13" ht="15" hidden="1" customHeight="1" x14ac:dyDescent="0.15">
      <c r="A243" s="217"/>
      <c r="B243" s="220"/>
      <c r="C243" s="220"/>
      <c r="D243" s="6" t="s">
        <v>47</v>
      </c>
      <c r="E243" s="73"/>
      <c r="F243" s="74"/>
      <c r="G243" s="75"/>
      <c r="H243" s="76"/>
      <c r="I243" s="77"/>
      <c r="J243" s="11">
        <f t="shared" si="18"/>
        <v>0</v>
      </c>
      <c r="K243" s="11" t="e">
        <f t="shared" si="19"/>
        <v>#DIV/0!</v>
      </c>
      <c r="L243" s="11" t="e">
        <f t="shared" si="20"/>
        <v>#DIV/0!</v>
      </c>
      <c r="M243" s="84"/>
    </row>
    <row r="244" spans="1:13" ht="15" hidden="1" customHeight="1" x14ac:dyDescent="0.15">
      <c r="A244" s="218"/>
      <c r="B244" s="221"/>
      <c r="C244" s="221"/>
      <c r="D244" s="5" t="s">
        <v>48</v>
      </c>
      <c r="E244" s="78"/>
      <c r="F244" s="79"/>
      <c r="G244" s="80"/>
      <c r="H244" s="81"/>
      <c r="I244" s="82"/>
      <c r="J244" s="12">
        <f t="shared" si="18"/>
        <v>0</v>
      </c>
      <c r="K244" s="12" t="e">
        <f t="shared" si="19"/>
        <v>#DIV/0!</v>
      </c>
      <c r="L244" s="12" t="e">
        <f t="shared" si="20"/>
        <v>#DIV/0!</v>
      </c>
      <c r="M244" s="85"/>
    </row>
    <row r="245" spans="1:13" ht="15" hidden="1" customHeight="1" x14ac:dyDescent="0.15">
      <c r="A245" s="216">
        <v>21</v>
      </c>
      <c r="B245" s="219"/>
      <c r="C245" s="219"/>
      <c r="D245" s="4" t="s">
        <v>37</v>
      </c>
      <c r="E245" s="68"/>
      <c r="F245" s="69"/>
      <c r="G245" s="70"/>
      <c r="H245" s="71"/>
      <c r="I245" s="72"/>
      <c r="J245" s="10">
        <f t="shared" si="18"/>
        <v>0</v>
      </c>
      <c r="K245" s="10" t="e">
        <f t="shared" si="19"/>
        <v>#DIV/0!</v>
      </c>
      <c r="L245" s="10" t="e">
        <f t="shared" si="20"/>
        <v>#DIV/0!</v>
      </c>
      <c r="M245" s="83"/>
    </row>
    <row r="246" spans="1:13" ht="15" hidden="1" customHeight="1" x14ac:dyDescent="0.15">
      <c r="A246" s="217"/>
      <c r="B246" s="220"/>
      <c r="C246" s="220"/>
      <c r="D246" s="6" t="s">
        <v>38</v>
      </c>
      <c r="E246" s="73"/>
      <c r="F246" s="74"/>
      <c r="G246" s="75"/>
      <c r="H246" s="76"/>
      <c r="I246" s="77"/>
      <c r="J246" s="11">
        <f t="shared" si="18"/>
        <v>0</v>
      </c>
      <c r="K246" s="11" t="e">
        <f t="shared" si="19"/>
        <v>#DIV/0!</v>
      </c>
      <c r="L246" s="11" t="e">
        <f t="shared" si="20"/>
        <v>#DIV/0!</v>
      </c>
      <c r="M246" s="84"/>
    </row>
    <row r="247" spans="1:13" ht="15" hidden="1" customHeight="1" x14ac:dyDescent="0.15">
      <c r="A247" s="217"/>
      <c r="B247" s="220"/>
      <c r="C247" s="220"/>
      <c r="D247" s="6" t="s">
        <v>39</v>
      </c>
      <c r="E247" s="73"/>
      <c r="F247" s="74"/>
      <c r="G247" s="75"/>
      <c r="H247" s="76"/>
      <c r="I247" s="77"/>
      <c r="J247" s="11">
        <f t="shared" si="18"/>
        <v>0</v>
      </c>
      <c r="K247" s="11" t="e">
        <f t="shared" si="19"/>
        <v>#DIV/0!</v>
      </c>
      <c r="L247" s="11" t="e">
        <f t="shared" si="20"/>
        <v>#DIV/0!</v>
      </c>
      <c r="M247" s="84"/>
    </row>
    <row r="248" spans="1:13" ht="15" hidden="1" customHeight="1" x14ac:dyDescent="0.15">
      <c r="A248" s="217"/>
      <c r="B248" s="220"/>
      <c r="C248" s="220"/>
      <c r="D248" s="6" t="s">
        <v>40</v>
      </c>
      <c r="E248" s="73"/>
      <c r="F248" s="74"/>
      <c r="G248" s="75"/>
      <c r="H248" s="76"/>
      <c r="I248" s="77"/>
      <c r="J248" s="11">
        <f t="shared" si="18"/>
        <v>0</v>
      </c>
      <c r="K248" s="11" t="e">
        <f t="shared" si="19"/>
        <v>#DIV/0!</v>
      </c>
      <c r="L248" s="11" t="e">
        <f t="shared" si="20"/>
        <v>#DIV/0!</v>
      </c>
      <c r="M248" s="84"/>
    </row>
    <row r="249" spans="1:13" ht="15" hidden="1" customHeight="1" x14ac:dyDescent="0.15">
      <c r="A249" s="217"/>
      <c r="B249" s="220"/>
      <c r="C249" s="220"/>
      <c r="D249" s="6" t="s">
        <v>41</v>
      </c>
      <c r="E249" s="73"/>
      <c r="F249" s="74"/>
      <c r="G249" s="75"/>
      <c r="H249" s="76"/>
      <c r="I249" s="77"/>
      <c r="J249" s="11">
        <f t="shared" si="18"/>
        <v>0</v>
      </c>
      <c r="K249" s="11" t="e">
        <f t="shared" si="19"/>
        <v>#DIV/0!</v>
      </c>
      <c r="L249" s="11" t="e">
        <f t="shared" si="20"/>
        <v>#DIV/0!</v>
      </c>
      <c r="M249" s="84"/>
    </row>
    <row r="250" spans="1:13" ht="15" hidden="1" customHeight="1" x14ac:dyDescent="0.15">
      <c r="A250" s="217"/>
      <c r="B250" s="220"/>
      <c r="C250" s="220"/>
      <c r="D250" s="6" t="s">
        <v>42</v>
      </c>
      <c r="E250" s="73"/>
      <c r="F250" s="74"/>
      <c r="G250" s="75"/>
      <c r="H250" s="76"/>
      <c r="I250" s="77"/>
      <c r="J250" s="11">
        <f t="shared" si="18"/>
        <v>0</v>
      </c>
      <c r="K250" s="11" t="e">
        <f t="shared" si="19"/>
        <v>#DIV/0!</v>
      </c>
      <c r="L250" s="11" t="e">
        <f t="shared" si="20"/>
        <v>#DIV/0!</v>
      </c>
      <c r="M250" s="84"/>
    </row>
    <row r="251" spans="1:13" ht="15" hidden="1" customHeight="1" x14ac:dyDescent="0.15">
      <c r="A251" s="217"/>
      <c r="B251" s="220"/>
      <c r="C251" s="220"/>
      <c r="D251" s="6" t="s">
        <v>43</v>
      </c>
      <c r="E251" s="73"/>
      <c r="F251" s="74"/>
      <c r="G251" s="75"/>
      <c r="H251" s="76"/>
      <c r="I251" s="77"/>
      <c r="J251" s="11">
        <f t="shared" si="18"/>
        <v>0</v>
      </c>
      <c r="K251" s="11" t="e">
        <f t="shared" si="19"/>
        <v>#DIV/0!</v>
      </c>
      <c r="L251" s="11" t="e">
        <f t="shared" si="20"/>
        <v>#DIV/0!</v>
      </c>
      <c r="M251" s="84"/>
    </row>
    <row r="252" spans="1:13" ht="15" hidden="1" customHeight="1" x14ac:dyDescent="0.15">
      <c r="A252" s="217"/>
      <c r="B252" s="220"/>
      <c r="C252" s="220"/>
      <c r="D252" s="6" t="s">
        <v>44</v>
      </c>
      <c r="E252" s="73"/>
      <c r="F252" s="74"/>
      <c r="G252" s="75"/>
      <c r="H252" s="76"/>
      <c r="I252" s="77"/>
      <c r="J252" s="11">
        <f t="shared" si="18"/>
        <v>0</v>
      </c>
      <c r="K252" s="11" t="e">
        <f t="shared" si="19"/>
        <v>#DIV/0!</v>
      </c>
      <c r="L252" s="11" t="e">
        <f t="shared" si="20"/>
        <v>#DIV/0!</v>
      </c>
      <c r="M252" s="84"/>
    </row>
    <row r="253" spans="1:13" ht="15" hidden="1" customHeight="1" x14ac:dyDescent="0.15">
      <c r="A253" s="217"/>
      <c r="B253" s="220"/>
      <c r="C253" s="220"/>
      <c r="D253" s="6" t="s">
        <v>45</v>
      </c>
      <c r="E253" s="73"/>
      <c r="F253" s="74"/>
      <c r="G253" s="75"/>
      <c r="H253" s="76"/>
      <c r="I253" s="77"/>
      <c r="J253" s="11">
        <f t="shared" si="18"/>
        <v>0</v>
      </c>
      <c r="K253" s="11" t="e">
        <f t="shared" si="19"/>
        <v>#DIV/0!</v>
      </c>
      <c r="L253" s="11" t="e">
        <f t="shared" si="20"/>
        <v>#DIV/0!</v>
      </c>
      <c r="M253" s="84"/>
    </row>
    <row r="254" spans="1:13" ht="15" hidden="1" customHeight="1" x14ac:dyDescent="0.15">
      <c r="A254" s="217"/>
      <c r="B254" s="220"/>
      <c r="C254" s="220"/>
      <c r="D254" s="6" t="s">
        <v>46</v>
      </c>
      <c r="E254" s="73"/>
      <c r="F254" s="74"/>
      <c r="G254" s="75"/>
      <c r="H254" s="76"/>
      <c r="I254" s="77"/>
      <c r="J254" s="11">
        <f t="shared" si="18"/>
        <v>0</v>
      </c>
      <c r="K254" s="11" t="e">
        <f t="shared" si="19"/>
        <v>#DIV/0!</v>
      </c>
      <c r="L254" s="11" t="e">
        <f t="shared" si="20"/>
        <v>#DIV/0!</v>
      </c>
      <c r="M254" s="84"/>
    </row>
    <row r="255" spans="1:13" ht="15" hidden="1" customHeight="1" x14ac:dyDescent="0.15">
      <c r="A255" s="217"/>
      <c r="B255" s="220"/>
      <c r="C255" s="220"/>
      <c r="D255" s="6" t="s">
        <v>47</v>
      </c>
      <c r="E255" s="73"/>
      <c r="F255" s="74"/>
      <c r="G255" s="75"/>
      <c r="H255" s="76"/>
      <c r="I255" s="77"/>
      <c r="J255" s="11">
        <f t="shared" si="18"/>
        <v>0</v>
      </c>
      <c r="K255" s="11" t="e">
        <f t="shared" si="19"/>
        <v>#DIV/0!</v>
      </c>
      <c r="L255" s="11" t="e">
        <f t="shared" si="20"/>
        <v>#DIV/0!</v>
      </c>
      <c r="M255" s="84"/>
    </row>
    <row r="256" spans="1:13" ht="15" hidden="1" customHeight="1" x14ac:dyDescent="0.15">
      <c r="A256" s="218"/>
      <c r="B256" s="221"/>
      <c r="C256" s="221"/>
      <c r="D256" s="5" t="s">
        <v>48</v>
      </c>
      <c r="E256" s="78"/>
      <c r="F256" s="79"/>
      <c r="G256" s="80"/>
      <c r="H256" s="81"/>
      <c r="I256" s="82"/>
      <c r="J256" s="12">
        <f t="shared" si="18"/>
        <v>0</v>
      </c>
      <c r="K256" s="12" t="e">
        <f t="shared" si="19"/>
        <v>#DIV/0!</v>
      </c>
      <c r="L256" s="12" t="e">
        <f t="shared" si="20"/>
        <v>#DIV/0!</v>
      </c>
      <c r="M256" s="85"/>
    </row>
    <row r="257" spans="1:13" ht="15" hidden="1" customHeight="1" x14ac:dyDescent="0.15">
      <c r="A257" s="216">
        <v>22</v>
      </c>
      <c r="B257" s="219"/>
      <c r="C257" s="219"/>
      <c r="D257" s="4" t="s">
        <v>37</v>
      </c>
      <c r="E257" s="68"/>
      <c r="F257" s="69"/>
      <c r="G257" s="70"/>
      <c r="H257" s="71"/>
      <c r="I257" s="72"/>
      <c r="J257" s="10">
        <f t="shared" si="18"/>
        <v>0</v>
      </c>
      <c r="K257" s="10" t="e">
        <f t="shared" si="19"/>
        <v>#DIV/0!</v>
      </c>
      <c r="L257" s="10" t="e">
        <f t="shared" si="20"/>
        <v>#DIV/0!</v>
      </c>
      <c r="M257" s="83"/>
    </row>
    <row r="258" spans="1:13" ht="15" hidden="1" customHeight="1" x14ac:dyDescent="0.15">
      <c r="A258" s="217"/>
      <c r="B258" s="220"/>
      <c r="C258" s="220"/>
      <c r="D258" s="6" t="s">
        <v>38</v>
      </c>
      <c r="E258" s="73"/>
      <c r="F258" s="74"/>
      <c r="G258" s="75"/>
      <c r="H258" s="76"/>
      <c r="I258" s="77"/>
      <c r="J258" s="11">
        <f t="shared" si="18"/>
        <v>0</v>
      </c>
      <c r="K258" s="11" t="e">
        <f t="shared" si="19"/>
        <v>#DIV/0!</v>
      </c>
      <c r="L258" s="11" t="e">
        <f t="shared" si="20"/>
        <v>#DIV/0!</v>
      </c>
      <c r="M258" s="84"/>
    </row>
    <row r="259" spans="1:13" ht="15" hidden="1" customHeight="1" x14ac:dyDescent="0.15">
      <c r="A259" s="217"/>
      <c r="B259" s="220"/>
      <c r="C259" s="220"/>
      <c r="D259" s="6" t="s">
        <v>39</v>
      </c>
      <c r="E259" s="73"/>
      <c r="F259" s="74"/>
      <c r="G259" s="75"/>
      <c r="H259" s="76"/>
      <c r="I259" s="77"/>
      <c r="J259" s="11">
        <f t="shared" si="18"/>
        <v>0</v>
      </c>
      <c r="K259" s="11" t="e">
        <f t="shared" si="19"/>
        <v>#DIV/0!</v>
      </c>
      <c r="L259" s="11" t="e">
        <f t="shared" si="20"/>
        <v>#DIV/0!</v>
      </c>
      <c r="M259" s="84"/>
    </row>
    <row r="260" spans="1:13" ht="15" hidden="1" customHeight="1" x14ac:dyDescent="0.15">
      <c r="A260" s="217"/>
      <c r="B260" s="220"/>
      <c r="C260" s="220"/>
      <c r="D260" s="6" t="s">
        <v>40</v>
      </c>
      <c r="E260" s="73"/>
      <c r="F260" s="74"/>
      <c r="G260" s="75"/>
      <c r="H260" s="76"/>
      <c r="I260" s="77"/>
      <c r="J260" s="11">
        <f t="shared" si="18"/>
        <v>0</v>
      </c>
      <c r="K260" s="11" t="e">
        <f t="shared" si="19"/>
        <v>#DIV/0!</v>
      </c>
      <c r="L260" s="11" t="e">
        <f t="shared" si="20"/>
        <v>#DIV/0!</v>
      </c>
      <c r="M260" s="84"/>
    </row>
    <row r="261" spans="1:13" ht="15" hidden="1" customHeight="1" x14ac:dyDescent="0.15">
      <c r="A261" s="217"/>
      <c r="B261" s="220"/>
      <c r="C261" s="220"/>
      <c r="D261" s="6" t="s">
        <v>41</v>
      </c>
      <c r="E261" s="73"/>
      <c r="F261" s="74"/>
      <c r="G261" s="75"/>
      <c r="H261" s="76"/>
      <c r="I261" s="77"/>
      <c r="J261" s="11">
        <f t="shared" si="18"/>
        <v>0</v>
      </c>
      <c r="K261" s="11" t="e">
        <f t="shared" si="19"/>
        <v>#DIV/0!</v>
      </c>
      <c r="L261" s="11" t="e">
        <f t="shared" si="20"/>
        <v>#DIV/0!</v>
      </c>
      <c r="M261" s="84"/>
    </row>
    <row r="262" spans="1:13" ht="15" hidden="1" customHeight="1" x14ac:dyDescent="0.15">
      <c r="A262" s="217"/>
      <c r="B262" s="220"/>
      <c r="C262" s="220"/>
      <c r="D262" s="6" t="s">
        <v>42</v>
      </c>
      <c r="E262" s="73"/>
      <c r="F262" s="74"/>
      <c r="G262" s="75"/>
      <c r="H262" s="76"/>
      <c r="I262" s="77"/>
      <c r="J262" s="11">
        <f t="shared" si="18"/>
        <v>0</v>
      </c>
      <c r="K262" s="11" t="e">
        <f t="shared" si="19"/>
        <v>#DIV/0!</v>
      </c>
      <c r="L262" s="11" t="e">
        <f t="shared" si="20"/>
        <v>#DIV/0!</v>
      </c>
      <c r="M262" s="84"/>
    </row>
    <row r="263" spans="1:13" ht="15" hidden="1" customHeight="1" x14ac:dyDescent="0.15">
      <c r="A263" s="217"/>
      <c r="B263" s="220"/>
      <c r="C263" s="220"/>
      <c r="D263" s="6" t="s">
        <v>43</v>
      </c>
      <c r="E263" s="73"/>
      <c r="F263" s="74"/>
      <c r="G263" s="75"/>
      <c r="H263" s="76"/>
      <c r="I263" s="77"/>
      <c r="J263" s="11">
        <f t="shared" si="18"/>
        <v>0</v>
      </c>
      <c r="K263" s="11" t="e">
        <f t="shared" si="19"/>
        <v>#DIV/0!</v>
      </c>
      <c r="L263" s="11" t="e">
        <f t="shared" si="20"/>
        <v>#DIV/0!</v>
      </c>
      <c r="M263" s="84"/>
    </row>
    <row r="264" spans="1:13" ht="15" hidden="1" customHeight="1" x14ac:dyDescent="0.15">
      <c r="A264" s="217"/>
      <c r="B264" s="220"/>
      <c r="C264" s="220"/>
      <c r="D264" s="6" t="s">
        <v>44</v>
      </c>
      <c r="E264" s="73"/>
      <c r="F264" s="74"/>
      <c r="G264" s="75"/>
      <c r="H264" s="76"/>
      <c r="I264" s="77"/>
      <c r="J264" s="11">
        <f t="shared" si="18"/>
        <v>0</v>
      </c>
      <c r="K264" s="11" t="e">
        <f t="shared" si="19"/>
        <v>#DIV/0!</v>
      </c>
      <c r="L264" s="11" t="e">
        <f t="shared" si="20"/>
        <v>#DIV/0!</v>
      </c>
      <c r="M264" s="84"/>
    </row>
    <row r="265" spans="1:13" ht="15" hidden="1" customHeight="1" x14ac:dyDescent="0.15">
      <c r="A265" s="217"/>
      <c r="B265" s="220"/>
      <c r="C265" s="220"/>
      <c r="D265" s="6" t="s">
        <v>45</v>
      </c>
      <c r="E265" s="73"/>
      <c r="F265" s="74"/>
      <c r="G265" s="75"/>
      <c r="H265" s="76"/>
      <c r="I265" s="77"/>
      <c r="J265" s="11">
        <f t="shared" si="18"/>
        <v>0</v>
      </c>
      <c r="K265" s="11" t="e">
        <f t="shared" si="19"/>
        <v>#DIV/0!</v>
      </c>
      <c r="L265" s="11" t="e">
        <f t="shared" si="20"/>
        <v>#DIV/0!</v>
      </c>
      <c r="M265" s="84"/>
    </row>
    <row r="266" spans="1:13" ht="15" hidden="1" customHeight="1" x14ac:dyDescent="0.15">
      <c r="A266" s="217"/>
      <c r="B266" s="220"/>
      <c r="C266" s="220"/>
      <c r="D266" s="6" t="s">
        <v>46</v>
      </c>
      <c r="E266" s="73"/>
      <c r="F266" s="74"/>
      <c r="G266" s="75"/>
      <c r="H266" s="76"/>
      <c r="I266" s="77"/>
      <c r="J266" s="11">
        <f t="shared" si="18"/>
        <v>0</v>
      </c>
      <c r="K266" s="11" t="e">
        <f t="shared" si="19"/>
        <v>#DIV/0!</v>
      </c>
      <c r="L266" s="11" t="e">
        <f t="shared" si="20"/>
        <v>#DIV/0!</v>
      </c>
      <c r="M266" s="84"/>
    </row>
    <row r="267" spans="1:13" ht="15" hidden="1" customHeight="1" x14ac:dyDescent="0.15">
      <c r="A267" s="217"/>
      <c r="B267" s="220"/>
      <c r="C267" s="220"/>
      <c r="D267" s="6" t="s">
        <v>47</v>
      </c>
      <c r="E267" s="73"/>
      <c r="F267" s="74"/>
      <c r="G267" s="75"/>
      <c r="H267" s="76"/>
      <c r="I267" s="77"/>
      <c r="J267" s="11">
        <f t="shared" si="18"/>
        <v>0</v>
      </c>
      <c r="K267" s="11" t="e">
        <f t="shared" si="19"/>
        <v>#DIV/0!</v>
      </c>
      <c r="L267" s="11" t="e">
        <f t="shared" si="20"/>
        <v>#DIV/0!</v>
      </c>
      <c r="M267" s="84"/>
    </row>
    <row r="268" spans="1:13" ht="15" hidden="1" customHeight="1" x14ac:dyDescent="0.15">
      <c r="A268" s="218"/>
      <c r="B268" s="221"/>
      <c r="C268" s="221"/>
      <c r="D268" s="5" t="s">
        <v>48</v>
      </c>
      <c r="E268" s="78"/>
      <c r="F268" s="79"/>
      <c r="G268" s="80"/>
      <c r="H268" s="81"/>
      <c r="I268" s="82"/>
      <c r="J268" s="12">
        <f t="shared" si="18"/>
        <v>0</v>
      </c>
      <c r="K268" s="12" t="e">
        <f t="shared" si="19"/>
        <v>#DIV/0!</v>
      </c>
      <c r="L268" s="12" t="e">
        <f t="shared" si="20"/>
        <v>#DIV/0!</v>
      </c>
      <c r="M268" s="85"/>
    </row>
    <row r="269" spans="1:13" ht="15" hidden="1" customHeight="1" x14ac:dyDescent="0.15">
      <c r="A269" s="216">
        <v>23</v>
      </c>
      <c r="B269" s="219"/>
      <c r="C269" s="219"/>
      <c r="D269" s="4" t="s">
        <v>37</v>
      </c>
      <c r="E269" s="68"/>
      <c r="F269" s="69"/>
      <c r="G269" s="70"/>
      <c r="H269" s="71"/>
      <c r="I269" s="72"/>
      <c r="J269" s="10">
        <f t="shared" si="18"/>
        <v>0</v>
      </c>
      <c r="K269" s="10" t="e">
        <f t="shared" si="19"/>
        <v>#DIV/0!</v>
      </c>
      <c r="L269" s="10" t="e">
        <f t="shared" si="20"/>
        <v>#DIV/0!</v>
      </c>
      <c r="M269" s="83"/>
    </row>
    <row r="270" spans="1:13" ht="15" hidden="1" customHeight="1" x14ac:dyDescent="0.15">
      <c r="A270" s="217"/>
      <c r="B270" s="220"/>
      <c r="C270" s="220"/>
      <c r="D270" s="6" t="s">
        <v>38</v>
      </c>
      <c r="E270" s="73"/>
      <c r="F270" s="74"/>
      <c r="G270" s="75"/>
      <c r="H270" s="76"/>
      <c r="I270" s="77"/>
      <c r="J270" s="11">
        <f t="shared" si="18"/>
        <v>0</v>
      </c>
      <c r="K270" s="11" t="e">
        <f t="shared" si="19"/>
        <v>#DIV/0!</v>
      </c>
      <c r="L270" s="11" t="e">
        <f t="shared" si="20"/>
        <v>#DIV/0!</v>
      </c>
      <c r="M270" s="84"/>
    </row>
    <row r="271" spans="1:13" ht="15" hidden="1" customHeight="1" x14ac:dyDescent="0.15">
      <c r="A271" s="217"/>
      <c r="B271" s="220"/>
      <c r="C271" s="220"/>
      <c r="D271" s="6" t="s">
        <v>39</v>
      </c>
      <c r="E271" s="73"/>
      <c r="F271" s="74"/>
      <c r="G271" s="75"/>
      <c r="H271" s="76"/>
      <c r="I271" s="77"/>
      <c r="J271" s="11">
        <f t="shared" si="18"/>
        <v>0</v>
      </c>
      <c r="K271" s="11" t="e">
        <f t="shared" si="19"/>
        <v>#DIV/0!</v>
      </c>
      <c r="L271" s="11" t="e">
        <f t="shared" si="20"/>
        <v>#DIV/0!</v>
      </c>
      <c r="M271" s="84"/>
    </row>
    <row r="272" spans="1:13" ht="15" hidden="1" customHeight="1" x14ac:dyDescent="0.15">
      <c r="A272" s="217"/>
      <c r="B272" s="220"/>
      <c r="C272" s="220"/>
      <c r="D272" s="6" t="s">
        <v>40</v>
      </c>
      <c r="E272" s="73"/>
      <c r="F272" s="74"/>
      <c r="G272" s="75"/>
      <c r="H272" s="76"/>
      <c r="I272" s="77"/>
      <c r="J272" s="11">
        <f t="shared" si="18"/>
        <v>0</v>
      </c>
      <c r="K272" s="11" t="e">
        <f t="shared" si="19"/>
        <v>#DIV/0!</v>
      </c>
      <c r="L272" s="11" t="e">
        <f t="shared" si="20"/>
        <v>#DIV/0!</v>
      </c>
      <c r="M272" s="84"/>
    </row>
    <row r="273" spans="1:13" ht="15" hidden="1" customHeight="1" x14ac:dyDescent="0.15">
      <c r="A273" s="217"/>
      <c r="B273" s="220"/>
      <c r="C273" s="220"/>
      <c r="D273" s="6" t="s">
        <v>41</v>
      </c>
      <c r="E273" s="73"/>
      <c r="F273" s="74"/>
      <c r="G273" s="75"/>
      <c r="H273" s="76"/>
      <c r="I273" s="77"/>
      <c r="J273" s="11">
        <f t="shared" si="18"/>
        <v>0</v>
      </c>
      <c r="K273" s="11" t="e">
        <f t="shared" si="19"/>
        <v>#DIV/0!</v>
      </c>
      <c r="L273" s="11" t="e">
        <f t="shared" si="20"/>
        <v>#DIV/0!</v>
      </c>
      <c r="M273" s="84"/>
    </row>
    <row r="274" spans="1:13" ht="15" hidden="1" customHeight="1" x14ac:dyDescent="0.15">
      <c r="A274" s="217"/>
      <c r="B274" s="220"/>
      <c r="C274" s="220"/>
      <c r="D274" s="6" t="s">
        <v>42</v>
      </c>
      <c r="E274" s="73"/>
      <c r="F274" s="74"/>
      <c r="G274" s="75"/>
      <c r="H274" s="76"/>
      <c r="I274" s="77"/>
      <c r="J274" s="11">
        <f t="shared" si="18"/>
        <v>0</v>
      </c>
      <c r="K274" s="11" t="e">
        <f t="shared" si="19"/>
        <v>#DIV/0!</v>
      </c>
      <c r="L274" s="11" t="e">
        <f t="shared" si="20"/>
        <v>#DIV/0!</v>
      </c>
      <c r="M274" s="84"/>
    </row>
    <row r="275" spans="1:13" ht="15" hidden="1" customHeight="1" x14ac:dyDescent="0.15">
      <c r="A275" s="217"/>
      <c r="B275" s="220"/>
      <c r="C275" s="220"/>
      <c r="D275" s="6" t="s">
        <v>43</v>
      </c>
      <c r="E275" s="73"/>
      <c r="F275" s="74"/>
      <c r="G275" s="75"/>
      <c r="H275" s="76"/>
      <c r="I275" s="77"/>
      <c r="J275" s="11">
        <f t="shared" si="18"/>
        <v>0</v>
      </c>
      <c r="K275" s="11" t="e">
        <f t="shared" si="19"/>
        <v>#DIV/0!</v>
      </c>
      <c r="L275" s="11" t="e">
        <f t="shared" si="20"/>
        <v>#DIV/0!</v>
      </c>
      <c r="M275" s="84"/>
    </row>
    <row r="276" spans="1:13" ht="15" hidden="1" customHeight="1" x14ac:dyDescent="0.15">
      <c r="A276" s="217"/>
      <c r="B276" s="220"/>
      <c r="C276" s="220"/>
      <c r="D276" s="6" t="s">
        <v>44</v>
      </c>
      <c r="E276" s="73"/>
      <c r="F276" s="74"/>
      <c r="G276" s="75"/>
      <c r="H276" s="76"/>
      <c r="I276" s="77"/>
      <c r="J276" s="11">
        <f t="shared" si="18"/>
        <v>0</v>
      </c>
      <c r="K276" s="11" t="e">
        <f t="shared" si="19"/>
        <v>#DIV/0!</v>
      </c>
      <c r="L276" s="11" t="e">
        <f t="shared" si="20"/>
        <v>#DIV/0!</v>
      </c>
      <c r="M276" s="84"/>
    </row>
    <row r="277" spans="1:13" ht="15" hidden="1" customHeight="1" x14ac:dyDescent="0.15">
      <c r="A277" s="217"/>
      <c r="B277" s="220"/>
      <c r="C277" s="220"/>
      <c r="D277" s="6" t="s">
        <v>45</v>
      </c>
      <c r="E277" s="73"/>
      <c r="F277" s="74"/>
      <c r="G277" s="75"/>
      <c r="H277" s="76"/>
      <c r="I277" s="77"/>
      <c r="J277" s="11">
        <f t="shared" si="18"/>
        <v>0</v>
      </c>
      <c r="K277" s="11" t="e">
        <f t="shared" si="19"/>
        <v>#DIV/0!</v>
      </c>
      <c r="L277" s="11" t="e">
        <f t="shared" si="20"/>
        <v>#DIV/0!</v>
      </c>
      <c r="M277" s="84"/>
    </row>
    <row r="278" spans="1:13" ht="15" hidden="1" customHeight="1" x14ac:dyDescent="0.15">
      <c r="A278" s="217"/>
      <c r="B278" s="220"/>
      <c r="C278" s="220"/>
      <c r="D278" s="6" t="s">
        <v>46</v>
      </c>
      <c r="E278" s="73"/>
      <c r="F278" s="74"/>
      <c r="G278" s="75"/>
      <c r="H278" s="76"/>
      <c r="I278" s="77"/>
      <c r="J278" s="11">
        <f t="shared" si="18"/>
        <v>0</v>
      </c>
      <c r="K278" s="11" t="e">
        <f t="shared" si="19"/>
        <v>#DIV/0!</v>
      </c>
      <c r="L278" s="11" t="e">
        <f t="shared" si="20"/>
        <v>#DIV/0!</v>
      </c>
      <c r="M278" s="84"/>
    </row>
    <row r="279" spans="1:13" ht="15" hidden="1" customHeight="1" x14ac:dyDescent="0.15">
      <c r="A279" s="217"/>
      <c r="B279" s="220"/>
      <c r="C279" s="220"/>
      <c r="D279" s="6" t="s">
        <v>47</v>
      </c>
      <c r="E279" s="73"/>
      <c r="F279" s="74"/>
      <c r="G279" s="75"/>
      <c r="H279" s="76"/>
      <c r="I279" s="77"/>
      <c r="J279" s="11">
        <f t="shared" si="18"/>
        <v>0</v>
      </c>
      <c r="K279" s="11" t="e">
        <f t="shared" si="19"/>
        <v>#DIV/0!</v>
      </c>
      <c r="L279" s="11" t="e">
        <f t="shared" si="20"/>
        <v>#DIV/0!</v>
      </c>
      <c r="M279" s="84"/>
    </row>
    <row r="280" spans="1:13" ht="15" hidden="1" customHeight="1" x14ac:dyDescent="0.15">
      <c r="A280" s="218"/>
      <c r="B280" s="221"/>
      <c r="C280" s="221"/>
      <c r="D280" s="5" t="s">
        <v>48</v>
      </c>
      <c r="E280" s="78"/>
      <c r="F280" s="79"/>
      <c r="G280" s="80"/>
      <c r="H280" s="81"/>
      <c r="I280" s="82"/>
      <c r="J280" s="12">
        <f t="shared" si="18"/>
        <v>0</v>
      </c>
      <c r="K280" s="12" t="e">
        <f t="shared" si="19"/>
        <v>#DIV/0!</v>
      </c>
      <c r="L280" s="12" t="e">
        <f t="shared" si="20"/>
        <v>#DIV/0!</v>
      </c>
      <c r="M280" s="85"/>
    </row>
    <row r="281" spans="1:13" ht="15" hidden="1" customHeight="1" x14ac:dyDescent="0.15">
      <c r="A281" s="216">
        <v>24</v>
      </c>
      <c r="B281" s="219"/>
      <c r="C281" s="219"/>
      <c r="D281" s="4" t="s">
        <v>37</v>
      </c>
      <c r="E281" s="68"/>
      <c r="F281" s="69"/>
      <c r="G281" s="70"/>
      <c r="H281" s="71"/>
      <c r="I281" s="72"/>
      <c r="J281" s="10">
        <f t="shared" si="18"/>
        <v>0</v>
      </c>
      <c r="K281" s="10" t="e">
        <f t="shared" si="19"/>
        <v>#DIV/0!</v>
      </c>
      <c r="L281" s="10" t="e">
        <f t="shared" si="20"/>
        <v>#DIV/0!</v>
      </c>
      <c r="M281" s="83"/>
    </row>
    <row r="282" spans="1:13" ht="15" hidden="1" customHeight="1" x14ac:dyDescent="0.15">
      <c r="A282" s="217"/>
      <c r="B282" s="220"/>
      <c r="C282" s="220"/>
      <c r="D282" s="6" t="s">
        <v>38</v>
      </c>
      <c r="E282" s="73"/>
      <c r="F282" s="74"/>
      <c r="G282" s="75"/>
      <c r="H282" s="76"/>
      <c r="I282" s="77"/>
      <c r="J282" s="11">
        <f t="shared" si="18"/>
        <v>0</v>
      </c>
      <c r="K282" s="11" t="e">
        <f t="shared" si="19"/>
        <v>#DIV/0!</v>
      </c>
      <c r="L282" s="11" t="e">
        <f t="shared" si="20"/>
        <v>#DIV/0!</v>
      </c>
      <c r="M282" s="84"/>
    </row>
    <row r="283" spans="1:13" ht="15" hidden="1" customHeight="1" x14ac:dyDescent="0.15">
      <c r="A283" s="217"/>
      <c r="B283" s="220"/>
      <c r="C283" s="220"/>
      <c r="D283" s="6" t="s">
        <v>39</v>
      </c>
      <c r="E283" s="73"/>
      <c r="F283" s="74"/>
      <c r="G283" s="75"/>
      <c r="H283" s="76"/>
      <c r="I283" s="77"/>
      <c r="J283" s="11">
        <f t="shared" si="18"/>
        <v>0</v>
      </c>
      <c r="K283" s="11" t="e">
        <f t="shared" si="19"/>
        <v>#DIV/0!</v>
      </c>
      <c r="L283" s="11" t="e">
        <f t="shared" si="20"/>
        <v>#DIV/0!</v>
      </c>
      <c r="M283" s="84"/>
    </row>
    <row r="284" spans="1:13" ht="15" hidden="1" customHeight="1" x14ac:dyDescent="0.15">
      <c r="A284" s="217"/>
      <c r="B284" s="220"/>
      <c r="C284" s="220"/>
      <c r="D284" s="6" t="s">
        <v>40</v>
      </c>
      <c r="E284" s="73"/>
      <c r="F284" s="74"/>
      <c r="G284" s="75"/>
      <c r="H284" s="76"/>
      <c r="I284" s="77"/>
      <c r="J284" s="11">
        <f t="shared" si="18"/>
        <v>0</v>
      </c>
      <c r="K284" s="11" t="e">
        <f t="shared" si="19"/>
        <v>#DIV/0!</v>
      </c>
      <c r="L284" s="11" t="e">
        <f t="shared" si="20"/>
        <v>#DIV/0!</v>
      </c>
      <c r="M284" s="84"/>
    </row>
    <row r="285" spans="1:13" ht="15" hidden="1" customHeight="1" x14ac:dyDescent="0.15">
      <c r="A285" s="217"/>
      <c r="B285" s="220"/>
      <c r="C285" s="220"/>
      <c r="D285" s="6" t="s">
        <v>41</v>
      </c>
      <c r="E285" s="73"/>
      <c r="F285" s="74"/>
      <c r="G285" s="75"/>
      <c r="H285" s="76"/>
      <c r="I285" s="77"/>
      <c r="J285" s="11">
        <f t="shared" si="18"/>
        <v>0</v>
      </c>
      <c r="K285" s="11" t="e">
        <f t="shared" si="19"/>
        <v>#DIV/0!</v>
      </c>
      <c r="L285" s="11" t="e">
        <f t="shared" si="20"/>
        <v>#DIV/0!</v>
      </c>
      <c r="M285" s="84"/>
    </row>
    <row r="286" spans="1:13" ht="15" hidden="1" customHeight="1" x14ac:dyDescent="0.15">
      <c r="A286" s="217"/>
      <c r="B286" s="220"/>
      <c r="C286" s="220"/>
      <c r="D286" s="6" t="s">
        <v>42</v>
      </c>
      <c r="E286" s="73"/>
      <c r="F286" s="74"/>
      <c r="G286" s="75"/>
      <c r="H286" s="76"/>
      <c r="I286" s="77"/>
      <c r="J286" s="11">
        <f t="shared" ref="J286:J292" si="21">G286+H286+I286</f>
        <v>0</v>
      </c>
      <c r="K286" s="11" t="e">
        <f t="shared" si="19"/>
        <v>#DIV/0!</v>
      </c>
      <c r="L286" s="11" t="e">
        <f t="shared" si="20"/>
        <v>#DIV/0!</v>
      </c>
      <c r="M286" s="84"/>
    </row>
    <row r="287" spans="1:13" ht="15" hidden="1" customHeight="1" x14ac:dyDescent="0.15">
      <c r="A287" s="217"/>
      <c r="B287" s="220"/>
      <c r="C287" s="220"/>
      <c r="D287" s="6" t="s">
        <v>43</v>
      </c>
      <c r="E287" s="73"/>
      <c r="F287" s="74"/>
      <c r="G287" s="75"/>
      <c r="H287" s="76"/>
      <c r="I287" s="77"/>
      <c r="J287" s="11">
        <f t="shared" si="21"/>
        <v>0</v>
      </c>
      <c r="K287" s="11" t="e">
        <f t="shared" ref="K287:K292" si="22">J287/E287</f>
        <v>#DIV/0!</v>
      </c>
      <c r="L287" s="11" t="e">
        <f t="shared" ref="L287:L292" si="23">J287/F287</f>
        <v>#DIV/0!</v>
      </c>
      <c r="M287" s="84"/>
    </row>
    <row r="288" spans="1:13" ht="15" hidden="1" customHeight="1" x14ac:dyDescent="0.15">
      <c r="A288" s="217"/>
      <c r="B288" s="220"/>
      <c r="C288" s="220"/>
      <c r="D288" s="6" t="s">
        <v>44</v>
      </c>
      <c r="E288" s="73"/>
      <c r="F288" s="74"/>
      <c r="G288" s="75"/>
      <c r="H288" s="76"/>
      <c r="I288" s="77"/>
      <c r="J288" s="11">
        <f t="shared" si="21"/>
        <v>0</v>
      </c>
      <c r="K288" s="11" t="e">
        <f t="shared" si="22"/>
        <v>#DIV/0!</v>
      </c>
      <c r="L288" s="11" t="e">
        <f t="shared" si="23"/>
        <v>#DIV/0!</v>
      </c>
      <c r="M288" s="84"/>
    </row>
    <row r="289" spans="1:13" ht="15" hidden="1" customHeight="1" x14ac:dyDescent="0.15">
      <c r="A289" s="217"/>
      <c r="B289" s="220"/>
      <c r="C289" s="220"/>
      <c r="D289" s="6" t="s">
        <v>45</v>
      </c>
      <c r="E289" s="73"/>
      <c r="F289" s="74"/>
      <c r="G289" s="75"/>
      <c r="H289" s="76"/>
      <c r="I289" s="77"/>
      <c r="J289" s="11">
        <f t="shared" si="21"/>
        <v>0</v>
      </c>
      <c r="K289" s="11" t="e">
        <f t="shared" si="22"/>
        <v>#DIV/0!</v>
      </c>
      <c r="L289" s="11" t="e">
        <f t="shared" si="23"/>
        <v>#DIV/0!</v>
      </c>
      <c r="M289" s="84"/>
    </row>
    <row r="290" spans="1:13" ht="15" hidden="1" customHeight="1" x14ac:dyDescent="0.15">
      <c r="A290" s="217"/>
      <c r="B290" s="220"/>
      <c r="C290" s="220"/>
      <c r="D290" s="6" t="s">
        <v>46</v>
      </c>
      <c r="E290" s="73"/>
      <c r="F290" s="74"/>
      <c r="G290" s="75"/>
      <c r="H290" s="76"/>
      <c r="I290" s="77"/>
      <c r="J290" s="11">
        <f t="shared" si="21"/>
        <v>0</v>
      </c>
      <c r="K290" s="11" t="e">
        <f t="shared" si="22"/>
        <v>#DIV/0!</v>
      </c>
      <c r="L290" s="11" t="e">
        <f t="shared" si="23"/>
        <v>#DIV/0!</v>
      </c>
      <c r="M290" s="84"/>
    </row>
    <row r="291" spans="1:13" ht="15" hidden="1" customHeight="1" x14ac:dyDescent="0.15">
      <c r="A291" s="217"/>
      <c r="B291" s="220"/>
      <c r="C291" s="220"/>
      <c r="D291" s="6" t="s">
        <v>47</v>
      </c>
      <c r="E291" s="73"/>
      <c r="F291" s="74"/>
      <c r="G291" s="75"/>
      <c r="H291" s="76"/>
      <c r="I291" s="77"/>
      <c r="J291" s="11">
        <f t="shared" si="21"/>
        <v>0</v>
      </c>
      <c r="K291" s="11" t="e">
        <f t="shared" si="22"/>
        <v>#DIV/0!</v>
      </c>
      <c r="L291" s="11" t="e">
        <f t="shared" si="23"/>
        <v>#DIV/0!</v>
      </c>
      <c r="M291" s="84"/>
    </row>
    <row r="292" spans="1:13" ht="15" hidden="1" customHeight="1" x14ac:dyDescent="0.15">
      <c r="A292" s="218"/>
      <c r="B292" s="221"/>
      <c r="C292" s="221"/>
      <c r="D292" s="5" t="s">
        <v>48</v>
      </c>
      <c r="E292" s="78"/>
      <c r="F292" s="79"/>
      <c r="G292" s="80"/>
      <c r="H292" s="81"/>
      <c r="I292" s="82"/>
      <c r="J292" s="13">
        <f t="shared" si="21"/>
        <v>0</v>
      </c>
      <c r="K292" s="13" t="e">
        <f t="shared" si="22"/>
        <v>#DIV/0!</v>
      </c>
      <c r="L292" s="13" t="e">
        <f t="shared" si="23"/>
        <v>#DIV/0!</v>
      </c>
      <c r="M292" s="85"/>
    </row>
    <row r="293" spans="1:13" ht="15" hidden="1" customHeight="1" x14ac:dyDescent="0.15">
      <c r="A293" s="216">
        <v>25</v>
      </c>
      <c r="B293" s="219"/>
      <c r="C293" s="219"/>
      <c r="D293" s="4" t="s">
        <v>37</v>
      </c>
      <c r="E293" s="68"/>
      <c r="F293" s="69"/>
      <c r="G293" s="70"/>
      <c r="H293" s="71"/>
      <c r="I293" s="72"/>
      <c r="J293" s="10">
        <f>G293+H293+I293</f>
        <v>0</v>
      </c>
      <c r="K293" s="10" t="e">
        <f>J293/E293</f>
        <v>#DIV/0!</v>
      </c>
      <c r="L293" s="10" t="e">
        <f>J293/F293</f>
        <v>#DIV/0!</v>
      </c>
      <c r="M293" s="83"/>
    </row>
    <row r="294" spans="1:13" ht="15" hidden="1" customHeight="1" x14ac:dyDescent="0.15">
      <c r="A294" s="217"/>
      <c r="B294" s="220"/>
      <c r="C294" s="220"/>
      <c r="D294" s="6" t="s">
        <v>38</v>
      </c>
      <c r="E294" s="73"/>
      <c r="F294" s="74"/>
      <c r="G294" s="75"/>
      <c r="H294" s="76"/>
      <c r="I294" s="77"/>
      <c r="J294" s="11">
        <f t="shared" ref="J294:J352" si="24">G294+H294+I294</f>
        <v>0</v>
      </c>
      <c r="K294" s="11" t="e">
        <f>J294/E294</f>
        <v>#DIV/0!</v>
      </c>
      <c r="L294" s="11" t="e">
        <f>J294/F294</f>
        <v>#DIV/0!</v>
      </c>
      <c r="M294" s="84"/>
    </row>
    <row r="295" spans="1:13" ht="15" hidden="1" customHeight="1" x14ac:dyDescent="0.15">
      <c r="A295" s="217"/>
      <c r="B295" s="220"/>
      <c r="C295" s="220"/>
      <c r="D295" s="6" t="s">
        <v>39</v>
      </c>
      <c r="E295" s="73"/>
      <c r="F295" s="74"/>
      <c r="G295" s="75"/>
      <c r="H295" s="76"/>
      <c r="I295" s="77"/>
      <c r="J295" s="11">
        <f t="shared" si="24"/>
        <v>0</v>
      </c>
      <c r="K295" s="11" t="e">
        <f t="shared" ref="K295:K352" si="25">J295/E295</f>
        <v>#DIV/0!</v>
      </c>
      <c r="L295" s="11" t="e">
        <f t="shared" ref="L295:L352" si="26">J295/F295</f>
        <v>#DIV/0!</v>
      </c>
      <c r="M295" s="84"/>
    </row>
    <row r="296" spans="1:13" ht="15" hidden="1" customHeight="1" x14ac:dyDescent="0.15">
      <c r="A296" s="217"/>
      <c r="B296" s="220"/>
      <c r="C296" s="220"/>
      <c r="D296" s="6" t="s">
        <v>40</v>
      </c>
      <c r="E296" s="73"/>
      <c r="F296" s="74"/>
      <c r="G296" s="75"/>
      <c r="H296" s="76"/>
      <c r="I296" s="77"/>
      <c r="J296" s="11">
        <f t="shared" si="24"/>
        <v>0</v>
      </c>
      <c r="K296" s="11" t="e">
        <f t="shared" si="25"/>
        <v>#DIV/0!</v>
      </c>
      <c r="L296" s="11" t="e">
        <f t="shared" si="26"/>
        <v>#DIV/0!</v>
      </c>
      <c r="M296" s="84"/>
    </row>
    <row r="297" spans="1:13" ht="15" hidden="1" customHeight="1" x14ac:dyDescent="0.15">
      <c r="A297" s="217"/>
      <c r="B297" s="220"/>
      <c r="C297" s="220"/>
      <c r="D297" s="6" t="s">
        <v>41</v>
      </c>
      <c r="E297" s="73"/>
      <c r="F297" s="74"/>
      <c r="G297" s="75"/>
      <c r="H297" s="76"/>
      <c r="I297" s="77"/>
      <c r="J297" s="11">
        <f t="shared" si="24"/>
        <v>0</v>
      </c>
      <c r="K297" s="11" t="e">
        <f t="shared" si="25"/>
        <v>#DIV/0!</v>
      </c>
      <c r="L297" s="11" t="e">
        <f t="shared" si="26"/>
        <v>#DIV/0!</v>
      </c>
      <c r="M297" s="84"/>
    </row>
    <row r="298" spans="1:13" ht="15" hidden="1" customHeight="1" x14ac:dyDescent="0.15">
      <c r="A298" s="217"/>
      <c r="B298" s="220"/>
      <c r="C298" s="220"/>
      <c r="D298" s="6" t="s">
        <v>42</v>
      </c>
      <c r="E298" s="73"/>
      <c r="F298" s="74"/>
      <c r="G298" s="75"/>
      <c r="H298" s="76"/>
      <c r="I298" s="77"/>
      <c r="J298" s="11">
        <f t="shared" si="24"/>
        <v>0</v>
      </c>
      <c r="K298" s="11" t="e">
        <f t="shared" si="25"/>
        <v>#DIV/0!</v>
      </c>
      <c r="L298" s="11" t="e">
        <f t="shared" si="26"/>
        <v>#DIV/0!</v>
      </c>
      <c r="M298" s="84"/>
    </row>
    <row r="299" spans="1:13" ht="15" hidden="1" customHeight="1" x14ac:dyDescent="0.15">
      <c r="A299" s="217"/>
      <c r="B299" s="220"/>
      <c r="C299" s="220"/>
      <c r="D299" s="6" t="s">
        <v>43</v>
      </c>
      <c r="E299" s="73"/>
      <c r="F299" s="74"/>
      <c r="G299" s="75"/>
      <c r="H299" s="76"/>
      <c r="I299" s="77"/>
      <c r="J299" s="11">
        <f t="shared" si="24"/>
        <v>0</v>
      </c>
      <c r="K299" s="11" t="e">
        <f t="shared" si="25"/>
        <v>#DIV/0!</v>
      </c>
      <c r="L299" s="11" t="e">
        <f t="shared" si="26"/>
        <v>#DIV/0!</v>
      </c>
      <c r="M299" s="84"/>
    </row>
    <row r="300" spans="1:13" ht="15" hidden="1" customHeight="1" x14ac:dyDescent="0.15">
      <c r="A300" s="217"/>
      <c r="B300" s="220"/>
      <c r="C300" s="220"/>
      <c r="D300" s="6" t="s">
        <v>44</v>
      </c>
      <c r="E300" s="73"/>
      <c r="F300" s="74"/>
      <c r="G300" s="75"/>
      <c r="H300" s="76"/>
      <c r="I300" s="77"/>
      <c r="J300" s="11">
        <f t="shared" si="24"/>
        <v>0</v>
      </c>
      <c r="K300" s="11" t="e">
        <f t="shared" si="25"/>
        <v>#DIV/0!</v>
      </c>
      <c r="L300" s="11" t="e">
        <f t="shared" si="26"/>
        <v>#DIV/0!</v>
      </c>
      <c r="M300" s="84"/>
    </row>
    <row r="301" spans="1:13" ht="15" hidden="1" customHeight="1" x14ac:dyDescent="0.15">
      <c r="A301" s="217"/>
      <c r="B301" s="220"/>
      <c r="C301" s="220"/>
      <c r="D301" s="6" t="s">
        <v>45</v>
      </c>
      <c r="E301" s="73"/>
      <c r="F301" s="74"/>
      <c r="G301" s="75"/>
      <c r="H301" s="76"/>
      <c r="I301" s="77"/>
      <c r="J301" s="11">
        <f t="shared" si="24"/>
        <v>0</v>
      </c>
      <c r="K301" s="11" t="e">
        <f t="shared" si="25"/>
        <v>#DIV/0!</v>
      </c>
      <c r="L301" s="11" t="e">
        <f t="shared" si="26"/>
        <v>#DIV/0!</v>
      </c>
      <c r="M301" s="84"/>
    </row>
    <row r="302" spans="1:13" ht="15" hidden="1" customHeight="1" x14ac:dyDescent="0.15">
      <c r="A302" s="217"/>
      <c r="B302" s="220"/>
      <c r="C302" s="220"/>
      <c r="D302" s="6" t="s">
        <v>46</v>
      </c>
      <c r="E302" s="73"/>
      <c r="F302" s="74"/>
      <c r="G302" s="75"/>
      <c r="H302" s="76"/>
      <c r="I302" s="77"/>
      <c r="J302" s="11">
        <f t="shared" si="24"/>
        <v>0</v>
      </c>
      <c r="K302" s="11" t="e">
        <f t="shared" si="25"/>
        <v>#DIV/0!</v>
      </c>
      <c r="L302" s="11" t="e">
        <f t="shared" si="26"/>
        <v>#DIV/0!</v>
      </c>
      <c r="M302" s="84"/>
    </row>
    <row r="303" spans="1:13" ht="15" hidden="1" customHeight="1" x14ac:dyDescent="0.15">
      <c r="A303" s="217"/>
      <c r="B303" s="220"/>
      <c r="C303" s="220"/>
      <c r="D303" s="6" t="s">
        <v>47</v>
      </c>
      <c r="E303" s="73"/>
      <c r="F303" s="74"/>
      <c r="G303" s="75"/>
      <c r="H303" s="76"/>
      <c r="I303" s="77"/>
      <c r="J303" s="11">
        <f t="shared" si="24"/>
        <v>0</v>
      </c>
      <c r="K303" s="11" t="e">
        <f t="shared" si="25"/>
        <v>#DIV/0!</v>
      </c>
      <c r="L303" s="11" t="e">
        <f t="shared" si="26"/>
        <v>#DIV/0!</v>
      </c>
      <c r="M303" s="84"/>
    </row>
    <row r="304" spans="1:13" ht="15" hidden="1" customHeight="1" x14ac:dyDescent="0.15">
      <c r="A304" s="218"/>
      <c r="B304" s="221"/>
      <c r="C304" s="221"/>
      <c r="D304" s="5" t="s">
        <v>48</v>
      </c>
      <c r="E304" s="78"/>
      <c r="F304" s="79"/>
      <c r="G304" s="80"/>
      <c r="H304" s="81"/>
      <c r="I304" s="82"/>
      <c r="J304" s="12">
        <f t="shared" si="24"/>
        <v>0</v>
      </c>
      <c r="K304" s="12" t="e">
        <f t="shared" si="25"/>
        <v>#DIV/0!</v>
      </c>
      <c r="L304" s="12" t="e">
        <f t="shared" si="26"/>
        <v>#DIV/0!</v>
      </c>
      <c r="M304" s="85"/>
    </row>
    <row r="305" spans="1:13" ht="15" hidden="1" customHeight="1" x14ac:dyDescent="0.15">
      <c r="A305" s="216">
        <v>26</v>
      </c>
      <c r="B305" s="219"/>
      <c r="C305" s="219"/>
      <c r="D305" s="4" t="s">
        <v>37</v>
      </c>
      <c r="E305" s="68"/>
      <c r="F305" s="69"/>
      <c r="G305" s="70"/>
      <c r="H305" s="71"/>
      <c r="I305" s="72"/>
      <c r="J305" s="10">
        <f t="shared" si="24"/>
        <v>0</v>
      </c>
      <c r="K305" s="10" t="e">
        <f t="shared" si="25"/>
        <v>#DIV/0!</v>
      </c>
      <c r="L305" s="10" t="e">
        <f t="shared" si="26"/>
        <v>#DIV/0!</v>
      </c>
      <c r="M305" s="83"/>
    </row>
    <row r="306" spans="1:13" ht="15" hidden="1" customHeight="1" x14ac:dyDescent="0.15">
      <c r="A306" s="217"/>
      <c r="B306" s="220"/>
      <c r="C306" s="220"/>
      <c r="D306" s="6" t="s">
        <v>38</v>
      </c>
      <c r="E306" s="73"/>
      <c r="F306" s="74"/>
      <c r="G306" s="75"/>
      <c r="H306" s="76"/>
      <c r="I306" s="77"/>
      <c r="J306" s="11">
        <f t="shared" si="24"/>
        <v>0</v>
      </c>
      <c r="K306" s="11" t="e">
        <f t="shared" si="25"/>
        <v>#DIV/0!</v>
      </c>
      <c r="L306" s="11" t="e">
        <f t="shared" si="26"/>
        <v>#DIV/0!</v>
      </c>
      <c r="M306" s="84"/>
    </row>
    <row r="307" spans="1:13" ht="15" hidden="1" customHeight="1" x14ac:dyDescent="0.15">
      <c r="A307" s="217"/>
      <c r="B307" s="220"/>
      <c r="C307" s="220"/>
      <c r="D307" s="6" t="s">
        <v>39</v>
      </c>
      <c r="E307" s="73"/>
      <c r="F307" s="74"/>
      <c r="G307" s="75"/>
      <c r="H307" s="76"/>
      <c r="I307" s="77"/>
      <c r="J307" s="11">
        <f t="shared" si="24"/>
        <v>0</v>
      </c>
      <c r="K307" s="11" t="e">
        <f t="shared" si="25"/>
        <v>#DIV/0!</v>
      </c>
      <c r="L307" s="11" t="e">
        <f t="shared" si="26"/>
        <v>#DIV/0!</v>
      </c>
      <c r="M307" s="84"/>
    </row>
    <row r="308" spans="1:13" ht="15" hidden="1" customHeight="1" x14ac:dyDescent="0.15">
      <c r="A308" s="217"/>
      <c r="B308" s="220"/>
      <c r="C308" s="220"/>
      <c r="D308" s="6" t="s">
        <v>40</v>
      </c>
      <c r="E308" s="73"/>
      <c r="F308" s="74"/>
      <c r="G308" s="75"/>
      <c r="H308" s="76"/>
      <c r="I308" s="77"/>
      <c r="J308" s="11">
        <f t="shared" si="24"/>
        <v>0</v>
      </c>
      <c r="K308" s="11" t="e">
        <f t="shared" si="25"/>
        <v>#DIV/0!</v>
      </c>
      <c r="L308" s="11" t="e">
        <f t="shared" si="26"/>
        <v>#DIV/0!</v>
      </c>
      <c r="M308" s="84"/>
    </row>
    <row r="309" spans="1:13" ht="15" hidden="1" customHeight="1" x14ac:dyDescent="0.15">
      <c r="A309" s="217"/>
      <c r="B309" s="220"/>
      <c r="C309" s="220"/>
      <c r="D309" s="6" t="s">
        <v>41</v>
      </c>
      <c r="E309" s="73"/>
      <c r="F309" s="74"/>
      <c r="G309" s="75"/>
      <c r="H309" s="76"/>
      <c r="I309" s="77"/>
      <c r="J309" s="11">
        <f t="shared" si="24"/>
        <v>0</v>
      </c>
      <c r="K309" s="11" t="e">
        <f>J309/E309</f>
        <v>#DIV/0!</v>
      </c>
      <c r="L309" s="11" t="e">
        <f t="shared" si="26"/>
        <v>#DIV/0!</v>
      </c>
      <c r="M309" s="84"/>
    </row>
    <row r="310" spans="1:13" ht="15" hidden="1" customHeight="1" x14ac:dyDescent="0.15">
      <c r="A310" s="217"/>
      <c r="B310" s="220"/>
      <c r="C310" s="220"/>
      <c r="D310" s="6" t="s">
        <v>42</v>
      </c>
      <c r="E310" s="73"/>
      <c r="F310" s="74"/>
      <c r="G310" s="75"/>
      <c r="H310" s="76"/>
      <c r="I310" s="77"/>
      <c r="J310" s="11">
        <f t="shared" si="24"/>
        <v>0</v>
      </c>
      <c r="K310" s="11" t="e">
        <f t="shared" si="25"/>
        <v>#DIV/0!</v>
      </c>
      <c r="L310" s="11" t="e">
        <f t="shared" si="26"/>
        <v>#DIV/0!</v>
      </c>
      <c r="M310" s="84"/>
    </row>
    <row r="311" spans="1:13" ht="15" hidden="1" customHeight="1" x14ac:dyDescent="0.15">
      <c r="A311" s="217"/>
      <c r="B311" s="220"/>
      <c r="C311" s="220"/>
      <c r="D311" s="6" t="s">
        <v>43</v>
      </c>
      <c r="E311" s="73"/>
      <c r="F311" s="74"/>
      <c r="G311" s="75"/>
      <c r="H311" s="76"/>
      <c r="I311" s="77"/>
      <c r="J311" s="11">
        <f t="shared" si="24"/>
        <v>0</v>
      </c>
      <c r="K311" s="11" t="e">
        <f t="shared" si="25"/>
        <v>#DIV/0!</v>
      </c>
      <c r="L311" s="11" t="e">
        <f t="shared" si="26"/>
        <v>#DIV/0!</v>
      </c>
      <c r="M311" s="84"/>
    </row>
    <row r="312" spans="1:13" ht="15" hidden="1" customHeight="1" x14ac:dyDescent="0.15">
      <c r="A312" s="217"/>
      <c r="B312" s="220"/>
      <c r="C312" s="220"/>
      <c r="D312" s="6" t="s">
        <v>44</v>
      </c>
      <c r="E312" s="73"/>
      <c r="F312" s="74"/>
      <c r="G312" s="75"/>
      <c r="H312" s="76"/>
      <c r="I312" s="77"/>
      <c r="J312" s="11">
        <f t="shared" si="24"/>
        <v>0</v>
      </c>
      <c r="K312" s="11" t="e">
        <f t="shared" si="25"/>
        <v>#DIV/0!</v>
      </c>
      <c r="L312" s="11" t="e">
        <f t="shared" si="26"/>
        <v>#DIV/0!</v>
      </c>
      <c r="M312" s="84"/>
    </row>
    <row r="313" spans="1:13" ht="15" hidden="1" customHeight="1" x14ac:dyDescent="0.15">
      <c r="A313" s="217"/>
      <c r="B313" s="220"/>
      <c r="C313" s="220"/>
      <c r="D313" s="6" t="s">
        <v>45</v>
      </c>
      <c r="E313" s="73"/>
      <c r="F313" s="74"/>
      <c r="G313" s="75"/>
      <c r="H313" s="76"/>
      <c r="I313" s="77"/>
      <c r="J313" s="11">
        <f t="shared" si="24"/>
        <v>0</v>
      </c>
      <c r="K313" s="11" t="e">
        <f t="shared" si="25"/>
        <v>#DIV/0!</v>
      </c>
      <c r="L313" s="11" t="e">
        <f t="shared" si="26"/>
        <v>#DIV/0!</v>
      </c>
      <c r="M313" s="84"/>
    </row>
    <row r="314" spans="1:13" ht="15" hidden="1" customHeight="1" x14ac:dyDescent="0.15">
      <c r="A314" s="217"/>
      <c r="B314" s="220"/>
      <c r="C314" s="220"/>
      <c r="D314" s="6" t="s">
        <v>46</v>
      </c>
      <c r="E314" s="73"/>
      <c r="F314" s="74"/>
      <c r="G314" s="75"/>
      <c r="H314" s="76"/>
      <c r="I314" s="77"/>
      <c r="J314" s="11">
        <f t="shared" si="24"/>
        <v>0</v>
      </c>
      <c r="K314" s="11" t="e">
        <f t="shared" si="25"/>
        <v>#DIV/0!</v>
      </c>
      <c r="L314" s="11" t="e">
        <f t="shared" si="26"/>
        <v>#DIV/0!</v>
      </c>
      <c r="M314" s="84"/>
    </row>
    <row r="315" spans="1:13" ht="15" hidden="1" customHeight="1" x14ac:dyDescent="0.15">
      <c r="A315" s="217"/>
      <c r="B315" s="220"/>
      <c r="C315" s="220"/>
      <c r="D315" s="6" t="s">
        <v>47</v>
      </c>
      <c r="E315" s="73"/>
      <c r="F315" s="74"/>
      <c r="G315" s="75"/>
      <c r="H315" s="76"/>
      <c r="I315" s="77"/>
      <c r="J315" s="11">
        <f t="shared" si="24"/>
        <v>0</v>
      </c>
      <c r="K315" s="11" t="e">
        <f t="shared" si="25"/>
        <v>#DIV/0!</v>
      </c>
      <c r="L315" s="11" t="e">
        <f t="shared" si="26"/>
        <v>#DIV/0!</v>
      </c>
      <c r="M315" s="84"/>
    </row>
    <row r="316" spans="1:13" ht="15" hidden="1" customHeight="1" x14ac:dyDescent="0.15">
      <c r="A316" s="218"/>
      <c r="B316" s="221"/>
      <c r="C316" s="221"/>
      <c r="D316" s="5" t="s">
        <v>48</v>
      </c>
      <c r="E316" s="78"/>
      <c r="F316" s="79"/>
      <c r="G316" s="80"/>
      <c r="H316" s="81"/>
      <c r="I316" s="82"/>
      <c r="J316" s="12">
        <f t="shared" si="24"/>
        <v>0</v>
      </c>
      <c r="K316" s="12" t="e">
        <f t="shared" si="25"/>
        <v>#DIV/0!</v>
      </c>
      <c r="L316" s="12" t="e">
        <f t="shared" si="26"/>
        <v>#DIV/0!</v>
      </c>
      <c r="M316" s="85"/>
    </row>
    <row r="317" spans="1:13" ht="15" hidden="1" customHeight="1" x14ac:dyDescent="0.15">
      <c r="A317" s="216">
        <v>27</v>
      </c>
      <c r="B317" s="219"/>
      <c r="C317" s="219"/>
      <c r="D317" s="4" t="s">
        <v>37</v>
      </c>
      <c r="E317" s="68"/>
      <c r="F317" s="69"/>
      <c r="G317" s="70"/>
      <c r="H317" s="71"/>
      <c r="I317" s="72"/>
      <c r="J317" s="10">
        <f t="shared" si="24"/>
        <v>0</v>
      </c>
      <c r="K317" s="10" t="e">
        <f t="shared" si="25"/>
        <v>#DIV/0!</v>
      </c>
      <c r="L317" s="10" t="e">
        <f t="shared" si="26"/>
        <v>#DIV/0!</v>
      </c>
      <c r="M317" s="83"/>
    </row>
    <row r="318" spans="1:13" ht="15" hidden="1" customHeight="1" x14ac:dyDescent="0.15">
      <c r="A318" s="217"/>
      <c r="B318" s="220"/>
      <c r="C318" s="220"/>
      <c r="D318" s="6" t="s">
        <v>38</v>
      </c>
      <c r="E318" s="73"/>
      <c r="F318" s="74"/>
      <c r="G318" s="75"/>
      <c r="H318" s="76"/>
      <c r="I318" s="77"/>
      <c r="J318" s="11">
        <f t="shared" si="24"/>
        <v>0</v>
      </c>
      <c r="K318" s="11" t="e">
        <f t="shared" si="25"/>
        <v>#DIV/0!</v>
      </c>
      <c r="L318" s="11" t="e">
        <f t="shared" si="26"/>
        <v>#DIV/0!</v>
      </c>
      <c r="M318" s="84"/>
    </row>
    <row r="319" spans="1:13" ht="15" hidden="1" customHeight="1" x14ac:dyDescent="0.15">
      <c r="A319" s="217"/>
      <c r="B319" s="220"/>
      <c r="C319" s="220"/>
      <c r="D319" s="6" t="s">
        <v>39</v>
      </c>
      <c r="E319" s="73"/>
      <c r="F319" s="74"/>
      <c r="G319" s="75"/>
      <c r="H319" s="76"/>
      <c r="I319" s="77"/>
      <c r="J319" s="11">
        <f t="shared" si="24"/>
        <v>0</v>
      </c>
      <c r="K319" s="11" t="e">
        <f t="shared" si="25"/>
        <v>#DIV/0!</v>
      </c>
      <c r="L319" s="11" t="e">
        <f t="shared" si="26"/>
        <v>#DIV/0!</v>
      </c>
      <c r="M319" s="84"/>
    </row>
    <row r="320" spans="1:13" ht="15" hidden="1" customHeight="1" x14ac:dyDescent="0.15">
      <c r="A320" s="217"/>
      <c r="B320" s="220"/>
      <c r="C320" s="220"/>
      <c r="D320" s="6" t="s">
        <v>40</v>
      </c>
      <c r="E320" s="73"/>
      <c r="F320" s="74"/>
      <c r="G320" s="75"/>
      <c r="H320" s="76"/>
      <c r="I320" s="77"/>
      <c r="J320" s="11">
        <f t="shared" si="24"/>
        <v>0</v>
      </c>
      <c r="K320" s="11" t="e">
        <f t="shared" si="25"/>
        <v>#DIV/0!</v>
      </c>
      <c r="L320" s="11" t="e">
        <f t="shared" si="26"/>
        <v>#DIV/0!</v>
      </c>
      <c r="M320" s="84"/>
    </row>
    <row r="321" spans="1:13" ht="15" hidden="1" customHeight="1" x14ac:dyDescent="0.15">
      <c r="A321" s="217"/>
      <c r="B321" s="220"/>
      <c r="C321" s="220"/>
      <c r="D321" s="6" t="s">
        <v>41</v>
      </c>
      <c r="E321" s="73"/>
      <c r="F321" s="74"/>
      <c r="G321" s="75"/>
      <c r="H321" s="76"/>
      <c r="I321" s="77"/>
      <c r="J321" s="11">
        <f t="shared" si="24"/>
        <v>0</v>
      </c>
      <c r="K321" s="11" t="e">
        <f t="shared" si="25"/>
        <v>#DIV/0!</v>
      </c>
      <c r="L321" s="11" t="e">
        <f t="shared" si="26"/>
        <v>#DIV/0!</v>
      </c>
      <c r="M321" s="84"/>
    </row>
    <row r="322" spans="1:13" ht="15" hidden="1" customHeight="1" x14ac:dyDescent="0.15">
      <c r="A322" s="217"/>
      <c r="B322" s="220"/>
      <c r="C322" s="220"/>
      <c r="D322" s="6" t="s">
        <v>42</v>
      </c>
      <c r="E322" s="73"/>
      <c r="F322" s="74"/>
      <c r="G322" s="75"/>
      <c r="H322" s="76"/>
      <c r="I322" s="77"/>
      <c r="J322" s="11">
        <f t="shared" si="24"/>
        <v>0</v>
      </c>
      <c r="K322" s="11" t="e">
        <f t="shared" si="25"/>
        <v>#DIV/0!</v>
      </c>
      <c r="L322" s="11" t="e">
        <f t="shared" si="26"/>
        <v>#DIV/0!</v>
      </c>
      <c r="M322" s="84"/>
    </row>
    <row r="323" spans="1:13" ht="15" hidden="1" customHeight="1" x14ac:dyDescent="0.15">
      <c r="A323" s="217"/>
      <c r="B323" s="220"/>
      <c r="C323" s="220"/>
      <c r="D323" s="6" t="s">
        <v>43</v>
      </c>
      <c r="E323" s="73"/>
      <c r="F323" s="74"/>
      <c r="G323" s="75"/>
      <c r="H323" s="76"/>
      <c r="I323" s="77"/>
      <c r="J323" s="11">
        <f t="shared" si="24"/>
        <v>0</v>
      </c>
      <c r="K323" s="11" t="e">
        <f t="shared" si="25"/>
        <v>#DIV/0!</v>
      </c>
      <c r="L323" s="11" t="e">
        <f t="shared" si="26"/>
        <v>#DIV/0!</v>
      </c>
      <c r="M323" s="84"/>
    </row>
    <row r="324" spans="1:13" ht="15" hidden="1" customHeight="1" x14ac:dyDescent="0.15">
      <c r="A324" s="217"/>
      <c r="B324" s="220"/>
      <c r="C324" s="220"/>
      <c r="D324" s="6" t="s">
        <v>44</v>
      </c>
      <c r="E324" s="73"/>
      <c r="F324" s="74"/>
      <c r="G324" s="75"/>
      <c r="H324" s="76"/>
      <c r="I324" s="77"/>
      <c r="J324" s="11">
        <f t="shared" si="24"/>
        <v>0</v>
      </c>
      <c r="K324" s="11" t="e">
        <f t="shared" si="25"/>
        <v>#DIV/0!</v>
      </c>
      <c r="L324" s="11" t="e">
        <f t="shared" si="26"/>
        <v>#DIV/0!</v>
      </c>
      <c r="M324" s="84"/>
    </row>
    <row r="325" spans="1:13" ht="15" hidden="1" customHeight="1" x14ac:dyDescent="0.15">
      <c r="A325" s="217"/>
      <c r="B325" s="220"/>
      <c r="C325" s="220"/>
      <c r="D325" s="6" t="s">
        <v>45</v>
      </c>
      <c r="E325" s="73"/>
      <c r="F325" s="74"/>
      <c r="G325" s="75"/>
      <c r="H325" s="76"/>
      <c r="I325" s="77"/>
      <c r="J325" s="11">
        <f t="shared" si="24"/>
        <v>0</v>
      </c>
      <c r="K325" s="11" t="e">
        <f t="shared" si="25"/>
        <v>#DIV/0!</v>
      </c>
      <c r="L325" s="11" t="e">
        <f t="shared" si="26"/>
        <v>#DIV/0!</v>
      </c>
      <c r="M325" s="84"/>
    </row>
    <row r="326" spans="1:13" ht="15" hidden="1" customHeight="1" x14ac:dyDescent="0.15">
      <c r="A326" s="217"/>
      <c r="B326" s="220"/>
      <c r="C326" s="220"/>
      <c r="D326" s="6" t="s">
        <v>46</v>
      </c>
      <c r="E326" s="73"/>
      <c r="F326" s="74"/>
      <c r="G326" s="75"/>
      <c r="H326" s="76"/>
      <c r="I326" s="77"/>
      <c r="J326" s="11">
        <f t="shared" si="24"/>
        <v>0</v>
      </c>
      <c r="K326" s="11" t="e">
        <f t="shared" si="25"/>
        <v>#DIV/0!</v>
      </c>
      <c r="L326" s="11" t="e">
        <f t="shared" si="26"/>
        <v>#DIV/0!</v>
      </c>
      <c r="M326" s="84"/>
    </row>
    <row r="327" spans="1:13" ht="15" hidden="1" customHeight="1" x14ac:dyDescent="0.15">
      <c r="A327" s="217"/>
      <c r="B327" s="220"/>
      <c r="C327" s="220"/>
      <c r="D327" s="6" t="s">
        <v>47</v>
      </c>
      <c r="E327" s="73"/>
      <c r="F327" s="74"/>
      <c r="G327" s="75"/>
      <c r="H327" s="76"/>
      <c r="I327" s="77"/>
      <c r="J327" s="11">
        <f t="shared" si="24"/>
        <v>0</v>
      </c>
      <c r="K327" s="11" t="e">
        <f t="shared" si="25"/>
        <v>#DIV/0!</v>
      </c>
      <c r="L327" s="11" t="e">
        <f t="shared" si="26"/>
        <v>#DIV/0!</v>
      </c>
      <c r="M327" s="84"/>
    </row>
    <row r="328" spans="1:13" ht="15" hidden="1" customHeight="1" x14ac:dyDescent="0.15">
      <c r="A328" s="218"/>
      <c r="B328" s="221"/>
      <c r="C328" s="221"/>
      <c r="D328" s="5" t="s">
        <v>48</v>
      </c>
      <c r="E328" s="78"/>
      <c r="F328" s="79"/>
      <c r="G328" s="80"/>
      <c r="H328" s="81"/>
      <c r="I328" s="82"/>
      <c r="J328" s="12">
        <f t="shared" si="24"/>
        <v>0</v>
      </c>
      <c r="K328" s="12" t="e">
        <f t="shared" si="25"/>
        <v>#DIV/0!</v>
      </c>
      <c r="L328" s="12" t="e">
        <f t="shared" si="26"/>
        <v>#DIV/0!</v>
      </c>
      <c r="M328" s="85"/>
    </row>
    <row r="329" spans="1:13" ht="15" hidden="1" customHeight="1" x14ac:dyDescent="0.15">
      <c r="A329" s="216">
        <v>28</v>
      </c>
      <c r="B329" s="219"/>
      <c r="C329" s="219"/>
      <c r="D329" s="4" t="s">
        <v>37</v>
      </c>
      <c r="E329" s="68"/>
      <c r="F329" s="69"/>
      <c r="G329" s="70"/>
      <c r="H329" s="71"/>
      <c r="I329" s="72"/>
      <c r="J329" s="10">
        <f t="shared" si="24"/>
        <v>0</v>
      </c>
      <c r="K329" s="10" t="e">
        <f t="shared" si="25"/>
        <v>#DIV/0!</v>
      </c>
      <c r="L329" s="10" t="e">
        <f t="shared" si="26"/>
        <v>#DIV/0!</v>
      </c>
      <c r="M329" s="83"/>
    </row>
    <row r="330" spans="1:13" ht="15" hidden="1" customHeight="1" x14ac:dyDescent="0.15">
      <c r="A330" s="217"/>
      <c r="B330" s="220"/>
      <c r="C330" s="220"/>
      <c r="D330" s="6" t="s">
        <v>38</v>
      </c>
      <c r="E330" s="73"/>
      <c r="F330" s="74"/>
      <c r="G330" s="75"/>
      <c r="H330" s="76"/>
      <c r="I330" s="77"/>
      <c r="J330" s="11">
        <f t="shared" si="24"/>
        <v>0</v>
      </c>
      <c r="K330" s="11" t="e">
        <f t="shared" si="25"/>
        <v>#DIV/0!</v>
      </c>
      <c r="L330" s="11" t="e">
        <f t="shared" si="26"/>
        <v>#DIV/0!</v>
      </c>
      <c r="M330" s="84"/>
    </row>
    <row r="331" spans="1:13" ht="15" hidden="1" customHeight="1" x14ac:dyDescent="0.15">
      <c r="A331" s="217"/>
      <c r="B331" s="220"/>
      <c r="C331" s="220"/>
      <c r="D331" s="6" t="s">
        <v>39</v>
      </c>
      <c r="E331" s="73"/>
      <c r="F331" s="74"/>
      <c r="G331" s="75"/>
      <c r="H331" s="76"/>
      <c r="I331" s="77"/>
      <c r="J331" s="11">
        <f t="shared" si="24"/>
        <v>0</v>
      </c>
      <c r="K331" s="11" t="e">
        <f t="shared" si="25"/>
        <v>#DIV/0!</v>
      </c>
      <c r="L331" s="11" t="e">
        <f t="shared" si="26"/>
        <v>#DIV/0!</v>
      </c>
      <c r="M331" s="84"/>
    </row>
    <row r="332" spans="1:13" ht="15" hidden="1" customHeight="1" x14ac:dyDescent="0.15">
      <c r="A332" s="217"/>
      <c r="B332" s="220"/>
      <c r="C332" s="220"/>
      <c r="D332" s="6" t="s">
        <v>40</v>
      </c>
      <c r="E332" s="73"/>
      <c r="F332" s="74"/>
      <c r="G332" s="75"/>
      <c r="H332" s="76"/>
      <c r="I332" s="77"/>
      <c r="J332" s="11">
        <f t="shared" si="24"/>
        <v>0</v>
      </c>
      <c r="K332" s="11" t="e">
        <f t="shared" si="25"/>
        <v>#DIV/0!</v>
      </c>
      <c r="L332" s="11" t="e">
        <f t="shared" si="26"/>
        <v>#DIV/0!</v>
      </c>
      <c r="M332" s="84"/>
    </row>
    <row r="333" spans="1:13" ht="15" hidden="1" customHeight="1" x14ac:dyDescent="0.15">
      <c r="A333" s="217"/>
      <c r="B333" s="220"/>
      <c r="C333" s="220"/>
      <c r="D333" s="6" t="s">
        <v>41</v>
      </c>
      <c r="E333" s="73"/>
      <c r="F333" s="74"/>
      <c r="G333" s="75"/>
      <c r="H333" s="76"/>
      <c r="I333" s="77"/>
      <c r="J333" s="11">
        <f t="shared" si="24"/>
        <v>0</v>
      </c>
      <c r="K333" s="11" t="e">
        <f t="shared" si="25"/>
        <v>#DIV/0!</v>
      </c>
      <c r="L333" s="11" t="e">
        <f t="shared" si="26"/>
        <v>#DIV/0!</v>
      </c>
      <c r="M333" s="84"/>
    </row>
    <row r="334" spans="1:13" ht="15" hidden="1" customHeight="1" x14ac:dyDescent="0.15">
      <c r="A334" s="217"/>
      <c r="B334" s="220"/>
      <c r="C334" s="220"/>
      <c r="D334" s="6" t="s">
        <v>42</v>
      </c>
      <c r="E334" s="73"/>
      <c r="F334" s="74"/>
      <c r="G334" s="75"/>
      <c r="H334" s="76"/>
      <c r="I334" s="77"/>
      <c r="J334" s="11">
        <f t="shared" si="24"/>
        <v>0</v>
      </c>
      <c r="K334" s="11" t="e">
        <f t="shared" si="25"/>
        <v>#DIV/0!</v>
      </c>
      <c r="L334" s="11" t="e">
        <f t="shared" si="26"/>
        <v>#DIV/0!</v>
      </c>
      <c r="M334" s="84"/>
    </row>
    <row r="335" spans="1:13" ht="15" hidden="1" customHeight="1" x14ac:dyDescent="0.15">
      <c r="A335" s="217"/>
      <c r="B335" s="220"/>
      <c r="C335" s="220"/>
      <c r="D335" s="6" t="s">
        <v>43</v>
      </c>
      <c r="E335" s="73"/>
      <c r="F335" s="74"/>
      <c r="G335" s="75"/>
      <c r="H335" s="76"/>
      <c r="I335" s="77"/>
      <c r="J335" s="11">
        <f t="shared" si="24"/>
        <v>0</v>
      </c>
      <c r="K335" s="11" t="e">
        <f t="shared" si="25"/>
        <v>#DIV/0!</v>
      </c>
      <c r="L335" s="11" t="e">
        <f t="shared" si="26"/>
        <v>#DIV/0!</v>
      </c>
      <c r="M335" s="84"/>
    </row>
    <row r="336" spans="1:13" ht="15" hidden="1" customHeight="1" x14ac:dyDescent="0.15">
      <c r="A336" s="217"/>
      <c r="B336" s="220"/>
      <c r="C336" s="220"/>
      <c r="D336" s="6" t="s">
        <v>44</v>
      </c>
      <c r="E336" s="73"/>
      <c r="F336" s="74"/>
      <c r="G336" s="75"/>
      <c r="H336" s="76"/>
      <c r="I336" s="77"/>
      <c r="J336" s="11">
        <f t="shared" si="24"/>
        <v>0</v>
      </c>
      <c r="K336" s="11" t="e">
        <f t="shared" si="25"/>
        <v>#DIV/0!</v>
      </c>
      <c r="L336" s="11" t="e">
        <f t="shared" si="26"/>
        <v>#DIV/0!</v>
      </c>
      <c r="M336" s="84"/>
    </row>
    <row r="337" spans="1:13" ht="15" hidden="1" customHeight="1" x14ac:dyDescent="0.15">
      <c r="A337" s="217"/>
      <c r="B337" s="220"/>
      <c r="C337" s="220"/>
      <c r="D337" s="6" t="s">
        <v>45</v>
      </c>
      <c r="E337" s="73"/>
      <c r="F337" s="74"/>
      <c r="G337" s="75"/>
      <c r="H337" s="76"/>
      <c r="I337" s="77"/>
      <c r="J337" s="11">
        <f t="shared" si="24"/>
        <v>0</v>
      </c>
      <c r="K337" s="11" t="e">
        <f t="shared" si="25"/>
        <v>#DIV/0!</v>
      </c>
      <c r="L337" s="11" t="e">
        <f t="shared" si="26"/>
        <v>#DIV/0!</v>
      </c>
      <c r="M337" s="84"/>
    </row>
    <row r="338" spans="1:13" ht="15" hidden="1" customHeight="1" x14ac:dyDescent="0.15">
      <c r="A338" s="217"/>
      <c r="B338" s="220"/>
      <c r="C338" s="220"/>
      <c r="D338" s="6" t="s">
        <v>46</v>
      </c>
      <c r="E338" s="73"/>
      <c r="F338" s="74"/>
      <c r="G338" s="75"/>
      <c r="H338" s="76"/>
      <c r="I338" s="77"/>
      <c r="J338" s="11">
        <f t="shared" si="24"/>
        <v>0</v>
      </c>
      <c r="K338" s="11" t="e">
        <f t="shared" si="25"/>
        <v>#DIV/0!</v>
      </c>
      <c r="L338" s="11" t="e">
        <f t="shared" si="26"/>
        <v>#DIV/0!</v>
      </c>
      <c r="M338" s="84"/>
    </row>
    <row r="339" spans="1:13" ht="15" hidden="1" customHeight="1" x14ac:dyDescent="0.15">
      <c r="A339" s="217"/>
      <c r="B339" s="220"/>
      <c r="C339" s="220"/>
      <c r="D339" s="6" t="s">
        <v>47</v>
      </c>
      <c r="E339" s="73"/>
      <c r="F339" s="74"/>
      <c r="G339" s="75"/>
      <c r="H339" s="76"/>
      <c r="I339" s="77"/>
      <c r="J339" s="11">
        <f t="shared" si="24"/>
        <v>0</v>
      </c>
      <c r="K339" s="11" t="e">
        <f t="shared" si="25"/>
        <v>#DIV/0!</v>
      </c>
      <c r="L339" s="11" t="e">
        <f t="shared" si="26"/>
        <v>#DIV/0!</v>
      </c>
      <c r="M339" s="84"/>
    </row>
    <row r="340" spans="1:13" ht="15" hidden="1" customHeight="1" x14ac:dyDescent="0.15">
      <c r="A340" s="218"/>
      <c r="B340" s="221"/>
      <c r="C340" s="221"/>
      <c r="D340" s="5" t="s">
        <v>48</v>
      </c>
      <c r="E340" s="78"/>
      <c r="F340" s="79"/>
      <c r="G340" s="80"/>
      <c r="H340" s="81"/>
      <c r="I340" s="82"/>
      <c r="J340" s="12">
        <f t="shared" si="24"/>
        <v>0</v>
      </c>
      <c r="K340" s="12" t="e">
        <f t="shared" si="25"/>
        <v>#DIV/0!</v>
      </c>
      <c r="L340" s="12" t="e">
        <f t="shared" si="26"/>
        <v>#DIV/0!</v>
      </c>
      <c r="M340" s="85"/>
    </row>
    <row r="341" spans="1:13" ht="15" hidden="1" customHeight="1" x14ac:dyDescent="0.15">
      <c r="A341" s="216">
        <v>29</v>
      </c>
      <c r="B341" s="219"/>
      <c r="C341" s="219"/>
      <c r="D341" s="4" t="s">
        <v>37</v>
      </c>
      <c r="E341" s="68"/>
      <c r="F341" s="69"/>
      <c r="G341" s="70"/>
      <c r="H341" s="71"/>
      <c r="I341" s="72"/>
      <c r="J341" s="10">
        <f>G341+H341+I341</f>
        <v>0</v>
      </c>
      <c r="K341" s="10" t="e">
        <f t="shared" si="25"/>
        <v>#DIV/0!</v>
      </c>
      <c r="L341" s="10" t="e">
        <f t="shared" si="26"/>
        <v>#DIV/0!</v>
      </c>
      <c r="M341" s="83"/>
    </row>
    <row r="342" spans="1:13" ht="15" hidden="1" customHeight="1" x14ac:dyDescent="0.15">
      <c r="A342" s="217"/>
      <c r="B342" s="220"/>
      <c r="C342" s="220"/>
      <c r="D342" s="6" t="s">
        <v>38</v>
      </c>
      <c r="E342" s="73"/>
      <c r="F342" s="74"/>
      <c r="G342" s="75"/>
      <c r="H342" s="76"/>
      <c r="I342" s="77"/>
      <c r="J342" s="11">
        <f t="shared" si="24"/>
        <v>0</v>
      </c>
      <c r="K342" s="11" t="e">
        <f t="shared" si="25"/>
        <v>#DIV/0!</v>
      </c>
      <c r="L342" s="11" t="e">
        <f t="shared" si="26"/>
        <v>#DIV/0!</v>
      </c>
      <c r="M342" s="84"/>
    </row>
    <row r="343" spans="1:13" ht="15" hidden="1" customHeight="1" x14ac:dyDescent="0.15">
      <c r="A343" s="217"/>
      <c r="B343" s="220"/>
      <c r="C343" s="220"/>
      <c r="D343" s="6" t="s">
        <v>39</v>
      </c>
      <c r="E343" s="73"/>
      <c r="F343" s="74"/>
      <c r="G343" s="75"/>
      <c r="H343" s="76"/>
      <c r="I343" s="77"/>
      <c r="J343" s="11">
        <f t="shared" si="24"/>
        <v>0</v>
      </c>
      <c r="K343" s="11" t="e">
        <f t="shared" si="25"/>
        <v>#DIV/0!</v>
      </c>
      <c r="L343" s="11" t="e">
        <f t="shared" si="26"/>
        <v>#DIV/0!</v>
      </c>
      <c r="M343" s="84"/>
    </row>
    <row r="344" spans="1:13" ht="15" hidden="1" customHeight="1" x14ac:dyDescent="0.15">
      <c r="A344" s="217"/>
      <c r="B344" s="220"/>
      <c r="C344" s="220"/>
      <c r="D344" s="6" t="s">
        <v>40</v>
      </c>
      <c r="E344" s="73"/>
      <c r="F344" s="74"/>
      <c r="G344" s="75"/>
      <c r="H344" s="76"/>
      <c r="I344" s="77"/>
      <c r="J344" s="11">
        <f t="shared" si="24"/>
        <v>0</v>
      </c>
      <c r="K344" s="11" t="e">
        <f t="shared" si="25"/>
        <v>#DIV/0!</v>
      </c>
      <c r="L344" s="11" t="e">
        <f t="shared" si="26"/>
        <v>#DIV/0!</v>
      </c>
      <c r="M344" s="84"/>
    </row>
    <row r="345" spans="1:13" ht="15" hidden="1" customHeight="1" x14ac:dyDescent="0.15">
      <c r="A345" s="217"/>
      <c r="B345" s="220"/>
      <c r="C345" s="220"/>
      <c r="D345" s="6" t="s">
        <v>41</v>
      </c>
      <c r="E345" s="73"/>
      <c r="F345" s="74"/>
      <c r="G345" s="75"/>
      <c r="H345" s="76"/>
      <c r="I345" s="77"/>
      <c r="J345" s="11">
        <f t="shared" si="24"/>
        <v>0</v>
      </c>
      <c r="K345" s="11" t="e">
        <f t="shared" si="25"/>
        <v>#DIV/0!</v>
      </c>
      <c r="L345" s="11" t="e">
        <f t="shared" si="26"/>
        <v>#DIV/0!</v>
      </c>
      <c r="M345" s="84"/>
    </row>
    <row r="346" spans="1:13" ht="15" hidden="1" customHeight="1" x14ac:dyDescent="0.15">
      <c r="A346" s="217"/>
      <c r="B346" s="220"/>
      <c r="C346" s="220"/>
      <c r="D346" s="6" t="s">
        <v>42</v>
      </c>
      <c r="E346" s="73"/>
      <c r="F346" s="74"/>
      <c r="G346" s="75"/>
      <c r="H346" s="76"/>
      <c r="I346" s="77"/>
      <c r="J346" s="11">
        <f t="shared" si="24"/>
        <v>0</v>
      </c>
      <c r="K346" s="11" t="e">
        <f t="shared" si="25"/>
        <v>#DIV/0!</v>
      </c>
      <c r="L346" s="11" t="e">
        <f t="shared" si="26"/>
        <v>#DIV/0!</v>
      </c>
      <c r="M346" s="84"/>
    </row>
    <row r="347" spans="1:13" ht="15" hidden="1" customHeight="1" x14ac:dyDescent="0.15">
      <c r="A347" s="217"/>
      <c r="B347" s="220"/>
      <c r="C347" s="220"/>
      <c r="D347" s="6" t="s">
        <v>43</v>
      </c>
      <c r="E347" s="73"/>
      <c r="F347" s="74"/>
      <c r="G347" s="75"/>
      <c r="H347" s="76"/>
      <c r="I347" s="77"/>
      <c r="J347" s="11">
        <f t="shared" si="24"/>
        <v>0</v>
      </c>
      <c r="K347" s="11" t="e">
        <f t="shared" si="25"/>
        <v>#DIV/0!</v>
      </c>
      <c r="L347" s="11" t="e">
        <f t="shared" si="26"/>
        <v>#DIV/0!</v>
      </c>
      <c r="M347" s="84"/>
    </row>
    <row r="348" spans="1:13" ht="15" hidden="1" customHeight="1" x14ac:dyDescent="0.15">
      <c r="A348" s="217"/>
      <c r="B348" s="220"/>
      <c r="C348" s="220"/>
      <c r="D348" s="6" t="s">
        <v>44</v>
      </c>
      <c r="E348" s="73"/>
      <c r="F348" s="74"/>
      <c r="G348" s="75"/>
      <c r="H348" s="76"/>
      <c r="I348" s="77"/>
      <c r="J348" s="11">
        <f t="shared" si="24"/>
        <v>0</v>
      </c>
      <c r="K348" s="11" t="e">
        <f t="shared" si="25"/>
        <v>#DIV/0!</v>
      </c>
      <c r="L348" s="11" t="e">
        <f t="shared" si="26"/>
        <v>#DIV/0!</v>
      </c>
      <c r="M348" s="84"/>
    </row>
    <row r="349" spans="1:13" ht="15" hidden="1" customHeight="1" x14ac:dyDescent="0.15">
      <c r="A349" s="217"/>
      <c r="B349" s="220"/>
      <c r="C349" s="220"/>
      <c r="D349" s="6" t="s">
        <v>45</v>
      </c>
      <c r="E349" s="73"/>
      <c r="F349" s="74"/>
      <c r="G349" s="75"/>
      <c r="H349" s="76"/>
      <c r="I349" s="77"/>
      <c r="J349" s="11">
        <f t="shared" si="24"/>
        <v>0</v>
      </c>
      <c r="K349" s="11" t="e">
        <f t="shared" si="25"/>
        <v>#DIV/0!</v>
      </c>
      <c r="L349" s="11" t="e">
        <f t="shared" si="26"/>
        <v>#DIV/0!</v>
      </c>
      <c r="M349" s="84"/>
    </row>
    <row r="350" spans="1:13" ht="15" hidden="1" customHeight="1" x14ac:dyDescent="0.15">
      <c r="A350" s="217"/>
      <c r="B350" s="220"/>
      <c r="C350" s="220"/>
      <c r="D350" s="6" t="s">
        <v>46</v>
      </c>
      <c r="E350" s="73"/>
      <c r="F350" s="74"/>
      <c r="G350" s="75"/>
      <c r="H350" s="76"/>
      <c r="I350" s="77"/>
      <c r="J350" s="11">
        <f t="shared" si="24"/>
        <v>0</v>
      </c>
      <c r="K350" s="11" t="e">
        <f t="shared" si="25"/>
        <v>#DIV/0!</v>
      </c>
      <c r="L350" s="11" t="e">
        <f t="shared" si="26"/>
        <v>#DIV/0!</v>
      </c>
      <c r="M350" s="84"/>
    </row>
    <row r="351" spans="1:13" ht="15" hidden="1" customHeight="1" x14ac:dyDescent="0.15">
      <c r="A351" s="217"/>
      <c r="B351" s="220"/>
      <c r="C351" s="220"/>
      <c r="D351" s="6" t="s">
        <v>47</v>
      </c>
      <c r="E351" s="73"/>
      <c r="F351" s="74"/>
      <c r="G351" s="75"/>
      <c r="H351" s="76"/>
      <c r="I351" s="77"/>
      <c r="J351" s="11">
        <f t="shared" si="24"/>
        <v>0</v>
      </c>
      <c r="K351" s="11" t="e">
        <f t="shared" si="25"/>
        <v>#DIV/0!</v>
      </c>
      <c r="L351" s="11" t="e">
        <f t="shared" si="26"/>
        <v>#DIV/0!</v>
      </c>
      <c r="M351" s="84"/>
    </row>
    <row r="352" spans="1:13" ht="15" hidden="1" customHeight="1" x14ac:dyDescent="0.15">
      <c r="A352" s="218"/>
      <c r="B352" s="221"/>
      <c r="C352" s="221"/>
      <c r="D352" s="5" t="s">
        <v>48</v>
      </c>
      <c r="E352" s="78"/>
      <c r="F352" s="79"/>
      <c r="G352" s="80"/>
      <c r="H352" s="81"/>
      <c r="I352" s="82"/>
      <c r="J352" s="12">
        <f t="shared" si="24"/>
        <v>0</v>
      </c>
      <c r="K352" s="12" t="e">
        <f t="shared" si="25"/>
        <v>#DIV/0!</v>
      </c>
      <c r="L352" s="12" t="e">
        <f t="shared" si="26"/>
        <v>#DIV/0!</v>
      </c>
      <c r="M352" s="85"/>
    </row>
    <row r="353" spans="1:13" ht="15.75" customHeight="1" x14ac:dyDescent="0.15">
      <c r="A353" s="228" t="s">
        <v>52</v>
      </c>
      <c r="B353" s="229"/>
      <c r="C353" s="230"/>
      <c r="D353" s="94"/>
      <c r="E353" s="50"/>
      <c r="F353" s="51"/>
      <c r="G353" s="52"/>
      <c r="H353" s="53"/>
      <c r="I353" s="52"/>
      <c r="J353" s="54"/>
      <c r="K353" s="55"/>
      <c r="L353" s="56"/>
      <c r="M353" s="57"/>
    </row>
    <row r="354" spans="1:13" ht="15.75" customHeight="1" x14ac:dyDescent="0.15">
      <c r="A354" s="231"/>
      <c r="B354" s="232"/>
      <c r="C354" s="233"/>
      <c r="D354" s="95"/>
      <c r="E354" s="59">
        <f>SUM(E5:E352)</f>
        <v>449</v>
      </c>
      <c r="F354" s="60">
        <f>SUM(F5:F352)</f>
        <v>2679.25</v>
      </c>
      <c r="G354" s="61"/>
      <c r="H354" s="62"/>
      <c r="I354" s="61"/>
      <c r="J354" s="63">
        <f>SUM(J5:J352)</f>
        <v>452650</v>
      </c>
      <c r="K354" s="64" t="s">
        <v>54</v>
      </c>
      <c r="L354" s="65"/>
      <c r="M354" s="66"/>
    </row>
    <row r="355" spans="1:13" ht="15.75" customHeight="1" x14ac:dyDescent="0.15">
      <c r="A355" s="9"/>
      <c r="B355" s="9"/>
      <c r="C355" s="9"/>
      <c r="D355" s="7"/>
      <c r="E355" s="7" t="s">
        <v>62</v>
      </c>
      <c r="F355" s="7" t="s">
        <v>62</v>
      </c>
      <c r="G355" s="8"/>
      <c r="H355" s="228" t="s">
        <v>53</v>
      </c>
      <c r="I355" s="230"/>
      <c r="J355" s="56"/>
      <c r="K355" s="8"/>
      <c r="L355" s="8"/>
      <c r="M355" s="8"/>
    </row>
    <row r="356" spans="1:13" ht="15.75" customHeight="1" x14ac:dyDescent="0.15">
      <c r="A356" s="9"/>
      <c r="B356" s="9"/>
      <c r="C356" s="9"/>
      <c r="D356" s="7"/>
      <c r="E356" s="7" t="s">
        <v>63</v>
      </c>
      <c r="F356" s="7" t="s">
        <v>64</v>
      </c>
      <c r="G356" s="8"/>
      <c r="H356" s="234" t="s">
        <v>65</v>
      </c>
      <c r="I356" s="235"/>
      <c r="J356" s="67">
        <f>COUNTIF(J5:J352,"&gt;0")</f>
        <v>28</v>
      </c>
      <c r="K356" s="8" t="s">
        <v>55</v>
      </c>
      <c r="L356" s="8"/>
      <c r="M356" s="8"/>
    </row>
    <row r="357" spans="1:13" ht="15.75" customHeight="1" x14ac:dyDescent="0.15">
      <c r="A357" s="9"/>
      <c r="B357" s="9"/>
      <c r="C357" s="9"/>
      <c r="D357" s="7"/>
      <c r="E357" s="8"/>
      <c r="F357" s="8"/>
      <c r="G357" s="8"/>
      <c r="H357" s="236"/>
      <c r="I357" s="237"/>
      <c r="J357" s="65"/>
      <c r="K357" s="8"/>
      <c r="L357" s="8"/>
      <c r="M357" s="8"/>
    </row>
    <row r="358" spans="1:13" ht="15.75" customHeight="1" x14ac:dyDescent="0.15">
      <c r="A358" s="9"/>
      <c r="B358" s="9"/>
      <c r="C358" s="9"/>
      <c r="D358" s="7"/>
      <c r="E358" s="8"/>
      <c r="F358" s="8"/>
      <c r="G358" s="8"/>
      <c r="H358" s="8"/>
      <c r="I358" s="8"/>
      <c r="J358" s="8"/>
      <c r="K358" s="8"/>
      <c r="L358" s="8"/>
      <c r="M358" s="8"/>
    </row>
    <row r="359" spans="1:13" ht="15.75" customHeight="1" x14ac:dyDescent="0.15">
      <c r="A359" s="9"/>
      <c r="B359" s="9"/>
      <c r="C359" s="9"/>
      <c r="D359" s="7"/>
      <c r="E359" s="238" t="s">
        <v>61</v>
      </c>
      <c r="F359" s="238"/>
      <c r="G359" s="238"/>
      <c r="H359" s="8"/>
      <c r="I359" s="8"/>
      <c r="J359" s="8"/>
      <c r="K359" s="8"/>
      <c r="L359" s="8"/>
      <c r="M359" s="8"/>
    </row>
    <row r="360" spans="1:13" ht="15.75" customHeight="1" x14ac:dyDescent="0.15">
      <c r="A360" s="9"/>
      <c r="B360" s="9"/>
      <c r="C360" s="9"/>
      <c r="D360" s="7"/>
      <c r="E360" s="239" t="s">
        <v>56</v>
      </c>
      <c r="F360" s="240"/>
      <c r="G360" s="14">
        <f>J354</f>
        <v>452650</v>
      </c>
      <c r="H360" s="215" t="s">
        <v>111</v>
      </c>
      <c r="I360" s="214"/>
      <c r="J360" s="15">
        <f>'記入例(総括表)'!E15</f>
        <v>12</v>
      </c>
      <c r="K360" s="8"/>
      <c r="L360" s="8"/>
      <c r="M360" s="8"/>
    </row>
    <row r="361" spans="1:13" ht="15.75" customHeight="1" x14ac:dyDescent="0.15">
      <c r="A361" s="9"/>
      <c r="B361" s="9"/>
      <c r="C361" s="9"/>
      <c r="D361" s="7"/>
      <c r="E361" s="239" t="s">
        <v>57</v>
      </c>
      <c r="F361" s="240"/>
      <c r="G361" s="15">
        <f>COUNTIF(J5:J352,"&gt;0")</f>
        <v>28</v>
      </c>
      <c r="H361" s="215" t="s">
        <v>110</v>
      </c>
      <c r="I361" s="214"/>
      <c r="J361" s="15">
        <f>'記入例(総括表)'!K15</f>
        <v>220</v>
      </c>
      <c r="K361" s="213" t="s">
        <v>59</v>
      </c>
      <c r="L361" s="214"/>
      <c r="M361" s="15">
        <f>ROUND((G360/J362/J360),0)</f>
        <v>17962</v>
      </c>
    </row>
    <row r="362" spans="1:13" ht="15.75" customHeight="1" x14ac:dyDescent="0.15">
      <c r="A362" s="9"/>
      <c r="B362" s="9"/>
      <c r="C362" s="9"/>
      <c r="D362" s="7"/>
      <c r="E362" s="239" t="s">
        <v>112</v>
      </c>
      <c r="F362" s="240"/>
      <c r="G362" s="15">
        <f>SUM(E5:E352)</f>
        <v>449</v>
      </c>
      <c r="H362" s="266" t="s">
        <v>116</v>
      </c>
      <c r="I362" s="266"/>
      <c r="J362" s="267">
        <f>ROUNDUP((G362/J361),1)</f>
        <v>2.1</v>
      </c>
      <c r="K362" s="215" t="s">
        <v>60</v>
      </c>
      <c r="L362" s="214"/>
      <c r="M362" s="131">
        <f>G360/G362</f>
        <v>1008.1291759465479</v>
      </c>
    </row>
    <row r="363" spans="1:13" ht="15.75" customHeight="1" x14ac:dyDescent="0.15">
      <c r="A363" s="9"/>
      <c r="B363" s="9"/>
      <c r="C363" s="9"/>
      <c r="D363" s="7"/>
      <c r="E363" s="239" t="s">
        <v>58</v>
      </c>
      <c r="F363" s="240"/>
      <c r="G363" s="16">
        <f>SUM(F5:F352)</f>
        <v>2679.25</v>
      </c>
      <c r="H363" s="266"/>
      <c r="I363" s="266"/>
      <c r="J363" s="267"/>
      <c r="K363" s="215" t="s">
        <v>76</v>
      </c>
      <c r="L363" s="214"/>
      <c r="M363" s="131">
        <f>G360/G363</f>
        <v>168.94653354483532</v>
      </c>
    </row>
    <row r="364" spans="1:13" ht="15.75" customHeight="1" x14ac:dyDescent="0.15">
      <c r="A364" s="9"/>
      <c r="B364" s="9"/>
      <c r="C364" s="9"/>
      <c r="D364" s="7"/>
      <c r="E364" s="9"/>
      <c r="F364" s="9"/>
      <c r="G364" s="90"/>
      <c r="H364" s="7"/>
      <c r="I364" s="7"/>
      <c r="J364" s="90"/>
      <c r="K364" s="8"/>
      <c r="L364" s="8"/>
      <c r="M364" s="8"/>
    </row>
    <row r="365" spans="1:13" ht="7.5" customHeight="1" x14ac:dyDescent="0.15">
      <c r="A365" s="9"/>
      <c r="B365" s="9"/>
      <c r="C365" s="9"/>
      <c r="D365" s="7"/>
      <c r="E365" s="8"/>
      <c r="F365" s="8"/>
      <c r="G365" s="8"/>
      <c r="H365" s="8"/>
      <c r="I365" s="8"/>
      <c r="J365" s="8"/>
      <c r="K365" s="8"/>
      <c r="L365" s="8"/>
      <c r="M365" s="8"/>
    </row>
    <row r="366" spans="1:13" ht="15.75" customHeight="1" x14ac:dyDescent="0.15"/>
    <row r="367" spans="1:13" ht="15.75" customHeight="1" x14ac:dyDescent="0.15"/>
    <row r="368" spans="1:13" ht="15.75" customHeight="1" x14ac:dyDescent="0.15"/>
    <row r="369" spans="1:13" ht="15.75" customHeight="1" x14ac:dyDescent="0.15">
      <c r="A369" s="222"/>
      <c r="B369" s="225"/>
      <c r="C369" s="225"/>
      <c r="D369" s="17" t="s">
        <v>67</v>
      </c>
      <c r="E369" s="18"/>
      <c r="F369" s="19"/>
      <c r="G369" s="20"/>
      <c r="H369" s="21"/>
      <c r="I369" s="22"/>
      <c r="J369" s="23">
        <f t="shared" ref="J369:J380" si="27">G369+H369+I369</f>
        <v>0</v>
      </c>
      <c r="K369" s="23" t="e">
        <f t="shared" ref="K369:K380" si="28">J369/E369</f>
        <v>#DIV/0!</v>
      </c>
      <c r="L369" s="23" t="e">
        <f t="shared" ref="L369:L380" si="29">J369/F369</f>
        <v>#DIV/0!</v>
      </c>
      <c r="M369" s="38"/>
    </row>
    <row r="370" spans="1:13" ht="15.75" customHeight="1" x14ac:dyDescent="0.15">
      <c r="A370" s="223"/>
      <c r="B370" s="226"/>
      <c r="C370" s="226"/>
      <c r="D370" s="24" t="s">
        <v>68</v>
      </c>
      <c r="E370" s="25"/>
      <c r="F370" s="26"/>
      <c r="G370" s="27"/>
      <c r="H370" s="28"/>
      <c r="I370" s="29"/>
      <c r="J370" s="30">
        <f t="shared" si="27"/>
        <v>0</v>
      </c>
      <c r="K370" s="30" t="e">
        <f t="shared" si="28"/>
        <v>#DIV/0!</v>
      </c>
      <c r="L370" s="30" t="e">
        <f t="shared" si="29"/>
        <v>#DIV/0!</v>
      </c>
      <c r="M370" s="39"/>
    </row>
    <row r="371" spans="1:13" ht="15.75" customHeight="1" x14ac:dyDescent="0.15">
      <c r="A371" s="223"/>
      <c r="B371" s="226"/>
      <c r="C371" s="226"/>
      <c r="D371" s="24" t="s">
        <v>69</v>
      </c>
      <c r="E371" s="25"/>
      <c r="F371" s="26"/>
      <c r="G371" s="27"/>
      <c r="H371" s="28"/>
      <c r="I371" s="29"/>
      <c r="J371" s="30">
        <f t="shared" si="27"/>
        <v>0</v>
      </c>
      <c r="K371" s="30" t="e">
        <f t="shared" si="28"/>
        <v>#DIV/0!</v>
      </c>
      <c r="L371" s="30" t="e">
        <f t="shared" si="29"/>
        <v>#DIV/0!</v>
      </c>
      <c r="M371" s="39"/>
    </row>
    <row r="372" spans="1:13" ht="15.75" customHeight="1" x14ac:dyDescent="0.15">
      <c r="A372" s="223"/>
      <c r="B372" s="226"/>
      <c r="C372" s="226"/>
      <c r="D372" s="24" t="s">
        <v>40</v>
      </c>
      <c r="E372" s="25"/>
      <c r="F372" s="26"/>
      <c r="G372" s="27"/>
      <c r="H372" s="28"/>
      <c r="I372" s="29"/>
      <c r="J372" s="30">
        <f t="shared" si="27"/>
        <v>0</v>
      </c>
      <c r="K372" s="30" t="e">
        <f t="shared" si="28"/>
        <v>#DIV/0!</v>
      </c>
      <c r="L372" s="30" t="e">
        <f t="shared" si="29"/>
        <v>#DIV/0!</v>
      </c>
      <c r="M372" s="39"/>
    </row>
    <row r="373" spans="1:13" ht="15.75" customHeight="1" x14ac:dyDescent="0.15">
      <c r="A373" s="223"/>
      <c r="B373" s="226"/>
      <c r="C373" s="226"/>
      <c r="D373" s="24" t="s">
        <v>41</v>
      </c>
      <c r="E373" s="25"/>
      <c r="F373" s="26"/>
      <c r="G373" s="27"/>
      <c r="H373" s="28"/>
      <c r="I373" s="29"/>
      <c r="J373" s="30">
        <f t="shared" si="27"/>
        <v>0</v>
      </c>
      <c r="K373" s="30" t="e">
        <f t="shared" si="28"/>
        <v>#DIV/0!</v>
      </c>
      <c r="L373" s="30" t="e">
        <f t="shared" si="29"/>
        <v>#DIV/0!</v>
      </c>
      <c r="M373" s="39"/>
    </row>
    <row r="374" spans="1:13" ht="15.75" customHeight="1" x14ac:dyDescent="0.15">
      <c r="A374" s="223"/>
      <c r="B374" s="226"/>
      <c r="C374" s="226"/>
      <c r="D374" s="24" t="s">
        <v>42</v>
      </c>
      <c r="E374" s="25"/>
      <c r="F374" s="26"/>
      <c r="G374" s="27"/>
      <c r="H374" s="28"/>
      <c r="I374" s="29"/>
      <c r="J374" s="30">
        <f t="shared" si="27"/>
        <v>0</v>
      </c>
      <c r="K374" s="30" t="e">
        <f t="shared" si="28"/>
        <v>#DIV/0!</v>
      </c>
      <c r="L374" s="30" t="e">
        <f t="shared" si="29"/>
        <v>#DIV/0!</v>
      </c>
      <c r="M374" s="39"/>
    </row>
    <row r="375" spans="1:13" ht="15.75" customHeight="1" x14ac:dyDescent="0.15">
      <c r="A375" s="223"/>
      <c r="B375" s="226"/>
      <c r="C375" s="226"/>
      <c r="D375" s="24" t="s">
        <v>43</v>
      </c>
      <c r="E375" s="25"/>
      <c r="F375" s="26"/>
      <c r="G375" s="27"/>
      <c r="H375" s="28"/>
      <c r="I375" s="29"/>
      <c r="J375" s="30">
        <f t="shared" si="27"/>
        <v>0</v>
      </c>
      <c r="K375" s="30" t="e">
        <f t="shared" si="28"/>
        <v>#DIV/0!</v>
      </c>
      <c r="L375" s="30" t="e">
        <f t="shared" si="29"/>
        <v>#DIV/0!</v>
      </c>
      <c r="M375" s="39"/>
    </row>
    <row r="376" spans="1:13" ht="15.75" customHeight="1" x14ac:dyDescent="0.15">
      <c r="A376" s="223"/>
      <c r="B376" s="226"/>
      <c r="C376" s="226"/>
      <c r="D376" s="24" t="s">
        <v>44</v>
      </c>
      <c r="E376" s="25"/>
      <c r="F376" s="26"/>
      <c r="G376" s="27"/>
      <c r="H376" s="28"/>
      <c r="I376" s="29"/>
      <c r="J376" s="30">
        <f t="shared" si="27"/>
        <v>0</v>
      </c>
      <c r="K376" s="30" t="e">
        <f t="shared" si="28"/>
        <v>#DIV/0!</v>
      </c>
      <c r="L376" s="30" t="e">
        <f t="shared" si="29"/>
        <v>#DIV/0!</v>
      </c>
      <c r="M376" s="39"/>
    </row>
    <row r="377" spans="1:13" ht="15.75" customHeight="1" x14ac:dyDescent="0.15">
      <c r="A377" s="223"/>
      <c r="B377" s="226"/>
      <c r="C377" s="226"/>
      <c r="D377" s="24" t="s">
        <v>45</v>
      </c>
      <c r="E377" s="25"/>
      <c r="F377" s="26"/>
      <c r="G377" s="27"/>
      <c r="H377" s="28"/>
      <c r="I377" s="29"/>
      <c r="J377" s="30">
        <f t="shared" si="27"/>
        <v>0</v>
      </c>
      <c r="K377" s="30" t="e">
        <f t="shared" si="28"/>
        <v>#DIV/0!</v>
      </c>
      <c r="L377" s="30" t="e">
        <f t="shared" si="29"/>
        <v>#DIV/0!</v>
      </c>
      <c r="M377" s="39"/>
    </row>
    <row r="378" spans="1:13" ht="15.75" customHeight="1" x14ac:dyDescent="0.15">
      <c r="A378" s="223"/>
      <c r="B378" s="226"/>
      <c r="C378" s="226"/>
      <c r="D378" s="24" t="s">
        <v>46</v>
      </c>
      <c r="E378" s="25"/>
      <c r="F378" s="26"/>
      <c r="G378" s="27"/>
      <c r="H378" s="28"/>
      <c r="I378" s="29"/>
      <c r="J378" s="30">
        <f t="shared" si="27"/>
        <v>0</v>
      </c>
      <c r="K378" s="30" t="e">
        <f t="shared" si="28"/>
        <v>#DIV/0!</v>
      </c>
      <c r="L378" s="30" t="e">
        <f t="shared" si="29"/>
        <v>#DIV/0!</v>
      </c>
      <c r="M378" s="39"/>
    </row>
    <row r="379" spans="1:13" ht="15.75" customHeight="1" x14ac:dyDescent="0.15">
      <c r="A379" s="223"/>
      <c r="B379" s="226"/>
      <c r="C379" s="226"/>
      <c r="D379" s="24" t="s">
        <v>47</v>
      </c>
      <c r="E379" s="25"/>
      <c r="F379" s="26"/>
      <c r="G379" s="27"/>
      <c r="H379" s="28"/>
      <c r="I379" s="29"/>
      <c r="J379" s="30">
        <f t="shared" si="27"/>
        <v>0</v>
      </c>
      <c r="K379" s="30" t="e">
        <f t="shared" si="28"/>
        <v>#DIV/0!</v>
      </c>
      <c r="L379" s="30" t="e">
        <f t="shared" si="29"/>
        <v>#DIV/0!</v>
      </c>
      <c r="M379" s="39"/>
    </row>
    <row r="380" spans="1:13" ht="15.75" customHeight="1" x14ac:dyDescent="0.15">
      <c r="A380" s="224"/>
      <c r="B380" s="227"/>
      <c r="C380" s="227"/>
      <c r="D380" s="31" t="s">
        <v>48</v>
      </c>
      <c r="E380" s="32"/>
      <c r="F380" s="33"/>
      <c r="G380" s="34"/>
      <c r="H380" s="35"/>
      <c r="I380" s="36"/>
      <c r="J380" s="37">
        <f t="shared" si="27"/>
        <v>0</v>
      </c>
      <c r="K380" s="37" t="e">
        <f t="shared" si="28"/>
        <v>#DIV/0!</v>
      </c>
      <c r="L380" s="37" t="e">
        <f t="shared" si="29"/>
        <v>#DIV/0!</v>
      </c>
      <c r="M380" s="40"/>
    </row>
  </sheetData>
  <mergeCells count="113">
    <mergeCell ref="E363:F363"/>
    <mergeCell ref="H360:I360"/>
    <mergeCell ref="K363:L363"/>
    <mergeCell ref="A369:A380"/>
    <mergeCell ref="B369:B380"/>
    <mergeCell ref="C369:C380"/>
    <mergeCell ref="E359:G359"/>
    <mergeCell ref="E360:F360"/>
    <mergeCell ref="E361:F361"/>
    <mergeCell ref="K361:L361"/>
    <mergeCell ref="E362:F362"/>
    <mergeCell ref="H361:I361"/>
    <mergeCell ref="K362:L362"/>
    <mergeCell ref="H362:I363"/>
    <mergeCell ref="J362:J363"/>
    <mergeCell ref="A341:A352"/>
    <mergeCell ref="B341:B352"/>
    <mergeCell ref="C341:C352"/>
    <mergeCell ref="A353:C354"/>
    <mergeCell ref="H355:I355"/>
    <mergeCell ref="H356:I357"/>
    <mergeCell ref="A317:A328"/>
    <mergeCell ref="B317:B328"/>
    <mergeCell ref="C317:C328"/>
    <mergeCell ref="A329:A340"/>
    <mergeCell ref="B329:B340"/>
    <mergeCell ref="C329:C340"/>
    <mergeCell ref="A293:A304"/>
    <mergeCell ref="B293:B304"/>
    <mergeCell ref="C293:C304"/>
    <mergeCell ref="A305:A316"/>
    <mergeCell ref="B305:B316"/>
    <mergeCell ref="C305:C316"/>
    <mergeCell ref="A269:A280"/>
    <mergeCell ref="B269:B280"/>
    <mergeCell ref="C269:C280"/>
    <mergeCell ref="A281:A292"/>
    <mergeCell ref="B281:B292"/>
    <mergeCell ref="C281:C292"/>
    <mergeCell ref="A245:A256"/>
    <mergeCell ref="B245:B256"/>
    <mergeCell ref="C245:C256"/>
    <mergeCell ref="A257:A268"/>
    <mergeCell ref="B257:B268"/>
    <mergeCell ref="C257:C268"/>
    <mergeCell ref="A221:A232"/>
    <mergeCell ref="B221:B232"/>
    <mergeCell ref="C221:C232"/>
    <mergeCell ref="A233:A244"/>
    <mergeCell ref="B233:B244"/>
    <mergeCell ref="C233:C244"/>
    <mergeCell ref="A197:A208"/>
    <mergeCell ref="B197:B208"/>
    <mergeCell ref="C197:C208"/>
    <mergeCell ref="A209:A220"/>
    <mergeCell ref="B209:B220"/>
    <mergeCell ref="C209:C220"/>
    <mergeCell ref="A173:A184"/>
    <mergeCell ref="B173:B184"/>
    <mergeCell ref="C173:C184"/>
    <mergeCell ref="A185:A196"/>
    <mergeCell ref="B185:B196"/>
    <mergeCell ref="C185:C196"/>
    <mergeCell ref="A149:A160"/>
    <mergeCell ref="B149:B160"/>
    <mergeCell ref="C149:C160"/>
    <mergeCell ref="A161:A172"/>
    <mergeCell ref="B161:B172"/>
    <mergeCell ref="C161:C172"/>
    <mergeCell ref="A125:A136"/>
    <mergeCell ref="B125:B136"/>
    <mergeCell ref="C125:C136"/>
    <mergeCell ref="A137:A148"/>
    <mergeCell ref="B137:B148"/>
    <mergeCell ref="C137:C148"/>
    <mergeCell ref="A101:A112"/>
    <mergeCell ref="B101:B112"/>
    <mergeCell ref="C101:C112"/>
    <mergeCell ref="A113:A124"/>
    <mergeCell ref="B113:B124"/>
    <mergeCell ref="C113:C124"/>
    <mergeCell ref="A77:A88"/>
    <mergeCell ref="B77:B88"/>
    <mergeCell ref="C77:C88"/>
    <mergeCell ref="A89:A100"/>
    <mergeCell ref="B89:B100"/>
    <mergeCell ref="C89:C100"/>
    <mergeCell ref="A53:A64"/>
    <mergeCell ref="B53:B64"/>
    <mergeCell ref="C53:C64"/>
    <mergeCell ref="A65:A76"/>
    <mergeCell ref="B65:B76"/>
    <mergeCell ref="C65:C76"/>
    <mergeCell ref="A29:A40"/>
    <mergeCell ref="B29:B40"/>
    <mergeCell ref="C29:C40"/>
    <mergeCell ref="A41:A52"/>
    <mergeCell ref="B41:B52"/>
    <mergeCell ref="C41:C52"/>
    <mergeCell ref="A5:A16"/>
    <mergeCell ref="B5:B16"/>
    <mergeCell ref="C5:C16"/>
    <mergeCell ref="A17:A28"/>
    <mergeCell ref="B17:B28"/>
    <mergeCell ref="C17:C28"/>
    <mergeCell ref="H1:I1"/>
    <mergeCell ref="J1:M1"/>
    <mergeCell ref="A2:A4"/>
    <mergeCell ref="B2:B4"/>
    <mergeCell ref="C2:C4"/>
    <mergeCell ref="D2:F3"/>
    <mergeCell ref="G2:L3"/>
    <mergeCell ref="M2:M4"/>
  </mergeCells>
  <phoneticPr fontId="1"/>
  <dataValidations count="4">
    <dataValidation type="list" allowBlank="1" showInputMessage="1" showErrorMessage="1" sqref="C369:C380">
      <formula1>#REF!</formula1>
    </dataValidation>
    <dataValidation type="whole" operator="notEqual" allowBlank="1" showInputMessage="1" showErrorMessage="1" sqref="G369:I380">
      <formula1>0</formula1>
    </dataValidation>
    <dataValidation type="whole" operator="greaterThan" allowBlank="1" showInputMessage="1" showErrorMessage="1" sqref="E369:E380">
      <formula1>0</formula1>
    </dataValidation>
    <dataValidation type="decimal" operator="greaterThan" allowBlank="1" showInputMessage="1" showErrorMessage="1" sqref="F369:F380">
      <formula1>0</formula1>
    </dataValidation>
  </dataValidations>
  <pageMargins left="0.70866141732283472" right="0.39370078740157483" top="0.74803149606299213" bottom="0.74803149606299213" header="0.31496062992125984" footer="0.31496062992125984"/>
  <pageSetup paperSize="9" scale="62" orientation="portrait" r:id="rId1"/>
  <rowBreaks count="4" manualBreakCount="4">
    <brk id="76" max="16383" man="1"/>
    <brk id="148" max="16383" man="1"/>
    <brk id="220" max="16383" man="1"/>
    <brk id="29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総括表</vt:lpstr>
      <vt:lpstr>個表</vt:lpstr>
      <vt:lpstr>記入例(総括表)</vt:lpstr>
      <vt:lpstr>記入例 (個表)</vt:lpstr>
      <vt:lpstr>'記入例 (個表)'!Print_Area</vt:lpstr>
      <vt:lpstr>'記入例(総括表)'!Print_Area</vt:lpstr>
      <vt:lpstr>個表!Print_Area</vt:lpstr>
      <vt:lpstr>総括表!Print_Area</vt:lpstr>
      <vt:lpstr>'記入例 (個表)'!Print_Titles</vt:lpstr>
      <vt:lpstr>個表!Print_Titles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2021-04-02T02:42:58Z</cp:lastPrinted>
  <dcterms:created xsi:type="dcterms:W3CDTF">2016-01-15T00:34:04Z</dcterms:created>
  <dcterms:modified xsi:type="dcterms:W3CDTF">2024-04-22T10:38:24Z</dcterms:modified>
</cp:coreProperties>
</file>