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defaultThemeVersion="124226"/>
  <mc:AlternateContent xmlns:mc="http://schemas.openxmlformats.org/markup-compatibility/2006">
    <mc:Choice Requires="x15">
      <x15ac:absPath xmlns:x15ac="http://schemas.microsoft.com/office/spreadsheetml/2010/11/ac" url="P:\鉱工業指数\★鉱工業指数\★鉱工業指数月報まとめ\〇R6指数月報（R6.1～2020基準適用）\2024.10\07_公表\"/>
    </mc:Choice>
  </mc:AlternateContent>
  <xr:revisionPtr revIDLastSave="0" documentId="13_ncr:1_{E159A974-FD29-4CC3-A039-47324FFC5063}" xr6:coauthVersionLast="47" xr6:coauthVersionMax="47" xr10:uidLastSave="{00000000-0000-0000-0000-000000000000}"/>
  <bookViews>
    <workbookView xWindow="-120" yWindow="-120" windowWidth="29040" windowHeight="15720" tabRatio="601" xr2:uid="{00000000-000D-0000-FFFF-FFFF00000000}"/>
  </bookViews>
  <sheets>
    <sheet name="生産・出荷" sheetId="3" r:id="rId1"/>
    <sheet name="在庫" sheetId="5" r:id="rId2"/>
  </sheets>
  <definedNames>
    <definedName name="_xlnm.Print_Area" localSheetId="1">在庫!$A$1:$U$75</definedName>
    <definedName name="_xlnm.Print_Area" localSheetId="0">生産・出荷!$A$1:$U$75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3" i="3" l="1"/>
  <c r="R13" i="3" l="1"/>
  <c r="D13" i="5"/>
  <c r="G13" i="5"/>
  <c r="D13" i="3"/>
  <c r="G13" i="3"/>
  <c r="C13" i="5" l="1"/>
  <c r="B13" i="5"/>
  <c r="N13" i="3"/>
  <c r="M13" i="3" s="1"/>
  <c r="C13" i="3"/>
  <c r="B13" i="3" s="1"/>
  <c r="D12" i="3" l="1"/>
  <c r="G12" i="3"/>
  <c r="O12" i="3"/>
  <c r="R12" i="3"/>
  <c r="G12" i="5"/>
  <c r="D12" i="5"/>
  <c r="C12" i="5" l="1"/>
  <c r="B12" i="5" s="1"/>
  <c r="N12" i="3"/>
  <c r="M12" i="3" s="1"/>
  <c r="C12" i="3"/>
  <c r="B12" i="3" s="1"/>
  <c r="A14" i="5" l="1"/>
  <c r="H46" i="3"/>
  <c r="F46" i="3"/>
  <c r="T75" i="3"/>
  <c r="B75" i="5"/>
  <c r="L14" i="3"/>
  <c r="B46" i="3"/>
  <c r="C46" i="3"/>
  <c r="D46" i="3"/>
  <c r="E46" i="3"/>
  <c r="G46" i="3"/>
  <c r="I46" i="3"/>
  <c r="J46" i="3"/>
  <c r="L46" i="3"/>
  <c r="M46" i="3"/>
  <c r="N46" i="3"/>
  <c r="O46" i="3"/>
  <c r="P46" i="3"/>
  <c r="Q46" i="3"/>
  <c r="R46" i="3"/>
  <c r="S46" i="3"/>
  <c r="T46" i="3"/>
  <c r="U46" i="3"/>
  <c r="L47" i="3"/>
  <c r="B75" i="3"/>
  <c r="C75" i="3"/>
  <c r="D75" i="3"/>
  <c r="E75" i="3"/>
  <c r="F75" i="3"/>
  <c r="G75" i="3"/>
  <c r="H75" i="3"/>
  <c r="I75" i="3"/>
  <c r="J75" i="3"/>
  <c r="L75" i="3"/>
  <c r="N75" i="3"/>
  <c r="O75" i="3"/>
  <c r="P75" i="3"/>
  <c r="Q75" i="3"/>
  <c r="R75" i="3"/>
  <c r="S75" i="3"/>
  <c r="U75" i="3"/>
  <c r="J75" i="5"/>
  <c r="I75" i="5"/>
  <c r="H75" i="5"/>
  <c r="G75" i="5"/>
  <c r="F75" i="5"/>
  <c r="E75" i="5"/>
  <c r="D75" i="5"/>
  <c r="C75" i="5"/>
  <c r="J46" i="5"/>
  <c r="I46" i="5"/>
  <c r="H46" i="5"/>
  <c r="G46" i="5"/>
  <c r="F46" i="5"/>
  <c r="E46" i="5"/>
  <c r="D46" i="5"/>
  <c r="C46" i="5"/>
  <c r="B46" i="5"/>
  <c r="M75" i="3" l="1"/>
</calcChain>
</file>

<file path=xl/sharedStrings.xml><?xml version="1.0" encoding="utf-8"?>
<sst xmlns="http://schemas.openxmlformats.org/spreadsheetml/2006/main" count="266" uniqueCount="92">
  <si>
    <t>生産財</t>
  </si>
  <si>
    <t>投資財</t>
  </si>
  <si>
    <t>消費財</t>
  </si>
  <si>
    <t>ウェイト</t>
  </si>
  <si>
    <t>品目数</t>
  </si>
  <si>
    <t>原指数</t>
  </si>
  <si>
    <t>最終</t>
  </si>
  <si>
    <t>耐久</t>
  </si>
  <si>
    <t>非耐久</t>
  </si>
  <si>
    <t>資本財</t>
  </si>
  <si>
    <t>建設財</t>
  </si>
  <si>
    <t>需要財</t>
  </si>
  <si>
    <t>季節調整済指数</t>
  </si>
  <si>
    <t>鉱　工　業</t>
    <rPh sb="0" eb="1">
      <t>コウ</t>
    </rPh>
    <rPh sb="2" eb="3">
      <t>コウ</t>
    </rPh>
    <rPh sb="4" eb="5">
      <t>ギョウ</t>
    </rPh>
    <phoneticPr fontId="5"/>
  </si>
  <si>
    <t>特　殊　分　類　別　出　荷　指　数</t>
    <rPh sb="10" eb="11">
      <t>デ</t>
    </rPh>
    <rPh sb="12" eb="13">
      <t>ニ</t>
    </rPh>
    <phoneticPr fontId="12"/>
  </si>
  <si>
    <t>特　殊　分　類　別　在　庫　指　数</t>
    <rPh sb="10" eb="11">
      <t>ザイ</t>
    </rPh>
    <rPh sb="12" eb="13">
      <t>コ</t>
    </rPh>
    <phoneticPr fontId="12"/>
  </si>
  <si>
    <r>
      <t>特　殊　分　類　別　生　産　指　数</t>
    </r>
    <r>
      <rPr>
        <sz val="20"/>
        <rFont val="ＭＳ ゴシック"/>
        <family val="3"/>
        <charset val="128"/>
      </rPr>
      <t>（付加価値額ウェイト）</t>
    </r>
    <rPh sb="18" eb="22">
      <t>フカカチ</t>
    </rPh>
    <rPh sb="22" eb="23">
      <t>ガク</t>
    </rPh>
    <phoneticPr fontId="12"/>
  </si>
  <si>
    <t>１　基準時</t>
    <rPh sb="2" eb="5">
      <t>キジュンジ</t>
    </rPh>
    <phoneticPr fontId="5"/>
  </si>
  <si>
    <t>２　分類　</t>
    <rPh sb="2" eb="4">
      <t>ブンルイ</t>
    </rPh>
    <phoneticPr fontId="5"/>
  </si>
  <si>
    <t>（１）業種分類</t>
    <rPh sb="3" eb="5">
      <t>ギョウシュ</t>
    </rPh>
    <rPh sb="5" eb="7">
      <t>ブンルイ</t>
    </rPh>
    <phoneticPr fontId="5"/>
  </si>
  <si>
    <t>（２）特殊分類</t>
    <rPh sb="3" eb="5">
      <t>トクシュ</t>
    </rPh>
    <rPh sb="5" eb="7">
      <t>ブンルイ</t>
    </rPh>
    <phoneticPr fontId="5"/>
  </si>
  <si>
    <t>　特殊分類は、鉱工業の採用品目を経済的な用途により分類したものであり、その定義は次のとおり。</t>
    <rPh sb="1" eb="3">
      <t>トクシュ</t>
    </rPh>
    <rPh sb="3" eb="5">
      <t>ブンルイ</t>
    </rPh>
    <rPh sb="7" eb="10">
      <t>コウコウギョウ</t>
    </rPh>
    <rPh sb="11" eb="13">
      <t>サイヨウ</t>
    </rPh>
    <rPh sb="13" eb="15">
      <t>ヒンモク</t>
    </rPh>
    <rPh sb="16" eb="19">
      <t>ケイザイテキ</t>
    </rPh>
    <rPh sb="20" eb="22">
      <t>ヨウト</t>
    </rPh>
    <rPh sb="25" eb="27">
      <t>ブンルイ</t>
    </rPh>
    <rPh sb="37" eb="39">
      <t>テイギ</t>
    </rPh>
    <rPh sb="40" eb="41">
      <t>ツギ</t>
    </rPh>
    <phoneticPr fontId="5"/>
  </si>
  <si>
    <t>①最終需要財　鉱工業又は他の産業に原材料として投入されない最終製品。</t>
    <rPh sb="1" eb="3">
      <t>サイシュウ</t>
    </rPh>
    <rPh sb="3" eb="5">
      <t>ジュヨウ</t>
    </rPh>
    <rPh sb="5" eb="6">
      <t>ザイ</t>
    </rPh>
    <rPh sb="7" eb="10">
      <t>コウコウギョウ</t>
    </rPh>
    <rPh sb="10" eb="11">
      <t>マタ</t>
    </rPh>
    <rPh sb="12" eb="13">
      <t>タ</t>
    </rPh>
    <rPh sb="14" eb="16">
      <t>サンギョウ</t>
    </rPh>
    <rPh sb="17" eb="20">
      <t>ゲンザイリョウ</t>
    </rPh>
    <rPh sb="23" eb="25">
      <t>トウニュウ</t>
    </rPh>
    <rPh sb="29" eb="31">
      <t>サイシュウ</t>
    </rPh>
    <rPh sb="31" eb="33">
      <t>セイヒン</t>
    </rPh>
    <phoneticPr fontId="5"/>
  </si>
  <si>
    <t>　　　　　　　ただし、建設財を含み、企業消費財を除く。投資財と消費財の合計。</t>
    <rPh sb="11" eb="14">
      <t>ケンセツザイ</t>
    </rPh>
    <rPh sb="15" eb="16">
      <t>フク</t>
    </rPh>
    <rPh sb="18" eb="20">
      <t>キギョウ</t>
    </rPh>
    <rPh sb="20" eb="23">
      <t>ショウヒザイ</t>
    </rPh>
    <rPh sb="24" eb="25">
      <t>ノゾ</t>
    </rPh>
    <rPh sb="27" eb="30">
      <t>トウシザイ</t>
    </rPh>
    <rPh sb="31" eb="34">
      <t>ショウヒザイ</t>
    </rPh>
    <rPh sb="35" eb="37">
      <t>ゴウケイ</t>
    </rPh>
    <phoneticPr fontId="5"/>
  </si>
  <si>
    <t>　　・投資財　資本財と建設財の合計。</t>
    <rPh sb="3" eb="6">
      <t>トウシザイ</t>
    </rPh>
    <rPh sb="7" eb="10">
      <t>シホンザイ</t>
    </rPh>
    <rPh sb="11" eb="14">
      <t>ケンセツザイ</t>
    </rPh>
    <rPh sb="15" eb="17">
      <t>ゴウケイ</t>
    </rPh>
    <phoneticPr fontId="5"/>
  </si>
  <si>
    <t>　　　　　　　・資本財　主として家計以外で購入される財で耐用年数１年以上の財。</t>
    <rPh sb="8" eb="11">
      <t>シホンザイ</t>
    </rPh>
    <rPh sb="12" eb="13">
      <t>シュ</t>
    </rPh>
    <rPh sb="16" eb="18">
      <t>カケイ</t>
    </rPh>
    <rPh sb="18" eb="20">
      <t>イガイ</t>
    </rPh>
    <rPh sb="21" eb="23">
      <t>コウニュウ</t>
    </rPh>
    <rPh sb="26" eb="27">
      <t>ザイ</t>
    </rPh>
    <rPh sb="28" eb="30">
      <t>タイヨウ</t>
    </rPh>
    <rPh sb="30" eb="32">
      <t>ネンスウ</t>
    </rPh>
    <rPh sb="33" eb="34">
      <t>ネン</t>
    </rPh>
    <rPh sb="34" eb="36">
      <t>イジョウ</t>
    </rPh>
    <rPh sb="37" eb="38">
      <t>ザイ</t>
    </rPh>
    <phoneticPr fontId="5"/>
  </si>
  <si>
    <t>　　　　　　　・建設財　建築用と土木用の合計。</t>
    <rPh sb="8" eb="11">
      <t>ケンセツザイ</t>
    </rPh>
    <rPh sb="12" eb="15">
      <t>ケンチクヨウ</t>
    </rPh>
    <rPh sb="16" eb="18">
      <t>ドボク</t>
    </rPh>
    <rPh sb="18" eb="19">
      <t>ヨウ</t>
    </rPh>
    <rPh sb="20" eb="22">
      <t>ゴウケイ</t>
    </rPh>
    <phoneticPr fontId="5"/>
  </si>
  <si>
    <t>　　・消費財　主として家計で消費される財。</t>
    <rPh sb="3" eb="6">
      <t>ショウヒザイ</t>
    </rPh>
    <rPh sb="7" eb="8">
      <t>シュ</t>
    </rPh>
    <rPh sb="11" eb="13">
      <t>カケイ</t>
    </rPh>
    <rPh sb="14" eb="16">
      <t>ショウヒ</t>
    </rPh>
    <rPh sb="19" eb="20">
      <t>ザイ</t>
    </rPh>
    <phoneticPr fontId="5"/>
  </si>
  <si>
    <t>　　　　　　　・耐久消費財　　耐用年数１年以上で比較的購入単価が高い財。</t>
    <rPh sb="8" eb="10">
      <t>タイキュウ</t>
    </rPh>
    <rPh sb="10" eb="13">
      <t>ショウヒザイ</t>
    </rPh>
    <rPh sb="15" eb="17">
      <t>タイヨウ</t>
    </rPh>
    <rPh sb="17" eb="19">
      <t>ネンスウ</t>
    </rPh>
    <rPh sb="20" eb="23">
      <t>ネンイジョウ</t>
    </rPh>
    <rPh sb="24" eb="27">
      <t>ヒカクテキ</t>
    </rPh>
    <rPh sb="27" eb="29">
      <t>コウニュウ</t>
    </rPh>
    <rPh sb="29" eb="31">
      <t>タンカ</t>
    </rPh>
    <rPh sb="32" eb="33">
      <t>タカ</t>
    </rPh>
    <rPh sb="34" eb="35">
      <t>ザイ</t>
    </rPh>
    <phoneticPr fontId="5"/>
  </si>
  <si>
    <t>　　　　　　　・非耐久消費財　耐用年数が１年未満、又は比較的購入単価が安い財。</t>
    <rPh sb="8" eb="9">
      <t>ヒ</t>
    </rPh>
    <rPh sb="9" eb="11">
      <t>タイキュウ</t>
    </rPh>
    <rPh sb="11" eb="14">
      <t>ショウヒザイ</t>
    </rPh>
    <rPh sb="15" eb="17">
      <t>タイヨウ</t>
    </rPh>
    <rPh sb="17" eb="19">
      <t>ネンスウ</t>
    </rPh>
    <rPh sb="21" eb="22">
      <t>ネン</t>
    </rPh>
    <rPh sb="22" eb="24">
      <t>ミマン</t>
    </rPh>
    <rPh sb="25" eb="26">
      <t>マタ</t>
    </rPh>
    <rPh sb="27" eb="30">
      <t>ヒカクテキ</t>
    </rPh>
    <rPh sb="30" eb="32">
      <t>コウニュウ</t>
    </rPh>
    <rPh sb="32" eb="34">
      <t>タンカ</t>
    </rPh>
    <rPh sb="35" eb="36">
      <t>ヤス</t>
    </rPh>
    <rPh sb="37" eb="38">
      <t>ザイ</t>
    </rPh>
    <phoneticPr fontId="5"/>
  </si>
  <si>
    <t>②生産財　　　鉱工業及び他の産業に原材料として投入される製品。</t>
    <rPh sb="1" eb="4">
      <t>セイサンザイ</t>
    </rPh>
    <rPh sb="7" eb="10">
      <t>コウコウギョウ</t>
    </rPh>
    <rPh sb="10" eb="11">
      <t>オヨ</t>
    </rPh>
    <rPh sb="12" eb="13">
      <t>タ</t>
    </rPh>
    <rPh sb="14" eb="16">
      <t>サンギョウ</t>
    </rPh>
    <rPh sb="17" eb="20">
      <t>ゲンザイリョウ</t>
    </rPh>
    <rPh sb="23" eb="25">
      <t>トウニュウ</t>
    </rPh>
    <rPh sb="28" eb="30">
      <t>セイヒン</t>
    </rPh>
    <phoneticPr fontId="5"/>
  </si>
  <si>
    <t>　　　　　　　ただし、輸出用の中間生産物、企業消費財を含み、建設財を除く。</t>
    <rPh sb="11" eb="14">
      <t>ユシュツヨウ</t>
    </rPh>
    <rPh sb="15" eb="17">
      <t>チュウカン</t>
    </rPh>
    <rPh sb="17" eb="20">
      <t>セイサンブツ</t>
    </rPh>
    <rPh sb="21" eb="23">
      <t>キギョウ</t>
    </rPh>
    <rPh sb="23" eb="26">
      <t>ショウヒザイ</t>
    </rPh>
    <rPh sb="27" eb="28">
      <t>フク</t>
    </rPh>
    <rPh sb="30" eb="33">
      <t>ケンセツザイ</t>
    </rPh>
    <rPh sb="34" eb="35">
      <t>ノゾ</t>
    </rPh>
    <phoneticPr fontId="5"/>
  </si>
  <si>
    <t>３　採用品目</t>
    <rPh sb="2" eb="4">
      <t>サイヨウ</t>
    </rPh>
    <rPh sb="4" eb="6">
      <t>ヒンモク</t>
    </rPh>
    <phoneticPr fontId="5"/>
  </si>
  <si>
    <t>資料収集及び調査継続の可能性、地域の特殊性などを考慮して選定した。</t>
    <rPh sb="0" eb="2">
      <t>シリョウ</t>
    </rPh>
    <rPh sb="2" eb="4">
      <t>シュウシュウ</t>
    </rPh>
    <rPh sb="4" eb="5">
      <t>オヨ</t>
    </rPh>
    <rPh sb="6" eb="8">
      <t>チョウサ</t>
    </rPh>
    <rPh sb="8" eb="10">
      <t>ケイゾク</t>
    </rPh>
    <rPh sb="11" eb="14">
      <t>カノウセイ</t>
    </rPh>
    <rPh sb="15" eb="17">
      <t>チイキ</t>
    </rPh>
    <rPh sb="18" eb="21">
      <t>トクシュセイ</t>
    </rPh>
    <rPh sb="24" eb="26">
      <t>コウリョ</t>
    </rPh>
    <rPh sb="28" eb="30">
      <t>センテイ</t>
    </rPh>
    <phoneticPr fontId="5"/>
  </si>
  <si>
    <t>４　総合指数の算出</t>
    <rPh sb="2" eb="4">
      <t>ソウゴウ</t>
    </rPh>
    <rPh sb="4" eb="6">
      <t>シスウ</t>
    </rPh>
    <rPh sb="7" eb="9">
      <t>サンシュツ</t>
    </rPh>
    <phoneticPr fontId="5"/>
  </si>
  <si>
    <t>　鉱工業指数における総合指数の算出については、基準年次の各品目の固定ウェイトで加重平均する</t>
    <rPh sb="1" eb="4">
      <t>コウコウギョウ</t>
    </rPh>
    <rPh sb="4" eb="6">
      <t>シスウ</t>
    </rPh>
    <rPh sb="10" eb="12">
      <t>ソウゴウ</t>
    </rPh>
    <rPh sb="12" eb="14">
      <t>シスウ</t>
    </rPh>
    <rPh sb="15" eb="17">
      <t>サンシュツ</t>
    </rPh>
    <rPh sb="23" eb="25">
      <t>キジュン</t>
    </rPh>
    <rPh sb="25" eb="27">
      <t>ネンジ</t>
    </rPh>
    <rPh sb="28" eb="31">
      <t>カクヒンモク</t>
    </rPh>
    <rPh sb="32" eb="34">
      <t>コテイ</t>
    </rPh>
    <rPh sb="39" eb="41">
      <t>カジュウ</t>
    </rPh>
    <rPh sb="41" eb="43">
      <t>ヘイキン</t>
    </rPh>
    <phoneticPr fontId="5"/>
  </si>
  <si>
    <t>ラスパイレス方式が使用されている。</t>
    <rPh sb="6" eb="8">
      <t>ホウシキ</t>
    </rPh>
    <rPh sb="9" eb="11">
      <t>シヨウ</t>
    </rPh>
    <phoneticPr fontId="5"/>
  </si>
  <si>
    <t>５　ウェイト</t>
    <phoneticPr fontId="5"/>
  </si>
  <si>
    <t>　ウェイトは、生産指数については付加価値額ウェイト、出荷指数は出荷額ウェイト、在庫指数は在庫額</t>
    <rPh sb="7" eb="9">
      <t>セイサン</t>
    </rPh>
    <rPh sb="9" eb="11">
      <t>シスウ</t>
    </rPh>
    <rPh sb="16" eb="20">
      <t>フカカチ</t>
    </rPh>
    <rPh sb="20" eb="21">
      <t>ガク</t>
    </rPh>
    <rPh sb="26" eb="28">
      <t>シュッカ</t>
    </rPh>
    <rPh sb="28" eb="30">
      <t>シスウ</t>
    </rPh>
    <rPh sb="31" eb="34">
      <t>シュッカガク</t>
    </rPh>
    <rPh sb="39" eb="41">
      <t>ザイコ</t>
    </rPh>
    <rPh sb="41" eb="43">
      <t>シスウ</t>
    </rPh>
    <rPh sb="44" eb="46">
      <t>ザイコ</t>
    </rPh>
    <rPh sb="46" eb="47">
      <t>ガク</t>
    </rPh>
    <phoneticPr fontId="5"/>
  </si>
  <si>
    <t>ウェイトである。</t>
    <phoneticPr fontId="5"/>
  </si>
  <si>
    <t>　ウェイトの計算は、まず各業種別のウェイトを算定し、ついで品目別のウェイトを算定するが、この際</t>
    <rPh sb="6" eb="8">
      <t>ケイサン</t>
    </rPh>
    <rPh sb="12" eb="15">
      <t>カクギョウシュ</t>
    </rPh>
    <rPh sb="15" eb="16">
      <t>ベツ</t>
    </rPh>
    <rPh sb="22" eb="24">
      <t>サンテイ</t>
    </rPh>
    <rPh sb="29" eb="32">
      <t>ヒンモクベツ</t>
    </rPh>
    <rPh sb="38" eb="40">
      <t>サンテイ</t>
    </rPh>
    <rPh sb="46" eb="47">
      <t>サイ</t>
    </rPh>
    <phoneticPr fontId="5"/>
  </si>
  <si>
    <t>６　季節調整</t>
    <rPh sb="2" eb="4">
      <t>キセツ</t>
    </rPh>
    <rPh sb="4" eb="6">
      <t>チョウセイ</t>
    </rPh>
    <phoneticPr fontId="5"/>
  </si>
  <si>
    <t>　月次系列（原指数）には、自然的要因や制度的・社会的要因などから生ずる、１年を周期とした季節的</t>
    <rPh sb="1" eb="3">
      <t>ゲツジ</t>
    </rPh>
    <rPh sb="3" eb="5">
      <t>ケイレツ</t>
    </rPh>
    <rPh sb="6" eb="9">
      <t>ゲンシスウ</t>
    </rPh>
    <rPh sb="13" eb="16">
      <t>シゼンテキ</t>
    </rPh>
    <rPh sb="16" eb="18">
      <t>ヨウイン</t>
    </rPh>
    <rPh sb="19" eb="21">
      <t>セイド</t>
    </rPh>
    <rPh sb="21" eb="22">
      <t>テキ</t>
    </rPh>
    <rPh sb="23" eb="25">
      <t>シャカイ</t>
    </rPh>
    <rPh sb="25" eb="26">
      <t>テキ</t>
    </rPh>
    <rPh sb="26" eb="28">
      <t>ヨウイン</t>
    </rPh>
    <rPh sb="32" eb="33">
      <t>ショウ</t>
    </rPh>
    <rPh sb="37" eb="38">
      <t>ネン</t>
    </rPh>
    <rPh sb="39" eb="41">
      <t>シュウキ</t>
    </rPh>
    <rPh sb="44" eb="46">
      <t>キセツ</t>
    </rPh>
    <rPh sb="46" eb="47">
      <t>テキ</t>
    </rPh>
    <phoneticPr fontId="5"/>
  </si>
  <si>
    <t>な変動が含まれている。このような季節変動を取り除くために、過去の系列から季節変動のパターンを摘</t>
    <rPh sb="1" eb="3">
      <t>ヘンドウ</t>
    </rPh>
    <rPh sb="4" eb="5">
      <t>フク</t>
    </rPh>
    <rPh sb="16" eb="18">
      <t>キセツ</t>
    </rPh>
    <rPh sb="18" eb="20">
      <t>ヘンドウ</t>
    </rPh>
    <rPh sb="21" eb="22">
      <t>ト</t>
    </rPh>
    <rPh sb="23" eb="24">
      <t>ノゾ</t>
    </rPh>
    <rPh sb="29" eb="31">
      <t>カコ</t>
    </rPh>
    <rPh sb="32" eb="34">
      <t>ケイレツ</t>
    </rPh>
    <rPh sb="36" eb="38">
      <t>キセツ</t>
    </rPh>
    <rPh sb="38" eb="40">
      <t>ヘンドウ</t>
    </rPh>
    <rPh sb="46" eb="47">
      <t>チャク</t>
    </rPh>
    <phoneticPr fontId="5"/>
  </si>
  <si>
    <t>出し、これを季節指数として原指数の調整を行う。(原指数を季節指数で除して得られたものが季節調整済指数。)</t>
    <rPh sb="0" eb="1">
      <t>シュツ</t>
    </rPh>
    <rPh sb="6" eb="8">
      <t>キセツ</t>
    </rPh>
    <rPh sb="8" eb="10">
      <t>シスウ</t>
    </rPh>
    <rPh sb="13" eb="16">
      <t>ゲンシスウ</t>
    </rPh>
    <rPh sb="17" eb="19">
      <t>チョウセイ</t>
    </rPh>
    <rPh sb="20" eb="21">
      <t>オコナ</t>
    </rPh>
    <rPh sb="24" eb="27">
      <t>ゲンシスウ</t>
    </rPh>
    <rPh sb="28" eb="30">
      <t>キセツ</t>
    </rPh>
    <rPh sb="30" eb="32">
      <t>シスウ</t>
    </rPh>
    <rPh sb="33" eb="34">
      <t>ジョ</t>
    </rPh>
    <rPh sb="36" eb="37">
      <t>エ</t>
    </rPh>
    <rPh sb="43" eb="45">
      <t>キセツ</t>
    </rPh>
    <rPh sb="45" eb="47">
      <t>チョウセイ</t>
    </rPh>
    <rPh sb="47" eb="48">
      <t>ズ</t>
    </rPh>
    <rPh sb="48" eb="50">
      <t>シスウ</t>
    </rPh>
    <phoneticPr fontId="5"/>
  </si>
  <si>
    <t>対前月比（％）</t>
    <rPh sb="3" eb="4">
      <t>ヒ</t>
    </rPh>
    <phoneticPr fontId="5"/>
  </si>
  <si>
    <t>対前年同月比（％）</t>
    <rPh sb="5" eb="6">
      <t>ヒ</t>
    </rPh>
    <phoneticPr fontId="5"/>
  </si>
  <si>
    <t>７　指数計算</t>
    <rPh sb="2" eb="4">
      <t>シスウ</t>
    </rPh>
    <rPh sb="4" eb="6">
      <t>ケイサン</t>
    </rPh>
    <phoneticPr fontId="5"/>
  </si>
  <si>
    <t>　指数計算には、経済産業省が開発した新世代統計システム（地域システム）を使用している。</t>
    <rPh sb="1" eb="3">
      <t>シスウ</t>
    </rPh>
    <rPh sb="3" eb="5">
      <t>ケイサン</t>
    </rPh>
    <rPh sb="8" eb="10">
      <t>ケイザイ</t>
    </rPh>
    <rPh sb="10" eb="13">
      <t>サンギョウショウ</t>
    </rPh>
    <rPh sb="14" eb="16">
      <t>カイハツ</t>
    </rPh>
    <rPh sb="18" eb="21">
      <t>シンセダイ</t>
    </rPh>
    <rPh sb="21" eb="23">
      <t>トウケイ</t>
    </rPh>
    <rPh sb="28" eb="30">
      <t>チイキ</t>
    </rPh>
    <rPh sb="36" eb="38">
      <t>シヨウ</t>
    </rPh>
    <phoneticPr fontId="5"/>
  </si>
  <si>
    <t>非採用品目のウェイトは原則として各業種ごとに採用品目ふくらましを行い、なめし革・同製品・毛皮製</t>
    <rPh sb="0" eb="3">
      <t>ヒサイヨウ</t>
    </rPh>
    <rPh sb="3" eb="5">
      <t>ヒンモク</t>
    </rPh>
    <rPh sb="11" eb="13">
      <t>ゲンソク</t>
    </rPh>
    <rPh sb="16" eb="19">
      <t>カクギョウシュ</t>
    </rPh>
    <rPh sb="22" eb="24">
      <t>サイヨウ</t>
    </rPh>
    <rPh sb="24" eb="26">
      <t>ヒンモク</t>
    </rPh>
    <rPh sb="32" eb="33">
      <t>オコナ</t>
    </rPh>
    <rPh sb="38" eb="39">
      <t>ガワ</t>
    </rPh>
    <rPh sb="40" eb="41">
      <t>ドウ</t>
    </rPh>
    <rPh sb="41" eb="43">
      <t>セイヒン</t>
    </rPh>
    <rPh sb="44" eb="46">
      <t>ケガワ</t>
    </rPh>
    <rPh sb="46" eb="47">
      <t>セイ</t>
    </rPh>
    <phoneticPr fontId="5"/>
  </si>
  <si>
    <t>　季節指数の算出には、センサス局法Ｘ－12－ARIMAを採用している。</t>
    <rPh sb="1" eb="3">
      <t>キセツ</t>
    </rPh>
    <rPh sb="3" eb="5">
      <t>シスウ</t>
    </rPh>
    <rPh sb="6" eb="8">
      <t>サンシュツ</t>
    </rPh>
    <rPh sb="15" eb="16">
      <t>キョク</t>
    </rPh>
    <rPh sb="16" eb="17">
      <t>ホウ</t>
    </rPh>
    <rPh sb="28" eb="30">
      <t>サイヨウ</t>
    </rPh>
    <phoneticPr fontId="5"/>
  </si>
  <si>
    <t>等を基礎資料としている。</t>
    <rPh sb="0" eb="1">
      <t>ナド</t>
    </rPh>
    <rPh sb="2" eb="4">
      <t>キソ</t>
    </rPh>
    <rPh sb="4" eb="6">
      <t>シリョウ</t>
    </rPh>
    <phoneticPr fontId="5"/>
  </si>
  <si>
    <t>採用品目をその用途により財別に格付けした特殊分類の２方法による。</t>
    <rPh sb="12" eb="13">
      <t>ザイ</t>
    </rPh>
    <rPh sb="20" eb="22">
      <t>トクシュ</t>
    </rPh>
    <rPh sb="22" eb="24">
      <t>ブンルイ</t>
    </rPh>
    <rPh sb="26" eb="28">
      <t>ホウホウ</t>
    </rPh>
    <phoneticPr fontId="5"/>
  </si>
  <si>
    <t>造業等の採用系列のない業種については製造工業全体にふくらましを行っている。</t>
    <rPh sb="2" eb="3">
      <t>トウ</t>
    </rPh>
    <rPh sb="11" eb="13">
      <t>ギョウシュ</t>
    </rPh>
    <rPh sb="18" eb="20">
      <t>セイゾウ</t>
    </rPh>
    <rPh sb="20" eb="22">
      <t>コウギョウ</t>
    </rPh>
    <rPh sb="22" eb="24">
      <t>ゼンタイ</t>
    </rPh>
    <rPh sb="31" eb="32">
      <t>オコナ</t>
    </rPh>
    <phoneticPr fontId="5"/>
  </si>
  <si>
    <t>　分類は、原則として日本標準産業分類（（第1３回改定）（2013年10月統計基準設定））に基づく業種分類と、</t>
    <rPh sb="1" eb="3">
      <t>ブンルイ</t>
    </rPh>
    <rPh sb="5" eb="7">
      <t>ゲンソク</t>
    </rPh>
    <rPh sb="10" eb="12">
      <t>ニホン</t>
    </rPh>
    <rPh sb="12" eb="14">
      <t>ヒョウジュン</t>
    </rPh>
    <rPh sb="14" eb="16">
      <t>サンギョウ</t>
    </rPh>
    <rPh sb="16" eb="18">
      <t>ブンルイ</t>
    </rPh>
    <rPh sb="20" eb="21">
      <t>ダイ</t>
    </rPh>
    <rPh sb="23" eb="24">
      <t>カイ</t>
    </rPh>
    <rPh sb="24" eb="26">
      <t>カイテイ</t>
    </rPh>
    <rPh sb="32" eb="33">
      <t>ネン</t>
    </rPh>
    <rPh sb="33" eb="34">
      <t>ヘイネン</t>
    </rPh>
    <rPh sb="35" eb="36">
      <t>ガツ</t>
    </rPh>
    <rPh sb="36" eb="38">
      <t>トウケイ</t>
    </rPh>
    <rPh sb="38" eb="40">
      <t>キジュン</t>
    </rPh>
    <rPh sb="40" eb="42">
      <t>セッテイ</t>
    </rPh>
    <rPh sb="45" eb="46">
      <t>モト</t>
    </rPh>
    <rPh sb="48" eb="50">
      <t>ギョウシュ</t>
    </rPh>
    <rPh sb="50" eb="52">
      <t>ブンルイ</t>
    </rPh>
    <phoneticPr fontId="5"/>
  </si>
  <si>
    <t>　　　　　　　Ⅳ期</t>
  </si>
  <si>
    <t>　　　　　　　Ⅱ期</t>
  </si>
  <si>
    <t>　　　　　　　Ⅲ期</t>
  </si>
  <si>
    <t>　２０２０年</t>
    <rPh sb="5" eb="6">
      <t>ネン</t>
    </rPh>
    <phoneticPr fontId="5"/>
  </si>
  <si>
    <t>　２０２１年</t>
    <rPh sb="5" eb="6">
      <t>ネン</t>
    </rPh>
    <phoneticPr fontId="5"/>
  </si>
  <si>
    <t>　２０２０年</t>
  </si>
  <si>
    <t>　２０２１年</t>
  </si>
  <si>
    <t xml:space="preserve"> ２０２２年 　Ⅰ期</t>
    <rPh sb="5" eb="6">
      <t>ネン</t>
    </rPh>
    <phoneticPr fontId="4"/>
  </si>
  <si>
    <t xml:space="preserve"> ２０２３年 　Ⅰ期</t>
    <rPh sb="5" eb="6">
      <t>ネン</t>
    </rPh>
    <phoneticPr fontId="4"/>
  </si>
  <si>
    <t>　　　　　　　　８月</t>
    <rPh sb="9" eb="10">
      <t>ガツ</t>
    </rPh>
    <phoneticPr fontId="4"/>
  </si>
  <si>
    <t>　　　　　　　　９月</t>
    <rPh sb="9" eb="10">
      <t>ガツ</t>
    </rPh>
    <phoneticPr fontId="4"/>
  </si>
  <si>
    <t>　　　　　　　１０月</t>
    <rPh sb="9" eb="10">
      <t>ガツ</t>
    </rPh>
    <phoneticPr fontId="4"/>
  </si>
  <si>
    <t>　　　　　　　１１月</t>
    <rPh sb="9" eb="10">
      <t>ガツ</t>
    </rPh>
    <phoneticPr fontId="4"/>
  </si>
  <si>
    <t>　　　　　　　１２月</t>
    <rPh sb="9" eb="10">
      <t>ガツ</t>
    </rPh>
    <phoneticPr fontId="4"/>
  </si>
  <si>
    <t>　　　　　　　　２月</t>
    <rPh sb="9" eb="10">
      <t>ガツ</t>
    </rPh>
    <phoneticPr fontId="4"/>
  </si>
  <si>
    <t>　　　　　　　　３月</t>
    <rPh sb="9" eb="10">
      <t>ガツ</t>
    </rPh>
    <phoneticPr fontId="4"/>
  </si>
  <si>
    <t>　　　　　　　　４月</t>
    <rPh sb="9" eb="10">
      <t>ガツ</t>
    </rPh>
    <phoneticPr fontId="4"/>
  </si>
  <si>
    <t>　　　　　　　　５月</t>
    <rPh sb="9" eb="10">
      <t>ガツ</t>
    </rPh>
    <phoneticPr fontId="4"/>
  </si>
  <si>
    <t>　　　　　　　　６月</t>
    <rPh sb="9" eb="10">
      <t>ガツ</t>
    </rPh>
    <phoneticPr fontId="4"/>
  </si>
  <si>
    <t>　　　　　　　　７月</t>
    <rPh sb="9" eb="10">
      <t>ガツ</t>
    </rPh>
    <phoneticPr fontId="4"/>
  </si>
  <si>
    <t>２０２０年＝１００</t>
  </si>
  <si>
    <t>２０２０年＝１００</t>
    <phoneticPr fontId="12"/>
  </si>
  <si>
    <t>　　　　　　　　　　大分県鉱工業指数作成要領（２０２０年基準）</t>
    <rPh sb="10" eb="13">
      <t>オオイタケン</t>
    </rPh>
    <rPh sb="13" eb="16">
      <t>コウコウギョウ</t>
    </rPh>
    <rPh sb="16" eb="18">
      <t>シスウ</t>
    </rPh>
    <rPh sb="18" eb="20">
      <t>サクセイ</t>
    </rPh>
    <rPh sb="20" eb="22">
      <t>ヨウリョウ</t>
    </rPh>
    <rPh sb="27" eb="28">
      <t>ネン</t>
    </rPh>
    <rPh sb="28" eb="30">
      <t>キジュン</t>
    </rPh>
    <phoneticPr fontId="5"/>
  </si>
  <si>
    <t>　２０２０年を基準年とする。したがって、指数値は２０２０年の平均を１００．０とした比率で示され、</t>
    <rPh sb="5" eb="6">
      <t>ネン</t>
    </rPh>
    <rPh sb="7" eb="9">
      <t>キジュン</t>
    </rPh>
    <rPh sb="9" eb="10">
      <t>ネン</t>
    </rPh>
    <rPh sb="20" eb="23">
      <t>シスウチ</t>
    </rPh>
    <rPh sb="28" eb="29">
      <t>ネン</t>
    </rPh>
    <rPh sb="30" eb="32">
      <t>ヘイキン</t>
    </rPh>
    <rPh sb="41" eb="43">
      <t>ヒリツ</t>
    </rPh>
    <rPh sb="44" eb="45">
      <t>シメ</t>
    </rPh>
    <phoneticPr fontId="5"/>
  </si>
  <si>
    <t>ウェイトは２０２０年の大分県の産業構造によることとなる。</t>
    <rPh sb="9" eb="10">
      <t>ネン</t>
    </rPh>
    <rPh sb="11" eb="14">
      <t>オオイタケン</t>
    </rPh>
    <rPh sb="15" eb="17">
      <t>サンギョウ</t>
    </rPh>
    <rPh sb="17" eb="19">
      <t>コウゾウ</t>
    </rPh>
    <phoneticPr fontId="5"/>
  </si>
  <si>
    <t>　業種分類は、原則として2015年基準での分類を踏襲している。</t>
    <rPh sb="1" eb="3">
      <t>ギョウシュ</t>
    </rPh>
    <rPh sb="3" eb="5">
      <t>ブンルイ</t>
    </rPh>
    <rPh sb="7" eb="9">
      <t>ゲンソク</t>
    </rPh>
    <rPh sb="24" eb="26">
      <t>トウシュウ</t>
    </rPh>
    <phoneticPr fontId="5"/>
  </si>
  <si>
    <t>　採用品目は、基準年における付加価値の大きなものから、業種ごとに重要性、代表性、系列の信頼性、</t>
    <rPh sb="1" eb="3">
      <t>サイヨウ</t>
    </rPh>
    <rPh sb="3" eb="5">
      <t>ヒンモク</t>
    </rPh>
    <rPh sb="7" eb="9">
      <t>キジュン</t>
    </rPh>
    <rPh sb="9" eb="10">
      <t>ネン</t>
    </rPh>
    <rPh sb="14" eb="18">
      <t>フカカチ</t>
    </rPh>
    <rPh sb="19" eb="20">
      <t>オオ</t>
    </rPh>
    <rPh sb="27" eb="29">
      <t>ギョウシュ</t>
    </rPh>
    <rPh sb="32" eb="35">
      <t>ジュウヨウセイ</t>
    </rPh>
    <rPh sb="36" eb="39">
      <t>ダイヒョウセイ</t>
    </rPh>
    <rPh sb="40" eb="42">
      <t>ケイレツ</t>
    </rPh>
    <rPh sb="43" eb="45">
      <t>シンライ</t>
    </rPh>
    <rPh sb="45" eb="46">
      <t>セイ</t>
    </rPh>
    <phoneticPr fontId="5"/>
  </si>
  <si>
    <t>　ウェイトの算定にあたっては、「令和３年経済センサス-活動調査」、「経済産業省生産動態統計調査」</t>
    <rPh sb="6" eb="8">
      <t>サンテイ</t>
    </rPh>
    <rPh sb="16" eb="18">
      <t>レイワ</t>
    </rPh>
    <rPh sb="19" eb="20">
      <t>ネン</t>
    </rPh>
    <rPh sb="20" eb="22">
      <t>ケイザイ</t>
    </rPh>
    <rPh sb="27" eb="29">
      <t>カツドウ</t>
    </rPh>
    <rPh sb="29" eb="31">
      <t>チョウサ</t>
    </rPh>
    <rPh sb="34" eb="36">
      <t>ケイザイ</t>
    </rPh>
    <rPh sb="36" eb="39">
      <t>サンギョウショウ</t>
    </rPh>
    <rPh sb="39" eb="41">
      <t>セイサン</t>
    </rPh>
    <rPh sb="41" eb="43">
      <t>ドウタイ</t>
    </rPh>
    <rPh sb="43" eb="45">
      <t>トウケイ</t>
    </rPh>
    <rPh sb="45" eb="47">
      <t>チョウサ</t>
    </rPh>
    <phoneticPr fontId="5"/>
  </si>
  <si>
    <t>２０２４年　　　１月</t>
    <rPh sb="4" eb="5">
      <t>ネン</t>
    </rPh>
    <rPh sb="9" eb="10">
      <t>ガツ</t>
    </rPh>
    <phoneticPr fontId="4"/>
  </si>
  <si>
    <t>　生産及び出荷指数の採用品目数は１０７品目、在庫指数の採用品目数は６８品目である。</t>
    <rPh sb="1" eb="3">
      <t>セイサン</t>
    </rPh>
    <rPh sb="3" eb="4">
      <t>オヨ</t>
    </rPh>
    <rPh sb="5" eb="7">
      <t>シュッカ</t>
    </rPh>
    <rPh sb="7" eb="9">
      <t>シスウ</t>
    </rPh>
    <rPh sb="10" eb="12">
      <t>サイヨウ</t>
    </rPh>
    <rPh sb="12" eb="15">
      <t>ヒンモクスウ</t>
    </rPh>
    <rPh sb="19" eb="21">
      <t>ヒンモク</t>
    </rPh>
    <rPh sb="22" eb="24">
      <t>ザイコ</t>
    </rPh>
    <rPh sb="24" eb="26">
      <t>シスウ</t>
    </rPh>
    <rPh sb="27" eb="29">
      <t>サイヨウ</t>
    </rPh>
    <rPh sb="29" eb="32">
      <t>ヒンモクスウ</t>
    </rPh>
    <rPh sb="35" eb="37">
      <t>ヒンモク</t>
    </rPh>
    <phoneticPr fontId="5"/>
  </si>
  <si>
    <t>　２０２２年</t>
    <rPh sb="5" eb="6">
      <t>ネン</t>
    </rPh>
    <phoneticPr fontId="5"/>
  </si>
  <si>
    <t>　２０２２年</t>
  </si>
  <si>
    <t xml:space="preserve"> ２０２４年　 Ⅰ期</t>
  </si>
  <si>
    <t>　２０２３年</t>
    <rPh sb="5" eb="6">
      <t>ネン</t>
    </rPh>
    <phoneticPr fontId="5"/>
  </si>
  <si>
    <t>　２０２３年</t>
  </si>
  <si>
    <t xml:space="preserve"> ２０２１年 　Ⅲ期</t>
    <rPh sb="5" eb="6">
      <t>ネン</t>
    </rPh>
    <phoneticPr fontId="4"/>
  </si>
  <si>
    <t>２０２３年　　１０月</t>
    <rPh sb="4" eb="5">
      <t>ネン</t>
    </rPh>
    <rPh sb="9" eb="10">
      <t>ガツ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</si>
</sst>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411]gg&quot;年&quot;mm&quot;月&quot;"/>
    <numFmt numFmtId="177" formatCode="0.0"/>
    <numFmt numFmtId="178" formatCode="0.0_ "/>
    <numFmt numFmtId="179" formatCode="0.0;&quot;▲ &quot;0.0"/>
    <numFmt numFmtId="180" formatCode="0.0_);[Red]\(0.0\)"/>
    <numFmt numFmtId="181" formatCode="0_);[Red]\(0\)"/>
    <numFmt numFmtId="182" formatCode="0.00000;&quot;▲ &quot;0.00000"/>
    <numFmt numFmtId="183" formatCode="0.00000_ "/>
    <numFmt numFmtId="184" formatCode="#,##0.0"/>
  </numFmts>
  <fonts count="19" x14ac:knownFonts="1">
    <font>
      <sz val="11"/>
      <name val="ＭＳ Ｐゴシック"/>
      <family val="3"/>
      <charset val="128"/>
    </font>
    <font>
      <sz val="11"/>
      <name val="ＭＳ Ｐゴシック"/>
      <family val="3"/>
      <charset val="128"/>
    </font>
    <font>
      <sz val="12"/>
      <name val="ＭＳ Ｐゴシック"/>
      <family val="3"/>
      <charset val="128"/>
    </font>
    <font>
      <sz val="14"/>
      <name val="ＭＳ Ｐゴシック"/>
      <family val="3"/>
      <charset val="128"/>
    </font>
    <font>
      <sz val="15"/>
      <name val="ＭＳ Ｐゴシック"/>
      <family val="3"/>
      <charset val="128"/>
    </font>
    <font>
      <sz val="6"/>
      <name val="ＭＳ Ｐゴシック"/>
      <family val="3"/>
      <charset val="128"/>
    </font>
    <font>
      <sz val="15"/>
      <name val="ＭＳ ゴシック"/>
      <family val="3"/>
      <charset val="128"/>
    </font>
    <font>
      <sz val="26"/>
      <name val="ＭＳ ゴシック"/>
      <family val="3"/>
      <charset val="128"/>
    </font>
    <font>
      <sz val="11"/>
      <name val="ＭＳ ゴシック"/>
      <family val="3"/>
      <charset val="128"/>
    </font>
    <font>
      <sz val="12"/>
      <name val="ＭＳ ゴシック"/>
      <family val="3"/>
      <charset val="128"/>
    </font>
    <font>
      <sz val="14"/>
      <name val="ＭＳ ゴシック"/>
      <family val="3"/>
      <charset val="128"/>
    </font>
    <font>
      <sz val="16"/>
      <name val="ＭＳ 明朝"/>
      <family val="1"/>
      <charset val="128"/>
    </font>
    <font>
      <sz val="16.25"/>
      <name val="ＭＳ Ｐゴシック"/>
      <family val="3"/>
      <charset val="128"/>
    </font>
    <font>
      <sz val="20"/>
      <name val="ＭＳ ゴシック"/>
      <family val="3"/>
      <charset val="128"/>
    </font>
    <font>
      <sz val="20"/>
      <name val="ＭＳ Ｐゴシック"/>
      <family val="3"/>
      <charset val="128"/>
    </font>
    <font>
      <sz val="16"/>
      <name val="ＭＳ Ｐゴシック"/>
      <family val="3"/>
      <charset val="128"/>
    </font>
    <font>
      <sz val="16"/>
      <name val="ＭＳ ゴシック"/>
      <family val="3"/>
      <charset val="128"/>
    </font>
    <font>
      <sz val="11"/>
      <color indexed="8"/>
      <name val="ＭＳ Ｐゴシック"/>
      <family val="3"/>
      <charset val="128"/>
    </font>
    <font>
      <sz val="15"/>
      <color indexed="8"/>
      <name val="ＭＳ Ｐゴシック"/>
      <family val="3"/>
      <charset val="128"/>
      <scheme val="minor"/>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top/>
      <bottom style="hair">
        <color indexed="64"/>
      </bottom>
      <diagonal/>
    </border>
    <border>
      <left/>
      <right style="thin">
        <color indexed="64"/>
      </right>
      <top/>
      <bottom style="hair">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s>
  <cellStyleXfs count="5">
    <xf numFmtId="0" fontId="0" fillId="0" borderId="0"/>
    <xf numFmtId="38" fontId="1" fillId="0" borderId="0" applyFont="0" applyFill="0" applyBorder="0" applyAlignment="0" applyProtection="0"/>
    <xf numFmtId="0" fontId="17" fillId="0" borderId="0"/>
    <xf numFmtId="0" fontId="17" fillId="0" borderId="0"/>
    <xf numFmtId="0" fontId="17" fillId="0" borderId="0"/>
  </cellStyleXfs>
  <cellXfs count="121">
    <xf numFmtId="0" fontId="0" fillId="0" borderId="0" xfId="0"/>
    <xf numFmtId="0" fontId="0" fillId="0" borderId="0" xfId="0" applyAlignment="1">
      <alignment horizontal="distributed"/>
    </xf>
    <xf numFmtId="178" fontId="4" fillId="0" borderId="1" xfId="1" applyNumberFormat="1" applyFont="1" applyBorder="1" applyAlignment="1">
      <alignment vertical="center"/>
    </xf>
    <xf numFmtId="178" fontId="4" fillId="0" borderId="2" xfId="0" applyNumberFormat="1" applyFont="1" applyBorder="1"/>
    <xf numFmtId="178" fontId="4" fillId="0" borderId="3" xfId="0" applyNumberFormat="1" applyFont="1" applyBorder="1"/>
    <xf numFmtId="178" fontId="4" fillId="0" borderId="0" xfId="0" applyNumberFormat="1" applyFont="1"/>
    <xf numFmtId="49" fontId="9" fillId="0" borderId="4" xfId="0" applyNumberFormat="1" applyFont="1" applyBorder="1" applyAlignment="1">
      <alignment horizontal="distributed"/>
    </xf>
    <xf numFmtId="49" fontId="9" fillId="0" borderId="2" xfId="0" applyNumberFormat="1" applyFont="1" applyBorder="1" applyAlignment="1">
      <alignment horizontal="distributed"/>
    </xf>
    <xf numFmtId="49" fontId="9" fillId="0" borderId="3" xfId="0" applyNumberFormat="1" applyFont="1" applyBorder="1" applyAlignment="1">
      <alignment horizontal="distributed"/>
    </xf>
    <xf numFmtId="49" fontId="9" fillId="0" borderId="5" xfId="0" applyNumberFormat="1" applyFont="1" applyBorder="1" applyAlignment="1">
      <alignment horizontal="distributed"/>
    </xf>
    <xf numFmtId="49" fontId="8" fillId="0" borderId="1" xfId="0" applyNumberFormat="1" applyFont="1" applyBorder="1"/>
    <xf numFmtId="49" fontId="9" fillId="0" borderId="6" xfId="0" applyNumberFormat="1" applyFont="1" applyBorder="1" applyAlignment="1">
      <alignment horizontal="distributed"/>
    </xf>
    <xf numFmtId="49" fontId="8" fillId="0" borderId="4" xfId="0" applyNumberFormat="1" applyFont="1" applyBorder="1"/>
    <xf numFmtId="49" fontId="8" fillId="0" borderId="5" xfId="0" applyNumberFormat="1" applyFont="1" applyBorder="1"/>
    <xf numFmtId="49" fontId="9" fillId="0" borderId="1" xfId="0" applyNumberFormat="1" applyFont="1" applyBorder="1" applyAlignment="1">
      <alignment horizontal="distributed"/>
    </xf>
    <xf numFmtId="49" fontId="9" fillId="0" borderId="7" xfId="0" applyNumberFormat="1" applyFont="1" applyBorder="1" applyAlignment="1">
      <alignment horizontal="distributed"/>
    </xf>
    <xf numFmtId="0" fontId="10" fillId="0" borderId="1" xfId="0" applyFont="1" applyBorder="1" applyAlignment="1">
      <alignment horizontal="distributed" vertical="center"/>
    </xf>
    <xf numFmtId="176" fontId="10" fillId="0" borderId="1" xfId="0" applyNumberFormat="1" applyFont="1" applyBorder="1" applyAlignment="1">
      <alignment horizontal="distributed" vertical="center"/>
    </xf>
    <xf numFmtId="179" fontId="10" fillId="0" borderId="6" xfId="0" applyNumberFormat="1" applyFont="1" applyBorder="1"/>
    <xf numFmtId="179" fontId="4" fillId="0" borderId="0" xfId="0" applyNumberFormat="1" applyFont="1"/>
    <xf numFmtId="179" fontId="4" fillId="0" borderId="8" xfId="0" applyNumberFormat="1" applyFont="1" applyBorder="1"/>
    <xf numFmtId="179" fontId="4" fillId="0" borderId="9" xfId="0" applyNumberFormat="1" applyFont="1" applyBorder="1"/>
    <xf numFmtId="179" fontId="4" fillId="0" borderId="10" xfId="0" applyNumberFormat="1" applyFont="1" applyBorder="1"/>
    <xf numFmtId="179" fontId="4" fillId="0" borderId="0" xfId="1" applyNumberFormat="1" applyFont="1" applyFill="1" applyBorder="1"/>
    <xf numFmtId="179" fontId="4" fillId="0" borderId="8" xfId="1" applyNumberFormat="1" applyFont="1" applyFill="1" applyBorder="1"/>
    <xf numFmtId="179" fontId="3" fillId="0" borderId="7" xfId="0" applyNumberFormat="1" applyFont="1" applyBorder="1" applyAlignment="1">
      <alignment horizontal="center"/>
    </xf>
    <xf numFmtId="179" fontId="4" fillId="0" borderId="0" xfId="1" applyNumberFormat="1" applyFont="1" applyFill="1" applyBorder="1" applyAlignment="1">
      <alignment vertical="center"/>
    </xf>
    <xf numFmtId="179" fontId="4" fillId="0" borderId="8" xfId="1" applyNumberFormat="1" applyFont="1" applyFill="1" applyBorder="1" applyAlignment="1">
      <alignment vertical="center"/>
    </xf>
    <xf numFmtId="49" fontId="2" fillId="0" borderId="2" xfId="0" applyNumberFormat="1" applyFont="1" applyBorder="1" applyAlignment="1">
      <alignment horizontal="center"/>
    </xf>
    <xf numFmtId="49" fontId="2" fillId="0" borderId="6" xfId="0" applyNumberFormat="1" applyFont="1" applyBorder="1" applyAlignment="1">
      <alignment horizontal="center"/>
    </xf>
    <xf numFmtId="0" fontId="10" fillId="0" borderId="2" xfId="0" applyFont="1" applyBorder="1" applyAlignment="1">
      <alignment horizontal="distributed" vertical="center"/>
    </xf>
    <xf numFmtId="0" fontId="10" fillId="0" borderId="0" xfId="0" applyFont="1"/>
    <xf numFmtId="179" fontId="4" fillId="0" borderId="11" xfId="0" applyNumberFormat="1" applyFont="1" applyBorder="1"/>
    <xf numFmtId="179" fontId="4" fillId="0" borderId="0" xfId="1" applyNumberFormat="1" applyFont="1" applyFill="1" applyBorder="1" applyAlignment="1"/>
    <xf numFmtId="180" fontId="4" fillId="0" borderId="1" xfId="1" applyNumberFormat="1" applyFont="1" applyBorder="1" applyAlignment="1">
      <alignment vertical="center"/>
    </xf>
    <xf numFmtId="181" fontId="4" fillId="0" borderId="1" xfId="0" applyNumberFormat="1" applyFont="1" applyBorder="1" applyAlignment="1">
      <alignment vertical="center"/>
    </xf>
    <xf numFmtId="0" fontId="4" fillId="0" borderId="1" xfId="0" applyFont="1" applyBorder="1" applyAlignment="1">
      <alignment vertical="center"/>
    </xf>
    <xf numFmtId="180" fontId="4" fillId="0" borderId="1" xfId="0" applyNumberFormat="1" applyFont="1" applyBorder="1" applyAlignment="1">
      <alignment vertical="center"/>
    </xf>
    <xf numFmtId="178" fontId="4" fillId="0" borderId="1" xfId="0" applyNumberFormat="1" applyFont="1" applyBorder="1" applyAlignment="1">
      <alignment vertical="center"/>
    </xf>
    <xf numFmtId="179" fontId="4" fillId="0" borderId="12" xfId="1" applyNumberFormat="1" applyFont="1" applyBorder="1" applyAlignment="1">
      <alignment vertical="center"/>
    </xf>
    <xf numFmtId="179" fontId="4" fillId="0" borderId="4" xfId="1" applyNumberFormat="1" applyFont="1" applyBorder="1" applyAlignment="1">
      <alignment vertical="center"/>
    </xf>
    <xf numFmtId="179" fontId="4" fillId="0" borderId="5" xfId="1" applyNumberFormat="1" applyFont="1" applyBorder="1" applyAlignment="1">
      <alignment vertical="center"/>
    </xf>
    <xf numFmtId="49" fontId="2" fillId="0" borderId="0" xfId="0" applyNumberFormat="1" applyFont="1" applyAlignment="1">
      <alignment horizontal="center"/>
    </xf>
    <xf numFmtId="49" fontId="9" fillId="0" borderId="0" xfId="0" applyNumberFormat="1" applyFont="1" applyAlignment="1">
      <alignment horizontal="distributed"/>
    </xf>
    <xf numFmtId="178" fontId="4" fillId="0" borderId="0" xfId="0" applyNumberFormat="1" applyFont="1" applyAlignment="1">
      <alignment vertical="center"/>
    </xf>
    <xf numFmtId="178" fontId="4" fillId="0" borderId="0" xfId="1" applyNumberFormat="1" applyFont="1" applyBorder="1" applyAlignment="1">
      <alignment vertical="center"/>
    </xf>
    <xf numFmtId="49" fontId="11" fillId="0" borderId="0" xfId="0" applyNumberFormat="1" applyFont="1" applyAlignment="1">
      <alignment horizontal="center"/>
    </xf>
    <xf numFmtId="49" fontId="4" fillId="0" borderId="0" xfId="0" applyNumberFormat="1" applyFont="1" applyAlignment="1">
      <alignment horizontal="center"/>
    </xf>
    <xf numFmtId="49" fontId="9" fillId="0" borderId="0" xfId="0" applyNumberFormat="1" applyFont="1" applyAlignment="1">
      <alignment horizontal="distributed" vertical="center"/>
    </xf>
    <xf numFmtId="0" fontId="8" fillId="0" borderId="0" xfId="0" applyFont="1" applyAlignment="1">
      <alignment horizontal="distributed" vertical="center"/>
    </xf>
    <xf numFmtId="49" fontId="2" fillId="0" borderId="0" xfId="0" applyNumberFormat="1" applyFont="1" applyAlignment="1">
      <alignment horizontal="center" vertical="center"/>
    </xf>
    <xf numFmtId="49" fontId="8" fillId="0" borderId="0" xfId="0" applyNumberFormat="1" applyFont="1"/>
    <xf numFmtId="49" fontId="15" fillId="0" borderId="0" xfId="0" applyNumberFormat="1" applyFont="1"/>
    <xf numFmtId="0" fontId="15" fillId="0" borderId="0" xfId="0" applyFont="1" applyAlignment="1">
      <alignment vertical="center"/>
    </xf>
    <xf numFmtId="0" fontId="16" fillId="0" borderId="0" xfId="0" applyFont="1" applyAlignment="1">
      <alignment horizontal="distributed" vertical="center"/>
    </xf>
    <xf numFmtId="178" fontId="15" fillId="0" borderId="0" xfId="0" applyNumberFormat="1" applyFont="1"/>
    <xf numFmtId="179" fontId="16" fillId="0" borderId="0" xfId="0" applyNumberFormat="1" applyFont="1"/>
    <xf numFmtId="179" fontId="15" fillId="0" borderId="0" xfId="0" applyNumberFormat="1" applyFont="1"/>
    <xf numFmtId="179" fontId="15" fillId="0" borderId="0" xfId="1" applyNumberFormat="1" applyFont="1" applyFill="1" applyBorder="1" applyAlignment="1"/>
    <xf numFmtId="179" fontId="15" fillId="0" borderId="0" xfId="0" applyNumberFormat="1" applyFont="1" applyAlignment="1">
      <alignment horizontal="center"/>
    </xf>
    <xf numFmtId="179" fontId="15" fillId="0" borderId="0" xfId="1" applyNumberFormat="1" applyFont="1" applyBorder="1" applyAlignment="1">
      <alignment vertical="center"/>
    </xf>
    <xf numFmtId="179" fontId="15" fillId="0" borderId="0" xfId="1" applyNumberFormat="1" applyFont="1" applyFill="1" applyBorder="1" applyAlignment="1">
      <alignment vertical="center"/>
    </xf>
    <xf numFmtId="179" fontId="15" fillId="0" borderId="0" xfId="1" applyNumberFormat="1" applyFont="1" applyBorder="1" applyAlignment="1"/>
    <xf numFmtId="0" fontId="15" fillId="0" borderId="0" xfId="0" applyFont="1"/>
    <xf numFmtId="176" fontId="16" fillId="0" borderId="0" xfId="0" quotePrefix="1" applyNumberFormat="1" applyFont="1" applyAlignment="1">
      <alignment vertical="center"/>
    </xf>
    <xf numFmtId="0" fontId="16" fillId="0" borderId="0" xfId="0" applyFont="1" applyAlignment="1">
      <alignment vertical="center"/>
    </xf>
    <xf numFmtId="179" fontId="16" fillId="0" borderId="0" xfId="0" quotePrefix="1" applyNumberFormat="1" applyFont="1"/>
    <xf numFmtId="0" fontId="16" fillId="0" borderId="0" xfId="0" applyFont="1"/>
    <xf numFmtId="180" fontId="0" fillId="0" borderId="0" xfId="0" applyNumberFormat="1"/>
    <xf numFmtId="179" fontId="10" fillId="0" borderId="1" xfId="0" applyNumberFormat="1" applyFont="1" applyBorder="1" applyAlignment="1">
      <alignment horizontal="distributed" vertical="center"/>
    </xf>
    <xf numFmtId="179" fontId="10" fillId="0" borderId="11" xfId="0" applyNumberFormat="1" applyFont="1" applyBorder="1"/>
    <xf numFmtId="179" fontId="4" fillId="0" borderId="13" xfId="0" applyNumberFormat="1" applyFont="1" applyBorder="1"/>
    <xf numFmtId="179" fontId="10" fillId="0" borderId="0" xfId="0" applyNumberFormat="1" applyFont="1"/>
    <xf numFmtId="0" fontId="7" fillId="0" borderId="0" xfId="0" applyFont="1" applyAlignment="1">
      <alignment horizontal="center"/>
    </xf>
    <xf numFmtId="0" fontId="14" fillId="0" borderId="0" xfId="0" applyFont="1"/>
    <xf numFmtId="179" fontId="3" fillId="0" borderId="0" xfId="0" applyNumberFormat="1" applyFont="1"/>
    <xf numFmtId="179" fontId="1" fillId="0" borderId="11" xfId="0" applyNumberFormat="1" applyFont="1" applyBorder="1" applyAlignment="1">
      <alignment horizontal="distributed" vertical="center" wrapText="1"/>
    </xf>
    <xf numFmtId="0" fontId="9" fillId="0" borderId="12" xfId="0" applyFont="1" applyBorder="1" applyAlignment="1">
      <alignment horizontal="distributed" vertical="center" wrapText="1"/>
    </xf>
    <xf numFmtId="0" fontId="6" fillId="0" borderId="0" xfId="0" applyFont="1" applyAlignment="1">
      <alignment horizontal="left"/>
    </xf>
    <xf numFmtId="179" fontId="10" fillId="0" borderId="14" xfId="0" applyNumberFormat="1" applyFont="1" applyBorder="1"/>
    <xf numFmtId="179" fontId="16" fillId="0" borderId="0" xfId="0" applyNumberFormat="1" applyFont="1" applyAlignment="1">
      <alignment vertical="center"/>
    </xf>
    <xf numFmtId="179" fontId="3" fillId="0" borderId="0" xfId="0" applyNumberFormat="1" applyFont="1" applyAlignment="1">
      <alignment horizontal="center"/>
    </xf>
    <xf numFmtId="179" fontId="4" fillId="0" borderId="12" xfId="1" applyNumberFormat="1" applyFont="1" applyFill="1" applyBorder="1" applyAlignment="1">
      <alignment vertical="center"/>
    </xf>
    <xf numFmtId="179" fontId="4" fillId="0" borderId="4" xfId="1" applyNumberFormat="1" applyFont="1" applyFill="1" applyBorder="1" applyAlignment="1">
      <alignment vertical="center"/>
    </xf>
    <xf numFmtId="179" fontId="4" fillId="0" borderId="5" xfId="1" applyNumberFormat="1" applyFont="1" applyFill="1" applyBorder="1" applyAlignment="1">
      <alignment vertical="center"/>
    </xf>
    <xf numFmtId="0" fontId="10" fillId="0" borderId="0" xfId="0" applyFont="1" applyAlignment="1">
      <alignment horizontal="distributed" vertical="center" wrapText="1"/>
    </xf>
    <xf numFmtId="179" fontId="4" fillId="0" borderId="3" xfId="1" applyNumberFormat="1" applyFont="1" applyFill="1" applyBorder="1" applyAlignment="1">
      <alignment vertical="center"/>
    </xf>
    <xf numFmtId="0" fontId="0" fillId="0" borderId="6" xfId="0" applyBorder="1"/>
    <xf numFmtId="180" fontId="0" fillId="0" borderId="6" xfId="0" applyNumberFormat="1" applyBorder="1"/>
    <xf numFmtId="180" fontId="0" fillId="0" borderId="11" xfId="0" applyNumberFormat="1" applyBorder="1"/>
    <xf numFmtId="0" fontId="0" fillId="0" borderId="11" xfId="0" applyBorder="1"/>
    <xf numFmtId="178" fontId="0" fillId="0" borderId="0" xfId="0" applyNumberFormat="1"/>
    <xf numFmtId="179" fontId="10" fillId="0" borderId="6" xfId="0" applyNumberFormat="1" applyFont="1" applyBorder="1" applyAlignment="1">
      <alignment horizontal="left"/>
    </xf>
    <xf numFmtId="0" fontId="6" fillId="0" borderId="0" xfId="0" applyFont="1"/>
    <xf numFmtId="179" fontId="0" fillId="0" borderId="0" xfId="0" applyNumberFormat="1"/>
    <xf numFmtId="182" fontId="0" fillId="0" borderId="0" xfId="0" applyNumberFormat="1"/>
    <xf numFmtId="183" fontId="0" fillId="0" borderId="0" xfId="0" applyNumberFormat="1"/>
    <xf numFmtId="184" fontId="17" fillId="0" borderId="0" xfId="2" applyNumberFormat="1"/>
    <xf numFmtId="177" fontId="17" fillId="0" borderId="0" xfId="2" applyNumberFormat="1"/>
    <xf numFmtId="0" fontId="17" fillId="0" borderId="0" xfId="2"/>
    <xf numFmtId="179" fontId="4" fillId="0" borderId="0" xfId="0" applyNumberFormat="1" applyFont="1" applyAlignment="1">
      <alignment horizontal="right"/>
    </xf>
    <xf numFmtId="179" fontId="6" fillId="0" borderId="0" xfId="0" applyNumberFormat="1" applyFont="1" applyAlignment="1">
      <alignment horizontal="distributed"/>
    </xf>
    <xf numFmtId="179" fontId="18" fillId="0" borderId="11" xfId="2" applyNumberFormat="1" applyFont="1" applyBorder="1" applyAlignment="1">
      <alignment horizontal="right"/>
    </xf>
    <xf numFmtId="179" fontId="18" fillId="0" borderId="0" xfId="2" applyNumberFormat="1" applyFont="1" applyAlignment="1">
      <alignment horizontal="right"/>
    </xf>
    <xf numFmtId="0" fontId="0" fillId="0" borderId="8" xfId="0" applyBorder="1"/>
    <xf numFmtId="179" fontId="18" fillId="0" borderId="8" xfId="2" applyNumberFormat="1" applyFont="1" applyBorder="1" applyAlignment="1">
      <alignment horizontal="right"/>
    </xf>
    <xf numFmtId="179" fontId="10" fillId="0" borderId="15" xfId="0" applyNumberFormat="1" applyFont="1" applyBorder="1"/>
    <xf numFmtId="177" fontId="4" fillId="0" borderId="0" xfId="0" applyNumberFormat="1" applyFont="1"/>
    <xf numFmtId="0" fontId="7" fillId="0" borderId="0" xfId="0" applyFont="1" applyAlignment="1">
      <alignment horizontal="center"/>
    </xf>
    <xf numFmtId="49" fontId="9" fillId="0" borderId="6" xfId="0" applyNumberFormat="1" applyFont="1" applyBorder="1" applyAlignment="1">
      <alignment horizontal="distributed" vertical="center"/>
    </xf>
    <xf numFmtId="0" fontId="8" fillId="0" borderId="7" xfId="0" applyFont="1" applyBorder="1" applyAlignment="1">
      <alignment horizontal="distributed" vertical="center"/>
    </xf>
    <xf numFmtId="49" fontId="9" fillId="0" borderId="16" xfId="0" applyNumberFormat="1" applyFont="1" applyBorder="1" applyAlignment="1">
      <alignment horizontal="distributed" vertical="center"/>
    </xf>
    <xf numFmtId="0" fontId="8" fillId="0" borderId="11" xfId="0" applyFont="1" applyBorder="1" applyAlignment="1">
      <alignment horizontal="distributed" vertical="center"/>
    </xf>
    <xf numFmtId="49" fontId="9" fillId="0" borderId="1" xfId="0" applyNumberFormat="1" applyFont="1" applyBorder="1" applyAlignment="1">
      <alignment horizontal="distributed" vertical="center"/>
    </xf>
    <xf numFmtId="0" fontId="8" fillId="0" borderId="6" xfId="0" applyFont="1" applyBorder="1" applyAlignment="1">
      <alignment horizontal="distributed" vertical="center"/>
    </xf>
    <xf numFmtId="49" fontId="2" fillId="0" borderId="6" xfId="0" applyNumberFormat="1" applyFont="1" applyBorder="1" applyAlignment="1">
      <alignment horizontal="center" vertical="center"/>
    </xf>
    <xf numFmtId="49" fontId="2" fillId="0" borderId="7" xfId="0" applyNumberFormat="1" applyFont="1" applyBorder="1" applyAlignment="1">
      <alignment horizontal="center" vertical="center"/>
    </xf>
    <xf numFmtId="49" fontId="2" fillId="0" borderId="17" xfId="0" applyNumberFormat="1" applyFont="1" applyBorder="1" applyAlignment="1">
      <alignment horizontal="center"/>
    </xf>
    <xf numFmtId="49" fontId="2" fillId="0" borderId="18" xfId="0" applyNumberFormat="1" applyFont="1" applyBorder="1" applyAlignment="1">
      <alignment horizontal="center"/>
    </xf>
    <xf numFmtId="49" fontId="2" fillId="0" borderId="19" xfId="0" applyNumberFormat="1" applyFont="1" applyBorder="1" applyAlignment="1">
      <alignment horizontal="center"/>
    </xf>
    <xf numFmtId="0" fontId="14" fillId="0" borderId="0" xfId="0" applyFont="1"/>
  </cellXfs>
  <cellStyles count="5">
    <cellStyle name="桁区切り" xfId="1" builtinId="6"/>
    <cellStyle name="標準" xfId="0" builtinId="0"/>
    <cellStyle name="標準 2" xfId="2" xr:uid="{00000000-0005-0000-0000-000002000000}"/>
    <cellStyle name="標準 2 2" xfId="3" xr:uid="{00000000-0005-0000-0000-000003000000}"/>
    <cellStyle name="標準 3"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P132"/>
  <sheetViews>
    <sheetView tabSelected="1" view="pageBreakPreview" zoomScale="60" zoomScaleNormal="55" workbookViewId="0">
      <selection sqref="A1:K1"/>
    </sheetView>
  </sheetViews>
  <sheetFormatPr defaultRowHeight="13.5" x14ac:dyDescent="0.15"/>
  <cols>
    <col min="1" max="1" width="28" customWidth="1"/>
    <col min="2" max="11" width="12.625" customWidth="1"/>
    <col min="12" max="12" width="27.375" customWidth="1"/>
    <col min="13" max="20" width="12.625" customWidth="1"/>
    <col min="21" max="21" width="12.375" customWidth="1"/>
    <col min="22" max="22" width="12.625" customWidth="1"/>
    <col min="43" max="43" width="9.25" bestFit="1" customWidth="1"/>
    <col min="44" max="44" width="10.375" bestFit="1" customWidth="1"/>
    <col min="45" max="45" width="9.25" bestFit="1" customWidth="1"/>
    <col min="46" max="46" width="10.375" bestFit="1" customWidth="1"/>
    <col min="47" max="47" width="9.25" bestFit="1" customWidth="1"/>
    <col min="48" max="48" width="10.375" bestFit="1" customWidth="1"/>
    <col min="49" max="49" width="9.25" bestFit="1" customWidth="1"/>
    <col min="50" max="50" width="10.375" bestFit="1" customWidth="1"/>
    <col min="51" max="51" width="9.25" bestFit="1" customWidth="1"/>
    <col min="54" max="54" width="10.375" bestFit="1" customWidth="1"/>
    <col min="55" max="55" width="9.25" bestFit="1" customWidth="1"/>
    <col min="56" max="59" width="10.375" bestFit="1" customWidth="1"/>
    <col min="60" max="60" width="9.25" bestFit="1" customWidth="1"/>
    <col min="61" max="62" width="10.375" bestFit="1" customWidth="1"/>
  </cols>
  <sheetData>
    <row r="1" spans="1:68" ht="32.25" customHeight="1" x14ac:dyDescent="0.3">
      <c r="A1" s="108" t="s">
        <v>16</v>
      </c>
      <c r="B1" s="108"/>
      <c r="C1" s="108"/>
      <c r="D1" s="108"/>
      <c r="E1" s="108"/>
      <c r="F1" s="108"/>
      <c r="G1" s="108"/>
      <c r="H1" s="108"/>
      <c r="I1" s="108"/>
      <c r="J1" s="108"/>
      <c r="K1" s="108"/>
      <c r="L1" s="108" t="s">
        <v>14</v>
      </c>
      <c r="M1" s="108"/>
      <c r="N1" s="108"/>
      <c r="O1" s="108"/>
      <c r="P1" s="108"/>
      <c r="Q1" s="108"/>
      <c r="R1" s="108"/>
      <c r="S1" s="108"/>
      <c r="T1" s="108"/>
      <c r="U1" s="108"/>
      <c r="V1" s="108"/>
    </row>
    <row r="2" spans="1:68" ht="15" customHeight="1" x14ac:dyDescent="0.3">
      <c r="A2" s="73"/>
      <c r="B2" s="73"/>
      <c r="C2" s="73"/>
      <c r="D2" s="73"/>
      <c r="E2" s="73"/>
      <c r="F2" s="73"/>
      <c r="G2" s="73"/>
      <c r="H2" s="73"/>
      <c r="I2" s="73"/>
      <c r="J2" s="73"/>
      <c r="K2" s="73"/>
      <c r="L2" s="73"/>
      <c r="M2" s="73"/>
      <c r="N2" s="73"/>
      <c r="O2" s="73"/>
      <c r="P2" s="73"/>
      <c r="Q2" s="73"/>
      <c r="R2" s="73"/>
      <c r="S2" s="73"/>
      <c r="T2" s="73"/>
      <c r="U2" s="73"/>
      <c r="V2" s="73"/>
    </row>
    <row r="3" spans="1:68" ht="18" customHeight="1" x14ac:dyDescent="0.3">
      <c r="A3" s="72"/>
      <c r="B3" s="73"/>
      <c r="C3" s="73"/>
      <c r="D3" s="73"/>
      <c r="E3" s="73"/>
      <c r="F3" s="73"/>
      <c r="G3" s="73"/>
      <c r="H3" s="73"/>
      <c r="I3" s="73"/>
      <c r="J3" s="73"/>
      <c r="K3" s="73"/>
      <c r="L3" s="72"/>
      <c r="M3" s="73"/>
      <c r="N3" s="73"/>
      <c r="O3" s="73"/>
      <c r="P3" s="73"/>
      <c r="Q3" s="73"/>
      <c r="R3" s="73"/>
      <c r="S3" s="73"/>
      <c r="T3" s="73"/>
      <c r="U3" s="73"/>
      <c r="V3" s="73"/>
    </row>
    <row r="4" spans="1:68" ht="18" customHeight="1" x14ac:dyDescent="0.2">
      <c r="A4" s="75"/>
      <c r="B4" s="1"/>
      <c r="I4" s="31" t="s">
        <v>76</v>
      </c>
      <c r="J4" s="31"/>
      <c r="K4" s="31"/>
      <c r="L4" s="75"/>
      <c r="M4" s="1"/>
      <c r="T4" s="31" t="s">
        <v>75</v>
      </c>
      <c r="U4" s="31"/>
      <c r="V4" s="31"/>
    </row>
    <row r="5" spans="1:68" ht="19.5" customHeight="1" x14ac:dyDescent="0.15">
      <c r="A5" s="117"/>
      <c r="B5" s="28"/>
      <c r="C5" s="6"/>
      <c r="D5" s="7"/>
      <c r="E5" s="7"/>
      <c r="F5" s="7"/>
      <c r="G5" s="7"/>
      <c r="H5" s="7"/>
      <c r="I5" s="7"/>
      <c r="J5" s="8"/>
      <c r="L5" s="117"/>
      <c r="M5" s="28"/>
      <c r="N5" s="6"/>
      <c r="O5" s="7"/>
      <c r="P5" s="7"/>
      <c r="Q5" s="7"/>
      <c r="R5" s="7"/>
      <c r="S5" s="7"/>
      <c r="T5" s="7"/>
      <c r="U5" s="8"/>
    </row>
    <row r="6" spans="1:68" ht="19.5" customHeight="1" x14ac:dyDescent="0.15">
      <c r="A6" s="118"/>
      <c r="B6" s="115" t="s">
        <v>13</v>
      </c>
      <c r="C6" s="111" t="s">
        <v>6</v>
      </c>
      <c r="D6" s="6"/>
      <c r="E6" s="6"/>
      <c r="F6" s="6"/>
      <c r="G6" s="6"/>
      <c r="H6" s="6"/>
      <c r="I6" s="9"/>
      <c r="J6" s="10"/>
      <c r="L6" s="118"/>
      <c r="M6" s="115" t="s">
        <v>13</v>
      </c>
      <c r="N6" s="111" t="s">
        <v>6</v>
      </c>
      <c r="O6" s="6"/>
      <c r="P6" s="6"/>
      <c r="Q6" s="6"/>
      <c r="R6" s="6"/>
      <c r="S6" s="6"/>
      <c r="T6" s="9"/>
      <c r="U6" s="10"/>
    </row>
    <row r="7" spans="1:68" ht="19.5" customHeight="1" x14ac:dyDescent="0.15">
      <c r="A7" s="118"/>
      <c r="B7" s="115"/>
      <c r="C7" s="112"/>
      <c r="D7" s="111" t="s">
        <v>1</v>
      </c>
      <c r="E7" s="12"/>
      <c r="F7" s="13"/>
      <c r="G7" s="111" t="s">
        <v>2</v>
      </c>
      <c r="H7" s="12"/>
      <c r="I7" s="13"/>
      <c r="J7" s="109" t="s">
        <v>0</v>
      </c>
      <c r="L7" s="118"/>
      <c r="M7" s="115"/>
      <c r="N7" s="112"/>
      <c r="O7" s="111" t="s">
        <v>1</v>
      </c>
      <c r="P7" s="12"/>
      <c r="Q7" s="13"/>
      <c r="R7" s="111" t="s">
        <v>2</v>
      </c>
      <c r="S7" s="12"/>
      <c r="T7" s="13"/>
      <c r="U7" s="109" t="s">
        <v>0</v>
      </c>
    </row>
    <row r="8" spans="1:68" ht="19.5" customHeight="1" x14ac:dyDescent="0.15">
      <c r="A8" s="118"/>
      <c r="B8" s="29"/>
      <c r="C8" s="11"/>
      <c r="D8" s="112"/>
      <c r="E8" s="14"/>
      <c r="F8" s="14"/>
      <c r="G8" s="112"/>
      <c r="H8" s="113" t="s">
        <v>7</v>
      </c>
      <c r="I8" s="113" t="s">
        <v>8</v>
      </c>
      <c r="J8" s="109"/>
      <c r="L8" s="118"/>
      <c r="M8" s="29"/>
      <c r="N8" s="11"/>
      <c r="O8" s="112"/>
      <c r="P8" s="14"/>
      <c r="Q8" s="14"/>
      <c r="R8" s="112"/>
      <c r="S8" s="113" t="s">
        <v>7</v>
      </c>
      <c r="T8" s="113" t="s">
        <v>8</v>
      </c>
      <c r="U8" s="109"/>
    </row>
    <row r="9" spans="1:68" ht="19.5" customHeight="1" x14ac:dyDescent="0.15">
      <c r="A9" s="118"/>
      <c r="B9" s="29"/>
      <c r="C9" s="11"/>
      <c r="D9" s="11"/>
      <c r="E9" s="109" t="s">
        <v>9</v>
      </c>
      <c r="F9" s="109" t="s">
        <v>10</v>
      </c>
      <c r="G9" s="11"/>
      <c r="H9" s="114"/>
      <c r="I9" s="114"/>
      <c r="J9" s="11"/>
      <c r="L9" s="118"/>
      <c r="M9" s="29"/>
      <c r="N9" s="11"/>
      <c r="O9" s="11"/>
      <c r="P9" s="109" t="s">
        <v>9</v>
      </c>
      <c r="Q9" s="109" t="s">
        <v>10</v>
      </c>
      <c r="R9" s="11"/>
      <c r="S9" s="114"/>
      <c r="T9" s="114"/>
      <c r="U9" s="11"/>
    </row>
    <row r="10" spans="1:68" ht="19.5" customHeight="1" x14ac:dyDescent="0.15">
      <c r="A10" s="118"/>
      <c r="B10" s="115"/>
      <c r="C10" s="109" t="s">
        <v>11</v>
      </c>
      <c r="D10" s="11"/>
      <c r="E10" s="109"/>
      <c r="F10" s="109"/>
      <c r="G10" s="11"/>
      <c r="H10" s="109" t="s">
        <v>2</v>
      </c>
      <c r="I10" s="109" t="s">
        <v>2</v>
      </c>
      <c r="J10" s="11"/>
      <c r="L10" s="118"/>
      <c r="M10" s="115"/>
      <c r="N10" s="109" t="s">
        <v>11</v>
      </c>
      <c r="O10" s="11"/>
      <c r="P10" s="109"/>
      <c r="Q10" s="109"/>
      <c r="R10" s="11"/>
      <c r="S10" s="109" t="s">
        <v>2</v>
      </c>
      <c r="T10" s="109" t="s">
        <v>2</v>
      </c>
      <c r="U10" s="11"/>
    </row>
    <row r="11" spans="1:68" ht="19.5" customHeight="1" x14ac:dyDescent="0.15">
      <c r="A11" s="119"/>
      <c r="B11" s="116"/>
      <c r="C11" s="110"/>
      <c r="D11" s="15"/>
      <c r="E11" s="15"/>
      <c r="F11" s="15"/>
      <c r="G11" s="15"/>
      <c r="H11" s="110"/>
      <c r="I11" s="110"/>
      <c r="J11" s="15"/>
      <c r="L11" s="119"/>
      <c r="M11" s="116"/>
      <c r="N11" s="110"/>
      <c r="O11" s="15"/>
      <c r="P11" s="15"/>
      <c r="Q11" s="15"/>
      <c r="R11" s="15"/>
      <c r="S11" s="110"/>
      <c r="T11" s="110"/>
      <c r="U11" s="15"/>
    </row>
    <row r="12" spans="1:68" ht="30" customHeight="1" x14ac:dyDescent="0.15">
      <c r="A12" s="17" t="s">
        <v>3</v>
      </c>
      <c r="B12" s="38">
        <f>C12+J12</f>
        <v>10000</v>
      </c>
      <c r="C12" s="2">
        <f>D12+G12</f>
        <v>2622.5</v>
      </c>
      <c r="D12" s="2">
        <f>E12+F12</f>
        <v>1466.6999999999998</v>
      </c>
      <c r="E12" s="2">
        <v>910.3</v>
      </c>
      <c r="F12" s="2">
        <v>556.4</v>
      </c>
      <c r="G12" s="2">
        <f>H12+I12</f>
        <v>1155.8</v>
      </c>
      <c r="H12" s="2">
        <v>301.2</v>
      </c>
      <c r="I12" s="2">
        <v>854.6</v>
      </c>
      <c r="J12" s="2">
        <v>7377.5</v>
      </c>
      <c r="L12" s="17" t="s">
        <v>3</v>
      </c>
      <c r="M12" s="38">
        <f>N12+U12</f>
        <v>10000</v>
      </c>
      <c r="N12" s="2">
        <f>O12+R12</f>
        <v>2641.5</v>
      </c>
      <c r="O12" s="2">
        <f>P12+Q12</f>
        <v>1119.3</v>
      </c>
      <c r="P12" s="2">
        <v>743</v>
      </c>
      <c r="Q12" s="2">
        <v>376.3</v>
      </c>
      <c r="R12" s="2">
        <f>S12+T12</f>
        <v>1522.2</v>
      </c>
      <c r="S12" s="2">
        <v>884</v>
      </c>
      <c r="T12" s="2">
        <v>638.20000000000005</v>
      </c>
      <c r="U12" s="2">
        <v>7358.5</v>
      </c>
    </row>
    <row r="13" spans="1:68" ht="30" customHeight="1" x14ac:dyDescent="0.15">
      <c r="A13" s="17" t="s">
        <v>4</v>
      </c>
      <c r="B13" s="36">
        <f>C13+J13</f>
        <v>107</v>
      </c>
      <c r="C13" s="36">
        <f>D13+G13</f>
        <v>46</v>
      </c>
      <c r="D13" s="36">
        <f>E13+F13</f>
        <v>24</v>
      </c>
      <c r="E13" s="36">
        <v>14</v>
      </c>
      <c r="F13" s="36">
        <v>10</v>
      </c>
      <c r="G13" s="36">
        <f>H13+I13</f>
        <v>22</v>
      </c>
      <c r="H13" s="36">
        <v>3</v>
      </c>
      <c r="I13" s="36">
        <v>19</v>
      </c>
      <c r="J13" s="36">
        <v>61</v>
      </c>
      <c r="L13" s="17" t="s">
        <v>4</v>
      </c>
      <c r="M13" s="36">
        <f>N13+U13</f>
        <v>107</v>
      </c>
      <c r="N13" s="36">
        <f>O13+R13</f>
        <v>46</v>
      </c>
      <c r="O13" s="36">
        <f>P13+Q13</f>
        <v>24</v>
      </c>
      <c r="P13" s="36">
        <v>14</v>
      </c>
      <c r="Q13" s="36">
        <v>10</v>
      </c>
      <c r="R13" s="36">
        <f>S13+T13</f>
        <v>22</v>
      </c>
      <c r="S13" s="36">
        <v>3</v>
      </c>
      <c r="T13" s="36">
        <v>19</v>
      </c>
      <c r="U13" s="36">
        <v>61</v>
      </c>
    </row>
    <row r="14" spans="1:68" ht="30" customHeight="1" x14ac:dyDescent="0.2">
      <c r="A14" s="16" t="s">
        <v>5</v>
      </c>
      <c r="B14" s="30"/>
      <c r="C14" s="3"/>
      <c r="D14" s="3"/>
      <c r="E14" s="3"/>
      <c r="F14" s="3"/>
      <c r="G14" s="3"/>
      <c r="H14" s="3"/>
      <c r="I14" s="3"/>
      <c r="J14" s="4"/>
      <c r="L14" s="16" t="str">
        <f t="shared" ref="L14" si="0">A14</f>
        <v>原指数</v>
      </c>
      <c r="M14" s="30"/>
      <c r="N14" s="3"/>
      <c r="O14" s="3"/>
      <c r="P14" s="3"/>
      <c r="Q14" s="3"/>
      <c r="R14" s="3"/>
      <c r="S14" s="3"/>
      <c r="T14" s="3"/>
      <c r="U14" s="4"/>
    </row>
    <row r="15" spans="1:68" ht="21.75" customHeight="1" x14ac:dyDescent="0.2">
      <c r="A15" s="92" t="s">
        <v>58</v>
      </c>
      <c r="B15" s="19">
        <v>100</v>
      </c>
      <c r="C15" s="19">
        <v>100</v>
      </c>
      <c r="D15" s="19">
        <v>100</v>
      </c>
      <c r="E15" s="19">
        <v>100</v>
      </c>
      <c r="F15" s="19">
        <v>100</v>
      </c>
      <c r="G15" s="19">
        <v>100</v>
      </c>
      <c r="H15" s="19">
        <v>100</v>
      </c>
      <c r="I15" s="19">
        <v>100</v>
      </c>
      <c r="J15" s="20">
        <v>100</v>
      </c>
      <c r="L15" s="18" t="s">
        <v>58</v>
      </c>
      <c r="M15" s="32">
        <v>100</v>
      </c>
      <c r="N15" s="19">
        <v>100</v>
      </c>
      <c r="O15" s="19">
        <v>100</v>
      </c>
      <c r="P15" s="19">
        <v>100</v>
      </c>
      <c r="Q15" s="19">
        <v>100</v>
      </c>
      <c r="R15" s="19">
        <v>100</v>
      </c>
      <c r="S15" s="19">
        <v>100</v>
      </c>
      <c r="T15" s="19">
        <v>100</v>
      </c>
      <c r="U15" s="20">
        <v>100</v>
      </c>
      <c r="W15" s="94"/>
      <c r="X15" s="94"/>
      <c r="Y15" s="94"/>
      <c r="Z15" s="94"/>
      <c r="AA15" s="94"/>
      <c r="AB15" s="94"/>
      <c r="AC15" s="94"/>
      <c r="AD15" s="94"/>
      <c r="AE15" s="94"/>
      <c r="AF15" s="94"/>
      <c r="AG15" s="94"/>
      <c r="AH15" s="94"/>
      <c r="AI15" s="94"/>
      <c r="AJ15" s="94"/>
      <c r="AK15" s="94"/>
      <c r="AL15" s="94"/>
      <c r="AM15" s="94"/>
      <c r="AN15" s="94"/>
      <c r="AO15" s="94"/>
      <c r="AP15" s="94"/>
      <c r="AQ15" s="95"/>
      <c r="AR15" s="95"/>
      <c r="AS15" s="95"/>
      <c r="AT15" s="95"/>
      <c r="AU15" s="95"/>
      <c r="AV15" s="95"/>
      <c r="AW15" s="95"/>
      <c r="AX15" s="95"/>
      <c r="AY15" s="95"/>
      <c r="AZ15" s="95"/>
      <c r="BA15" s="95"/>
      <c r="BB15" s="95"/>
      <c r="BC15" s="95"/>
      <c r="BD15" s="95"/>
      <c r="BE15" s="95"/>
      <c r="BF15" s="95"/>
      <c r="BG15" s="95"/>
      <c r="BH15" s="95"/>
      <c r="BI15" s="95"/>
      <c r="BJ15" s="95"/>
      <c r="BK15" s="95"/>
      <c r="BL15" s="95"/>
      <c r="BM15" s="95"/>
      <c r="BN15" s="95"/>
      <c r="BO15" s="95"/>
      <c r="BP15" s="95"/>
    </row>
    <row r="16" spans="1:68" ht="21.75" customHeight="1" x14ac:dyDescent="0.2">
      <c r="A16" s="92" t="s">
        <v>59</v>
      </c>
      <c r="B16" s="19">
        <v>103.8</v>
      </c>
      <c r="C16" s="19">
        <v>100.4</v>
      </c>
      <c r="D16" s="19">
        <v>102.6</v>
      </c>
      <c r="E16" s="19">
        <v>103.2</v>
      </c>
      <c r="F16" s="19">
        <v>101.5</v>
      </c>
      <c r="G16" s="19">
        <v>97.6</v>
      </c>
      <c r="H16" s="19">
        <v>97.4</v>
      </c>
      <c r="I16" s="19">
        <v>97.7</v>
      </c>
      <c r="J16" s="20">
        <v>105</v>
      </c>
      <c r="L16" s="18" t="s">
        <v>59</v>
      </c>
      <c r="M16" s="32">
        <v>103.5</v>
      </c>
      <c r="N16" s="19">
        <v>98.9</v>
      </c>
      <c r="O16" s="19">
        <v>101.8</v>
      </c>
      <c r="P16" s="19">
        <v>103.8</v>
      </c>
      <c r="Q16" s="19">
        <v>98</v>
      </c>
      <c r="R16" s="19">
        <v>96.7</v>
      </c>
      <c r="S16" s="19">
        <v>95.7</v>
      </c>
      <c r="T16" s="19">
        <v>98.1</v>
      </c>
      <c r="U16" s="20">
        <v>105.1</v>
      </c>
      <c r="W16" s="94"/>
      <c r="X16" s="94"/>
      <c r="Y16" s="94"/>
      <c r="Z16" s="94"/>
      <c r="AA16" s="94"/>
      <c r="AB16" s="94"/>
      <c r="AC16" s="94"/>
      <c r="AD16" s="94"/>
      <c r="AE16" s="94"/>
      <c r="AF16" s="94"/>
      <c r="AG16" s="94"/>
      <c r="AH16" s="94"/>
      <c r="AI16" s="94"/>
      <c r="AJ16" s="94"/>
      <c r="AK16" s="94"/>
      <c r="AL16" s="94"/>
      <c r="AM16" s="94"/>
      <c r="AN16" s="94"/>
      <c r="AO16" s="94"/>
      <c r="AP16" s="94"/>
      <c r="AQ16" s="95"/>
      <c r="AR16" s="95"/>
      <c r="AS16" s="95"/>
      <c r="AT16" s="95"/>
      <c r="AU16" s="95"/>
      <c r="AV16" s="95"/>
      <c r="AW16" s="95"/>
      <c r="AX16" s="95"/>
      <c r="AY16" s="95"/>
      <c r="AZ16" s="95"/>
      <c r="BA16" s="95"/>
      <c r="BB16" s="95"/>
      <c r="BC16" s="95"/>
      <c r="BD16" s="95"/>
      <c r="BE16" s="95"/>
      <c r="BF16" s="95"/>
      <c r="BG16" s="95"/>
      <c r="BH16" s="95"/>
      <c r="BI16" s="95"/>
      <c r="BJ16" s="95"/>
      <c r="BK16" s="95"/>
      <c r="BL16" s="95"/>
      <c r="BM16" s="95"/>
      <c r="BN16" s="95"/>
      <c r="BO16" s="95"/>
      <c r="BP16" s="95"/>
    </row>
    <row r="17" spans="1:68" ht="21.75" customHeight="1" x14ac:dyDescent="0.2">
      <c r="A17" s="92" t="s">
        <v>85</v>
      </c>
      <c r="B17" s="32">
        <v>107.4</v>
      </c>
      <c r="C17" s="19">
        <v>106.9</v>
      </c>
      <c r="D17" s="19">
        <v>107.7</v>
      </c>
      <c r="E17" s="19">
        <v>107.1</v>
      </c>
      <c r="F17" s="19">
        <v>108.5</v>
      </c>
      <c r="G17" s="19">
        <v>106</v>
      </c>
      <c r="H17" s="19">
        <v>94.7</v>
      </c>
      <c r="I17" s="19">
        <v>110</v>
      </c>
      <c r="J17" s="20">
        <v>107.6</v>
      </c>
      <c r="L17" s="18" t="s">
        <v>85</v>
      </c>
      <c r="M17" s="32">
        <v>103.6</v>
      </c>
      <c r="N17" s="19">
        <v>104.8</v>
      </c>
      <c r="O17" s="19">
        <v>110.6</v>
      </c>
      <c r="P17" s="19">
        <v>113.9</v>
      </c>
      <c r="Q17" s="19">
        <v>104</v>
      </c>
      <c r="R17" s="19">
        <v>100.5</v>
      </c>
      <c r="S17" s="19">
        <v>94.4</v>
      </c>
      <c r="T17" s="19">
        <v>108.8</v>
      </c>
      <c r="U17" s="20">
        <v>103.2</v>
      </c>
      <c r="W17" s="97"/>
      <c r="X17" s="98"/>
      <c r="Y17" s="98"/>
      <c r="Z17" s="98"/>
      <c r="AA17" s="99"/>
      <c r="AB17" s="99"/>
      <c r="AC17" s="99"/>
      <c r="AD17" s="99"/>
      <c r="AE17" s="99"/>
      <c r="AF17" s="94"/>
      <c r="AG17" s="94"/>
      <c r="AH17" s="99"/>
      <c r="AI17" s="99"/>
      <c r="AJ17" s="98"/>
      <c r="AK17" s="98"/>
      <c r="AL17" s="98"/>
      <c r="AM17" s="99"/>
      <c r="AN17" s="99"/>
      <c r="AO17" s="99"/>
      <c r="AP17" s="99"/>
      <c r="AQ17" s="95"/>
      <c r="AR17" s="95"/>
      <c r="AS17" s="95"/>
      <c r="AT17" s="95"/>
      <c r="AU17" s="95"/>
      <c r="AV17" s="95"/>
      <c r="AW17" s="95"/>
      <c r="AX17" s="95"/>
      <c r="AY17" s="95"/>
      <c r="AZ17" s="95"/>
      <c r="BA17" s="95"/>
      <c r="BB17" s="95"/>
      <c r="BC17" s="95"/>
      <c r="BD17" s="95"/>
      <c r="BE17" s="95"/>
      <c r="BF17" s="95"/>
      <c r="BG17" s="95"/>
      <c r="BH17" s="95"/>
      <c r="BI17" s="95"/>
      <c r="BJ17" s="95"/>
      <c r="BK17" s="95"/>
      <c r="BL17" s="95"/>
      <c r="BM17" s="95"/>
      <c r="BN17" s="95"/>
      <c r="BO17" s="95"/>
      <c r="BP17" s="95"/>
    </row>
    <row r="18" spans="1:68" ht="21.75" customHeight="1" x14ac:dyDescent="0.2">
      <c r="A18" s="92" t="s">
        <v>88</v>
      </c>
      <c r="B18" s="71">
        <v>111.8</v>
      </c>
      <c r="C18" s="21">
        <v>110.9</v>
      </c>
      <c r="D18" s="21">
        <v>112.1</v>
      </c>
      <c r="E18" s="21">
        <v>112.9</v>
      </c>
      <c r="F18" s="21">
        <v>110.7</v>
      </c>
      <c r="G18" s="21">
        <v>109.4</v>
      </c>
      <c r="H18" s="21">
        <v>108.9</v>
      </c>
      <c r="I18" s="21">
        <v>109.5</v>
      </c>
      <c r="J18" s="22">
        <v>112.2</v>
      </c>
      <c r="L18" s="79" t="s">
        <v>88</v>
      </c>
      <c r="M18" s="71">
        <v>108.5</v>
      </c>
      <c r="N18" s="21">
        <v>108.5</v>
      </c>
      <c r="O18" s="21">
        <v>111.7</v>
      </c>
      <c r="P18" s="21">
        <v>115.2</v>
      </c>
      <c r="Q18" s="21">
        <v>105</v>
      </c>
      <c r="R18" s="21">
        <v>106.2</v>
      </c>
      <c r="S18" s="21">
        <v>100.8</v>
      </c>
      <c r="T18" s="21">
        <v>113.6</v>
      </c>
      <c r="U18" s="22">
        <v>108.5</v>
      </c>
      <c r="W18" s="97"/>
      <c r="X18" s="98"/>
      <c r="Y18" s="98"/>
      <c r="Z18" s="98"/>
      <c r="AA18" s="99"/>
      <c r="AB18" s="99"/>
      <c r="AC18" s="99"/>
      <c r="AD18" s="99"/>
      <c r="AE18" s="99"/>
      <c r="AF18" s="94"/>
      <c r="AG18" s="94"/>
      <c r="AH18" s="99"/>
      <c r="AI18" s="99"/>
      <c r="AJ18" s="98"/>
      <c r="AK18" s="98"/>
      <c r="AL18" s="98"/>
      <c r="AM18" s="99"/>
      <c r="AN18" s="99"/>
      <c r="AO18" s="99"/>
      <c r="AP18" s="99"/>
      <c r="AQ18" s="95"/>
      <c r="AR18" s="95"/>
      <c r="AS18" s="95"/>
      <c r="AT18" s="95"/>
      <c r="AU18" s="95"/>
      <c r="AV18" s="95"/>
      <c r="AW18" s="95"/>
      <c r="AX18" s="95"/>
      <c r="AY18" s="95"/>
      <c r="AZ18" s="95"/>
      <c r="BA18" s="95"/>
      <c r="BB18" s="95"/>
      <c r="BC18" s="95"/>
      <c r="BD18" s="95"/>
      <c r="BE18" s="95"/>
      <c r="BF18" s="95"/>
      <c r="BG18" s="95"/>
      <c r="BH18" s="95"/>
      <c r="BI18" s="95"/>
      <c r="BJ18" s="95"/>
      <c r="BK18" s="95"/>
      <c r="BL18" s="95"/>
      <c r="BM18" s="95"/>
      <c r="BN18" s="95"/>
      <c r="BO18" s="95"/>
      <c r="BP18" s="95"/>
    </row>
    <row r="19" spans="1:68" ht="21.75" customHeight="1" x14ac:dyDescent="0.2">
      <c r="A19" s="106" t="s">
        <v>90</v>
      </c>
      <c r="B19" s="32">
        <v>104</v>
      </c>
      <c r="C19" s="19">
        <v>93.6</v>
      </c>
      <c r="D19" s="19">
        <v>100.7</v>
      </c>
      <c r="E19" s="19">
        <v>102.5</v>
      </c>
      <c r="F19" s="19">
        <v>97.9</v>
      </c>
      <c r="G19" s="19">
        <v>84.5</v>
      </c>
      <c r="H19" s="19">
        <v>78.5</v>
      </c>
      <c r="I19" s="19">
        <v>86.7</v>
      </c>
      <c r="J19" s="20">
        <v>107.7</v>
      </c>
      <c r="L19" s="18" t="s">
        <v>90</v>
      </c>
      <c r="M19" s="32">
        <v>100.4</v>
      </c>
      <c r="N19" s="19">
        <v>88.2</v>
      </c>
      <c r="O19" s="19">
        <v>101.8</v>
      </c>
      <c r="P19" s="19">
        <v>105.8</v>
      </c>
      <c r="Q19" s="19">
        <v>93.8</v>
      </c>
      <c r="R19" s="19">
        <v>78.2</v>
      </c>
      <c r="S19" s="19">
        <v>69.599999999999994</v>
      </c>
      <c r="T19" s="19">
        <v>90.1</v>
      </c>
      <c r="U19" s="20">
        <v>104.8</v>
      </c>
      <c r="W19" s="94"/>
      <c r="X19" s="94"/>
      <c r="Y19" s="94"/>
      <c r="Z19" s="94"/>
      <c r="AA19" s="94"/>
      <c r="AB19" s="94"/>
      <c r="AC19" s="94"/>
      <c r="AD19" s="94"/>
      <c r="AE19" s="94"/>
      <c r="AF19" s="94"/>
      <c r="AG19" s="94"/>
      <c r="AH19" s="94"/>
      <c r="AI19" s="94"/>
      <c r="AJ19" s="94"/>
      <c r="AK19" s="94"/>
      <c r="AL19" s="94"/>
      <c r="AM19" s="94"/>
      <c r="AN19" s="94"/>
      <c r="AO19" s="94"/>
      <c r="AP19" s="94"/>
      <c r="AQ19" s="95"/>
      <c r="AR19" s="95"/>
      <c r="AS19" s="95"/>
      <c r="AT19" s="95"/>
      <c r="AU19" s="95"/>
      <c r="AV19" s="95"/>
      <c r="AW19" s="95"/>
      <c r="AX19" s="95"/>
      <c r="AY19" s="95"/>
      <c r="AZ19" s="95"/>
      <c r="BA19" s="95"/>
      <c r="BB19" s="95"/>
      <c r="BC19" s="95"/>
      <c r="BD19" s="95"/>
      <c r="BE19" s="95"/>
      <c r="BF19" s="95"/>
      <c r="BG19" s="95"/>
      <c r="BH19" s="95"/>
      <c r="BI19" s="95"/>
      <c r="BJ19" s="95"/>
      <c r="BK19" s="95"/>
      <c r="BL19" s="95"/>
      <c r="BM19" s="95"/>
      <c r="BN19" s="95"/>
      <c r="BO19" s="95"/>
      <c r="BP19" s="95"/>
    </row>
    <row r="20" spans="1:68" ht="21.75" customHeight="1" x14ac:dyDescent="0.2">
      <c r="A20" s="18" t="s">
        <v>55</v>
      </c>
      <c r="B20" s="32">
        <v>106.1</v>
      </c>
      <c r="C20" s="19">
        <v>111.7</v>
      </c>
      <c r="D20" s="19">
        <v>108.7</v>
      </c>
      <c r="E20" s="19">
        <v>106.2</v>
      </c>
      <c r="F20" s="19">
        <v>112.8</v>
      </c>
      <c r="G20" s="19">
        <v>115.4</v>
      </c>
      <c r="H20" s="19">
        <v>108.1</v>
      </c>
      <c r="I20" s="19">
        <v>118</v>
      </c>
      <c r="J20" s="20">
        <v>104.1</v>
      </c>
      <c r="L20" s="18" t="s">
        <v>55</v>
      </c>
      <c r="M20" s="32">
        <v>106.9</v>
      </c>
      <c r="N20" s="19">
        <v>106.2</v>
      </c>
      <c r="O20" s="19">
        <v>103</v>
      </c>
      <c r="P20" s="19">
        <v>99.9</v>
      </c>
      <c r="Q20" s="19">
        <v>109.1</v>
      </c>
      <c r="R20" s="19">
        <v>108.6</v>
      </c>
      <c r="S20" s="19">
        <v>99.4</v>
      </c>
      <c r="T20" s="19">
        <v>121.4</v>
      </c>
      <c r="U20" s="20">
        <v>107.1</v>
      </c>
      <c r="W20" s="94"/>
      <c r="X20" s="94"/>
      <c r="Y20" s="94"/>
      <c r="Z20" s="94"/>
      <c r="AA20" s="94"/>
      <c r="AB20" s="94"/>
      <c r="AC20" s="94"/>
      <c r="AD20" s="94"/>
      <c r="AE20" s="94"/>
      <c r="AF20" s="94"/>
      <c r="AG20" s="94"/>
      <c r="AH20" s="94"/>
      <c r="AI20" s="94"/>
      <c r="AJ20" s="94"/>
      <c r="AK20" s="94"/>
      <c r="AL20" s="94"/>
      <c r="AM20" s="94"/>
      <c r="AN20" s="94"/>
      <c r="AO20" s="94"/>
      <c r="AP20" s="94"/>
      <c r="AQ20" s="95"/>
      <c r="AR20" s="95"/>
      <c r="AS20" s="95"/>
      <c r="AT20" s="95"/>
      <c r="AU20" s="95"/>
      <c r="AV20" s="95"/>
      <c r="AW20" s="95"/>
      <c r="AX20" s="95"/>
      <c r="AY20" s="95"/>
      <c r="AZ20" s="95"/>
      <c r="BA20" s="95"/>
      <c r="BB20" s="95"/>
      <c r="BC20" s="95"/>
      <c r="BD20" s="95"/>
      <c r="BE20" s="95"/>
      <c r="BF20" s="95"/>
      <c r="BG20" s="95"/>
      <c r="BH20" s="95"/>
      <c r="BI20" s="95"/>
      <c r="BJ20" s="95"/>
      <c r="BK20" s="95"/>
      <c r="BL20" s="95"/>
      <c r="BM20" s="95"/>
      <c r="BN20" s="95"/>
      <c r="BO20" s="95"/>
      <c r="BP20" s="95"/>
    </row>
    <row r="21" spans="1:68" ht="21.75" customHeight="1" x14ac:dyDescent="0.2">
      <c r="A21" s="70" t="s">
        <v>62</v>
      </c>
      <c r="B21" s="32">
        <v>92.8</v>
      </c>
      <c r="C21" s="19">
        <v>99</v>
      </c>
      <c r="D21" s="19">
        <v>99.3</v>
      </c>
      <c r="E21" s="19">
        <v>98.8</v>
      </c>
      <c r="F21" s="19">
        <v>100.3</v>
      </c>
      <c r="G21" s="19">
        <v>98.6</v>
      </c>
      <c r="H21" s="19">
        <v>81.900000000000006</v>
      </c>
      <c r="I21" s="19">
        <v>104.4</v>
      </c>
      <c r="J21" s="20">
        <v>90.7</v>
      </c>
      <c r="L21" s="18" t="s">
        <v>62</v>
      </c>
      <c r="M21" s="32">
        <v>92.2</v>
      </c>
      <c r="N21" s="19">
        <v>97.3</v>
      </c>
      <c r="O21" s="19">
        <v>102.4</v>
      </c>
      <c r="P21" s="19">
        <v>105.3</v>
      </c>
      <c r="Q21" s="19">
        <v>96.5</v>
      </c>
      <c r="R21" s="19">
        <v>93.5</v>
      </c>
      <c r="S21" s="19">
        <v>83.3</v>
      </c>
      <c r="T21" s="19">
        <v>107.7</v>
      </c>
      <c r="U21" s="20">
        <v>90.4</v>
      </c>
      <c r="W21" s="94"/>
      <c r="X21" s="94"/>
      <c r="Y21" s="94"/>
      <c r="Z21" s="94"/>
      <c r="AA21" s="94"/>
      <c r="AB21" s="94"/>
      <c r="AC21" s="94"/>
      <c r="AD21" s="94"/>
      <c r="AE21" s="94"/>
      <c r="AF21" s="94"/>
      <c r="AG21" s="94"/>
      <c r="AH21" s="94"/>
      <c r="AI21" s="94"/>
      <c r="AJ21" s="94"/>
      <c r="AK21" s="94"/>
      <c r="AL21" s="94"/>
      <c r="AM21" s="94"/>
      <c r="AN21" s="94"/>
      <c r="AO21" s="94"/>
      <c r="AP21" s="94"/>
      <c r="AQ21" s="95"/>
      <c r="AR21" s="95"/>
      <c r="AS21" s="95"/>
      <c r="AT21" s="95"/>
      <c r="AU21" s="95"/>
      <c r="AV21" s="95"/>
      <c r="AW21" s="95"/>
      <c r="AX21" s="95"/>
      <c r="AY21" s="95"/>
      <c r="AZ21" s="95"/>
      <c r="BA21" s="95"/>
      <c r="BB21" s="95"/>
      <c r="BC21" s="95"/>
      <c r="BD21" s="95"/>
      <c r="BE21" s="95"/>
      <c r="BF21" s="95"/>
      <c r="BG21" s="95"/>
      <c r="BH21" s="95"/>
      <c r="BI21" s="95"/>
      <c r="BJ21" s="95"/>
      <c r="BK21" s="95"/>
      <c r="BL21" s="95"/>
      <c r="BM21" s="95"/>
      <c r="BN21" s="95"/>
      <c r="BO21" s="95"/>
      <c r="BP21" s="95"/>
    </row>
    <row r="22" spans="1:68" ht="21.75" customHeight="1" x14ac:dyDescent="0.2">
      <c r="A22" s="18" t="s">
        <v>56</v>
      </c>
      <c r="B22" s="19">
        <v>108.7</v>
      </c>
      <c r="C22" s="19">
        <v>105.6</v>
      </c>
      <c r="D22" s="19">
        <v>105.6</v>
      </c>
      <c r="E22" s="19">
        <v>101.9</v>
      </c>
      <c r="F22" s="19">
        <v>111.6</v>
      </c>
      <c r="G22" s="19">
        <v>105.6</v>
      </c>
      <c r="H22" s="19">
        <v>84.8</v>
      </c>
      <c r="I22" s="19">
        <v>112.9</v>
      </c>
      <c r="J22" s="20">
        <v>109.8</v>
      </c>
      <c r="L22" s="18" t="s">
        <v>56</v>
      </c>
      <c r="M22" s="19">
        <v>102.2</v>
      </c>
      <c r="N22" s="19">
        <v>96.5</v>
      </c>
      <c r="O22" s="19">
        <v>104.4</v>
      </c>
      <c r="P22" s="19">
        <v>102</v>
      </c>
      <c r="Q22" s="19">
        <v>109.2</v>
      </c>
      <c r="R22" s="19">
        <v>90.7</v>
      </c>
      <c r="S22" s="19">
        <v>82.7</v>
      </c>
      <c r="T22" s="19">
        <v>101.8</v>
      </c>
      <c r="U22" s="20">
        <v>104.3</v>
      </c>
      <c r="V22" s="90"/>
      <c r="W22" s="94"/>
      <c r="X22" s="94"/>
      <c r="Y22" s="94"/>
      <c r="Z22" s="94"/>
      <c r="AA22" s="94"/>
      <c r="AB22" s="94"/>
      <c r="AC22" s="94"/>
      <c r="AD22" s="94"/>
      <c r="AE22" s="94"/>
      <c r="AF22" s="94"/>
      <c r="AG22" s="94"/>
      <c r="AH22" s="94"/>
      <c r="AI22" s="94"/>
      <c r="AJ22" s="94"/>
      <c r="AK22" s="94"/>
      <c r="AL22" s="94"/>
      <c r="AM22" s="94"/>
      <c r="AN22" s="94"/>
      <c r="AO22" s="94"/>
      <c r="AP22" s="94"/>
      <c r="AQ22" s="95"/>
      <c r="AR22" s="95"/>
      <c r="AS22" s="95"/>
      <c r="AT22" s="95"/>
      <c r="AU22" s="95"/>
      <c r="AV22" s="95"/>
      <c r="AW22" s="95"/>
      <c r="AX22" s="95"/>
      <c r="AY22" s="95"/>
      <c r="AZ22" s="95"/>
      <c r="BA22" s="95"/>
      <c r="BB22" s="95"/>
      <c r="BC22" s="95"/>
      <c r="BD22" s="95"/>
      <c r="BE22" s="95"/>
      <c r="BF22" s="95"/>
      <c r="BG22" s="95"/>
      <c r="BH22" s="95"/>
      <c r="BI22" s="95"/>
      <c r="BJ22" s="95"/>
      <c r="BK22" s="95"/>
      <c r="BL22" s="95"/>
      <c r="BM22" s="95"/>
      <c r="BN22" s="95"/>
      <c r="BO22" s="95"/>
      <c r="BP22" s="95"/>
    </row>
    <row r="23" spans="1:68" ht="21.75" customHeight="1" x14ac:dyDescent="0.2">
      <c r="A23" s="18" t="s">
        <v>57</v>
      </c>
      <c r="B23" s="32">
        <v>113.2</v>
      </c>
      <c r="C23" s="19">
        <v>107.8</v>
      </c>
      <c r="D23" s="19">
        <v>111.9</v>
      </c>
      <c r="E23" s="19">
        <v>115.8</v>
      </c>
      <c r="F23" s="19">
        <v>105.6</v>
      </c>
      <c r="G23" s="19">
        <v>102.6</v>
      </c>
      <c r="H23" s="19">
        <v>104.1</v>
      </c>
      <c r="I23" s="19">
        <v>102.1</v>
      </c>
      <c r="J23" s="20">
        <v>115.2</v>
      </c>
      <c r="K23" s="87"/>
      <c r="L23" s="18" t="s">
        <v>57</v>
      </c>
      <c r="M23" s="32">
        <v>108</v>
      </c>
      <c r="N23" s="19">
        <v>107.8</v>
      </c>
      <c r="O23" s="19">
        <v>116.3</v>
      </c>
      <c r="P23" s="19">
        <v>124.6</v>
      </c>
      <c r="Q23" s="19">
        <v>99.7</v>
      </c>
      <c r="R23" s="19">
        <v>101.6</v>
      </c>
      <c r="S23" s="19">
        <v>101.3</v>
      </c>
      <c r="T23" s="19">
        <v>101.9</v>
      </c>
      <c r="U23" s="20">
        <v>108</v>
      </c>
      <c r="V23" s="90"/>
      <c r="W23" s="94"/>
      <c r="X23" s="94"/>
      <c r="Y23" s="94"/>
      <c r="Z23" s="94"/>
      <c r="AA23" s="94"/>
      <c r="AB23" s="94"/>
      <c r="AC23" s="94"/>
      <c r="AD23" s="94"/>
      <c r="AE23" s="94"/>
      <c r="AF23" s="94"/>
      <c r="AG23" s="94"/>
      <c r="AH23" s="94"/>
      <c r="AI23" s="94"/>
      <c r="AJ23" s="94"/>
      <c r="AK23" s="94"/>
      <c r="AL23" s="94"/>
      <c r="AM23" s="94"/>
      <c r="AN23" s="94"/>
      <c r="AO23" s="94"/>
      <c r="AP23" s="94"/>
      <c r="AQ23" s="95"/>
      <c r="AR23" s="95"/>
      <c r="AS23" s="95"/>
      <c r="AT23" s="95"/>
      <c r="AU23" s="95"/>
      <c r="AV23" s="95"/>
      <c r="AW23" s="95"/>
      <c r="AX23" s="95"/>
      <c r="AY23" s="95"/>
      <c r="AZ23" s="95"/>
      <c r="BA23" s="95"/>
      <c r="BB23" s="95"/>
      <c r="BC23" s="95"/>
      <c r="BD23" s="95"/>
      <c r="BE23" s="95"/>
      <c r="BF23" s="95"/>
      <c r="BG23" s="95"/>
      <c r="BH23" s="95"/>
      <c r="BI23" s="95"/>
      <c r="BJ23" s="95"/>
      <c r="BK23" s="95"/>
      <c r="BL23" s="95"/>
      <c r="BM23" s="95"/>
      <c r="BN23" s="95"/>
      <c r="BO23" s="95"/>
      <c r="BP23" s="95"/>
    </row>
    <row r="24" spans="1:68" ht="21.75" customHeight="1" x14ac:dyDescent="0.2">
      <c r="A24" s="18" t="s">
        <v>55</v>
      </c>
      <c r="B24" s="32">
        <v>114.9</v>
      </c>
      <c r="C24" s="19">
        <v>115.3</v>
      </c>
      <c r="D24" s="19">
        <v>113.8</v>
      </c>
      <c r="E24" s="19">
        <v>112.1</v>
      </c>
      <c r="F24" s="19">
        <v>116.6</v>
      </c>
      <c r="G24" s="19">
        <v>117.2</v>
      </c>
      <c r="H24" s="19">
        <v>108</v>
      </c>
      <c r="I24" s="19">
        <v>120.5</v>
      </c>
      <c r="J24" s="20">
        <v>114.7</v>
      </c>
      <c r="L24" s="18" t="s">
        <v>55</v>
      </c>
      <c r="M24" s="32">
        <v>112.1</v>
      </c>
      <c r="N24" s="19">
        <v>117.4</v>
      </c>
      <c r="O24" s="19">
        <v>119.4</v>
      </c>
      <c r="P24" s="19">
        <v>123.8</v>
      </c>
      <c r="Q24" s="19">
        <v>110.6</v>
      </c>
      <c r="R24" s="19">
        <v>116</v>
      </c>
      <c r="S24" s="19">
        <v>110.4</v>
      </c>
      <c r="T24" s="19">
        <v>123.7</v>
      </c>
      <c r="U24" s="20">
        <v>110.2</v>
      </c>
      <c r="W24" s="94"/>
      <c r="X24" s="94"/>
      <c r="Y24" s="94"/>
      <c r="Z24" s="94"/>
      <c r="AA24" s="94"/>
      <c r="AB24" s="94"/>
      <c r="AC24" s="94"/>
      <c r="AD24" s="94"/>
      <c r="AE24" s="94"/>
      <c r="AF24" s="94"/>
      <c r="AG24" s="94"/>
      <c r="AH24" s="94"/>
      <c r="AI24" s="94"/>
      <c r="AJ24" s="94"/>
      <c r="AK24" s="94"/>
      <c r="AL24" s="94"/>
      <c r="AM24" s="94"/>
      <c r="AN24" s="94"/>
      <c r="AO24" s="94"/>
      <c r="AP24" s="94"/>
      <c r="AQ24" s="95"/>
      <c r="AR24" s="95"/>
      <c r="AS24" s="95"/>
      <c r="AT24" s="95"/>
      <c r="AU24" s="95"/>
      <c r="AV24" s="95"/>
      <c r="AW24" s="95"/>
      <c r="AX24" s="95"/>
      <c r="AY24" s="95"/>
      <c r="AZ24" s="95"/>
      <c r="BA24" s="95"/>
      <c r="BB24" s="95"/>
      <c r="BC24" s="95"/>
      <c r="BD24" s="95"/>
      <c r="BE24" s="95"/>
      <c r="BF24" s="95"/>
      <c r="BG24" s="95"/>
      <c r="BH24" s="95"/>
      <c r="BI24" s="95"/>
      <c r="BJ24" s="95"/>
      <c r="BK24" s="95"/>
      <c r="BL24" s="95"/>
      <c r="BM24" s="95"/>
      <c r="BN24" s="95"/>
      <c r="BO24" s="95"/>
      <c r="BP24" s="95"/>
    </row>
    <row r="25" spans="1:68" ht="21.75" customHeight="1" x14ac:dyDescent="0.2">
      <c r="A25" s="70" t="s">
        <v>63</v>
      </c>
      <c r="B25" s="32">
        <v>111.4</v>
      </c>
      <c r="C25" s="19">
        <v>110.2</v>
      </c>
      <c r="D25" s="19">
        <v>112.1</v>
      </c>
      <c r="E25" s="19">
        <v>113.6</v>
      </c>
      <c r="F25" s="19">
        <v>109.8</v>
      </c>
      <c r="G25" s="19">
        <v>107.8</v>
      </c>
      <c r="H25" s="19">
        <v>104.5</v>
      </c>
      <c r="I25" s="19">
        <v>108.9</v>
      </c>
      <c r="J25" s="20">
        <v>111.8</v>
      </c>
      <c r="L25" s="18" t="s">
        <v>63</v>
      </c>
      <c r="M25" s="32">
        <v>110.1</v>
      </c>
      <c r="N25" s="19">
        <v>111.9</v>
      </c>
      <c r="O25" s="19">
        <v>116.8</v>
      </c>
      <c r="P25" s="19">
        <v>121.1</v>
      </c>
      <c r="Q25" s="19">
        <v>108.1</v>
      </c>
      <c r="R25" s="19">
        <v>108.4</v>
      </c>
      <c r="S25" s="19">
        <v>103.7</v>
      </c>
      <c r="T25" s="19">
        <v>115</v>
      </c>
      <c r="U25" s="20">
        <v>109.4</v>
      </c>
      <c r="AQ25" s="95"/>
      <c r="AR25" s="95"/>
      <c r="AS25" s="95"/>
      <c r="AT25" s="95"/>
      <c r="AU25" s="95"/>
      <c r="AV25" s="95"/>
      <c r="AW25" s="95"/>
      <c r="AX25" s="95"/>
      <c r="AY25" s="95"/>
      <c r="AZ25" s="95"/>
      <c r="BA25" s="95"/>
      <c r="BB25" s="95"/>
      <c r="BC25" s="95"/>
      <c r="BD25" s="95"/>
      <c r="BE25" s="95"/>
      <c r="BF25" s="95"/>
      <c r="BG25" s="95"/>
      <c r="BH25" s="95"/>
      <c r="BI25" s="95"/>
      <c r="BJ25" s="95"/>
      <c r="BK25" s="95"/>
      <c r="BL25" s="95"/>
      <c r="BM25" s="95"/>
      <c r="BN25" s="95"/>
      <c r="BO25" s="95"/>
      <c r="BP25" s="95"/>
    </row>
    <row r="26" spans="1:68" ht="21.75" customHeight="1" x14ac:dyDescent="0.2">
      <c r="A26" s="18" t="s">
        <v>56</v>
      </c>
      <c r="B26" s="19">
        <v>113.7</v>
      </c>
      <c r="C26" s="19">
        <v>107.9</v>
      </c>
      <c r="D26" s="19">
        <v>111</v>
      </c>
      <c r="E26" s="19">
        <v>112.3</v>
      </c>
      <c r="F26" s="19">
        <v>108.8</v>
      </c>
      <c r="G26" s="19">
        <v>104</v>
      </c>
      <c r="H26" s="19">
        <v>96.4</v>
      </c>
      <c r="I26" s="19">
        <v>106.7</v>
      </c>
      <c r="J26" s="20">
        <v>115.7</v>
      </c>
      <c r="K26" s="87"/>
      <c r="L26" s="18" t="s">
        <v>56</v>
      </c>
      <c r="M26" s="32">
        <v>107.7</v>
      </c>
      <c r="N26" s="19">
        <v>100.5</v>
      </c>
      <c r="O26" s="19">
        <v>99.1</v>
      </c>
      <c r="P26" s="19">
        <v>98.4</v>
      </c>
      <c r="Q26" s="19">
        <v>100.3</v>
      </c>
      <c r="R26" s="19">
        <v>101.7</v>
      </c>
      <c r="S26" s="19">
        <v>95.5</v>
      </c>
      <c r="T26" s="19">
        <v>110.2</v>
      </c>
      <c r="U26" s="20">
        <v>110.2</v>
      </c>
      <c r="AQ26" s="95"/>
      <c r="AR26" s="95"/>
      <c r="AS26" s="95"/>
      <c r="AT26" s="95"/>
      <c r="AU26" s="95"/>
      <c r="AV26" s="95"/>
      <c r="AW26" s="95"/>
      <c r="AX26" s="95"/>
      <c r="AY26" s="95"/>
      <c r="AZ26" s="95"/>
      <c r="BA26" s="95"/>
      <c r="BB26" s="95"/>
      <c r="BC26" s="95"/>
      <c r="BD26" s="95"/>
      <c r="BE26" s="95"/>
      <c r="BF26" s="95"/>
      <c r="BG26" s="95"/>
      <c r="BH26" s="95"/>
      <c r="BI26" s="95"/>
      <c r="BJ26" s="95"/>
      <c r="BK26" s="95"/>
      <c r="BL26" s="95"/>
      <c r="BM26" s="95"/>
      <c r="BN26" s="95"/>
      <c r="BO26" s="95"/>
      <c r="BP26" s="95"/>
    </row>
    <row r="27" spans="1:68" ht="21.75" customHeight="1" x14ac:dyDescent="0.2">
      <c r="A27" s="18" t="s">
        <v>57</v>
      </c>
      <c r="B27" s="19">
        <v>113.7</v>
      </c>
      <c r="C27" s="19">
        <v>110</v>
      </c>
      <c r="D27" s="19">
        <v>112.1</v>
      </c>
      <c r="E27" s="19">
        <v>118.2</v>
      </c>
      <c r="F27" s="19">
        <v>102.2</v>
      </c>
      <c r="G27" s="19">
        <v>107.3</v>
      </c>
      <c r="H27" s="19">
        <v>112.5</v>
      </c>
      <c r="I27" s="19">
        <v>105.4</v>
      </c>
      <c r="J27" s="19">
        <v>115</v>
      </c>
      <c r="K27" s="87"/>
      <c r="L27" s="18" t="s">
        <v>57</v>
      </c>
      <c r="M27" s="19">
        <v>108</v>
      </c>
      <c r="N27" s="19">
        <v>107.4</v>
      </c>
      <c r="O27" s="19">
        <v>114.7</v>
      </c>
      <c r="P27" s="19">
        <v>122.1</v>
      </c>
      <c r="Q27" s="19">
        <v>100.2</v>
      </c>
      <c r="R27" s="19">
        <v>102</v>
      </c>
      <c r="S27" s="19">
        <v>98.4</v>
      </c>
      <c r="T27" s="19">
        <v>107</v>
      </c>
      <c r="U27" s="20">
        <v>108.2</v>
      </c>
      <c r="AQ27" s="95"/>
      <c r="AR27" s="95"/>
      <c r="AS27" s="95"/>
      <c r="AT27" s="95"/>
      <c r="AU27" s="95"/>
      <c r="AV27" s="95"/>
      <c r="AW27" s="95"/>
      <c r="AX27" s="95"/>
      <c r="AY27" s="95"/>
      <c r="AZ27" s="95"/>
      <c r="BA27" s="95"/>
      <c r="BB27" s="95"/>
      <c r="BC27" s="95"/>
      <c r="BD27" s="95"/>
      <c r="BE27" s="95"/>
      <c r="BF27" s="95"/>
      <c r="BG27" s="95"/>
      <c r="BH27" s="95"/>
      <c r="BI27" s="95"/>
      <c r="BJ27" s="95"/>
      <c r="BK27" s="95"/>
      <c r="BL27" s="95"/>
      <c r="BM27" s="95"/>
      <c r="BN27" s="95"/>
      <c r="BO27" s="95"/>
      <c r="BP27" s="95"/>
    </row>
    <row r="28" spans="1:68" ht="21.75" customHeight="1" x14ac:dyDescent="0.2">
      <c r="A28" s="18" t="s">
        <v>55</v>
      </c>
      <c r="B28" s="19">
        <v>108.7</v>
      </c>
      <c r="C28" s="19">
        <v>115.4</v>
      </c>
      <c r="D28" s="19">
        <v>113.1</v>
      </c>
      <c r="E28" s="19">
        <v>107.6</v>
      </c>
      <c r="F28" s="19">
        <v>122.1</v>
      </c>
      <c r="G28" s="19">
        <v>118.4</v>
      </c>
      <c r="H28" s="19">
        <v>122.1</v>
      </c>
      <c r="I28" s="19">
        <v>117</v>
      </c>
      <c r="J28" s="19">
        <v>106.3</v>
      </c>
      <c r="K28" s="87"/>
      <c r="L28" s="18" t="s">
        <v>55</v>
      </c>
      <c r="M28" s="19">
        <v>108.3</v>
      </c>
      <c r="N28" s="19">
        <v>114.1</v>
      </c>
      <c r="O28" s="19">
        <v>116.4</v>
      </c>
      <c r="P28" s="19">
        <v>119</v>
      </c>
      <c r="Q28" s="19">
        <v>111.3</v>
      </c>
      <c r="R28" s="19">
        <v>112.5</v>
      </c>
      <c r="S28" s="19">
        <v>105.5</v>
      </c>
      <c r="T28" s="19">
        <v>122.2</v>
      </c>
      <c r="U28" s="20">
        <v>106.2</v>
      </c>
      <c r="AQ28" s="95"/>
      <c r="AR28" s="95"/>
      <c r="AS28" s="95"/>
      <c r="AT28" s="95"/>
      <c r="AU28" s="95"/>
      <c r="AV28" s="95"/>
      <c r="AW28" s="95"/>
      <c r="AX28" s="95"/>
      <c r="AY28" s="95"/>
      <c r="AZ28" s="95"/>
      <c r="BA28" s="95"/>
      <c r="BB28" s="95"/>
      <c r="BC28" s="95"/>
      <c r="BD28" s="95"/>
      <c r="BE28" s="95"/>
      <c r="BF28" s="95"/>
      <c r="BG28" s="95"/>
      <c r="BH28" s="95"/>
      <c r="BI28" s="95"/>
      <c r="BJ28" s="95"/>
      <c r="BK28" s="95"/>
      <c r="BL28" s="95"/>
      <c r="BM28" s="95"/>
      <c r="BN28" s="95"/>
      <c r="BO28" s="95"/>
      <c r="BP28" s="95"/>
    </row>
    <row r="29" spans="1:68" ht="21.75" customHeight="1" x14ac:dyDescent="0.2">
      <c r="A29" s="18" t="s">
        <v>87</v>
      </c>
      <c r="B29" s="19">
        <v>102.3</v>
      </c>
      <c r="C29" s="19">
        <v>95.3</v>
      </c>
      <c r="D29" s="19">
        <v>97</v>
      </c>
      <c r="E29" s="19">
        <v>93.9</v>
      </c>
      <c r="F29" s="19">
        <v>102</v>
      </c>
      <c r="G29" s="19">
        <v>93.3</v>
      </c>
      <c r="H29" s="19">
        <v>65.099999999999994</v>
      </c>
      <c r="I29" s="19">
        <v>103.2</v>
      </c>
      <c r="J29" s="20">
        <v>104.6</v>
      </c>
      <c r="K29" s="87"/>
      <c r="L29" s="18" t="s">
        <v>87</v>
      </c>
      <c r="M29" s="19">
        <v>98.7</v>
      </c>
      <c r="N29" s="19">
        <v>80.599999999999994</v>
      </c>
      <c r="O29" s="19">
        <v>88</v>
      </c>
      <c r="P29" s="19">
        <v>82.6</v>
      </c>
      <c r="Q29" s="19">
        <v>98.5</v>
      </c>
      <c r="R29" s="19">
        <v>75.099999999999994</v>
      </c>
      <c r="S29" s="19">
        <v>50.7</v>
      </c>
      <c r="T29" s="19">
        <v>109</v>
      </c>
      <c r="U29" s="20">
        <v>105.2</v>
      </c>
      <c r="AQ29" s="95"/>
      <c r="AR29" s="95"/>
      <c r="AS29" s="95"/>
      <c r="AT29" s="95"/>
      <c r="AU29" s="95"/>
      <c r="AV29" s="95"/>
      <c r="AW29" s="95"/>
      <c r="AX29" s="95"/>
      <c r="AY29" s="95"/>
      <c r="AZ29" s="95"/>
      <c r="BA29" s="95"/>
      <c r="BB29" s="95"/>
      <c r="BC29" s="95"/>
      <c r="BD29" s="95"/>
      <c r="BE29" s="95"/>
      <c r="BF29" s="95"/>
      <c r="BG29" s="95"/>
      <c r="BH29" s="95"/>
      <c r="BI29" s="95"/>
      <c r="BJ29" s="95"/>
      <c r="BK29" s="95"/>
      <c r="BL29" s="95"/>
      <c r="BM29" s="95"/>
      <c r="BN29" s="95"/>
      <c r="BO29" s="95"/>
      <c r="BP29" s="95"/>
    </row>
    <row r="30" spans="1:68" ht="21.75" customHeight="1" x14ac:dyDescent="0.2">
      <c r="A30" s="18" t="s">
        <v>56</v>
      </c>
      <c r="B30" s="19">
        <v>103.1</v>
      </c>
      <c r="C30" s="19">
        <v>97.7</v>
      </c>
      <c r="D30" s="19">
        <v>104.1</v>
      </c>
      <c r="E30" s="19">
        <v>104.9</v>
      </c>
      <c r="F30" s="19">
        <v>102.6</v>
      </c>
      <c r="G30" s="19">
        <v>89.6</v>
      </c>
      <c r="H30" s="19">
        <v>61.5</v>
      </c>
      <c r="I30" s="19">
        <v>99.5</v>
      </c>
      <c r="J30" s="20">
        <v>105</v>
      </c>
      <c r="K30" s="87"/>
      <c r="L30" s="18" t="s">
        <v>56</v>
      </c>
      <c r="M30" s="32">
        <v>93.9</v>
      </c>
      <c r="N30" s="19">
        <v>79</v>
      </c>
      <c r="O30" s="19">
        <v>93.2</v>
      </c>
      <c r="P30" s="19">
        <v>93.2</v>
      </c>
      <c r="Q30" s="19">
        <v>93.2</v>
      </c>
      <c r="R30" s="19">
        <v>68.599999999999994</v>
      </c>
      <c r="S30" s="19">
        <v>53.2</v>
      </c>
      <c r="T30" s="19">
        <v>89.7</v>
      </c>
      <c r="U30" s="20">
        <v>99.2</v>
      </c>
      <c r="AQ30" s="95"/>
      <c r="AR30" s="95"/>
      <c r="AS30" s="95"/>
      <c r="AT30" s="95"/>
      <c r="AU30" s="95"/>
      <c r="AV30" s="95"/>
      <c r="AW30" s="95"/>
      <c r="AX30" s="95"/>
      <c r="AY30" s="95"/>
      <c r="AZ30" s="95"/>
      <c r="BA30" s="95"/>
      <c r="BB30" s="95"/>
      <c r="BC30" s="95"/>
      <c r="BD30" s="95"/>
      <c r="BE30" s="95"/>
      <c r="BF30" s="95"/>
      <c r="BG30" s="95"/>
      <c r="BH30" s="95"/>
      <c r="BI30" s="95"/>
      <c r="BJ30" s="95"/>
      <c r="BK30" s="95"/>
      <c r="BL30" s="95"/>
      <c r="BM30" s="95"/>
      <c r="BN30" s="95"/>
      <c r="BO30" s="95"/>
      <c r="BP30" s="95"/>
    </row>
    <row r="31" spans="1:68" ht="21.75" customHeight="1" x14ac:dyDescent="0.2">
      <c r="A31" s="79" t="s">
        <v>57</v>
      </c>
      <c r="B31" s="21">
        <v>99.7</v>
      </c>
      <c r="C31" s="21">
        <v>101.3</v>
      </c>
      <c r="D31" s="21">
        <v>103.5</v>
      </c>
      <c r="E31" s="21">
        <v>106.6</v>
      </c>
      <c r="F31" s="21">
        <v>98.6</v>
      </c>
      <c r="G31" s="21">
        <v>98.3</v>
      </c>
      <c r="H31" s="21">
        <v>95.9</v>
      </c>
      <c r="I31" s="21">
        <v>99.1</v>
      </c>
      <c r="J31" s="22">
        <v>99.2</v>
      </c>
      <c r="K31" s="87"/>
      <c r="L31" s="79" t="s">
        <v>57</v>
      </c>
      <c r="M31" s="71">
        <v>96.6</v>
      </c>
      <c r="N31" s="21">
        <v>98.2</v>
      </c>
      <c r="O31" s="21">
        <v>104.7</v>
      </c>
      <c r="P31" s="21">
        <v>112.3</v>
      </c>
      <c r="Q31" s="21">
        <v>89.8</v>
      </c>
      <c r="R31" s="21">
        <v>93.5</v>
      </c>
      <c r="S31" s="21">
        <v>88.6</v>
      </c>
      <c r="T31" s="21">
        <v>100.3</v>
      </c>
      <c r="U31" s="22">
        <v>95.9</v>
      </c>
      <c r="AQ31" s="95"/>
      <c r="AR31" s="95"/>
      <c r="AS31" s="95"/>
      <c r="AT31" s="95"/>
      <c r="AU31" s="95"/>
      <c r="AV31" s="95"/>
      <c r="AW31" s="95"/>
      <c r="AX31" s="95"/>
      <c r="AY31" s="95"/>
      <c r="AZ31" s="95"/>
      <c r="BA31" s="95"/>
      <c r="BB31" s="95"/>
      <c r="BC31" s="95"/>
      <c r="BD31" s="95"/>
      <c r="BE31" s="95"/>
      <c r="BF31" s="95"/>
      <c r="BG31" s="95"/>
      <c r="BH31" s="95"/>
      <c r="BI31" s="95"/>
      <c r="BJ31" s="95"/>
      <c r="BK31" s="95"/>
      <c r="BL31" s="95"/>
      <c r="BM31" s="95"/>
      <c r="BN31" s="95"/>
      <c r="BO31" s="95"/>
      <c r="BP31" s="95"/>
    </row>
    <row r="32" spans="1:68" ht="21.75" customHeight="1" x14ac:dyDescent="0.2">
      <c r="A32" s="18" t="s">
        <v>91</v>
      </c>
      <c r="B32" s="23">
        <v>113.4</v>
      </c>
      <c r="C32" s="23">
        <v>116.1</v>
      </c>
      <c r="D32" s="23">
        <v>114.7</v>
      </c>
      <c r="E32" s="23">
        <v>107.3</v>
      </c>
      <c r="F32" s="23">
        <v>127</v>
      </c>
      <c r="G32" s="23">
        <v>117.7</v>
      </c>
      <c r="H32" s="23">
        <v>136.19999999999999</v>
      </c>
      <c r="I32" s="23">
        <v>111.2</v>
      </c>
      <c r="J32" s="24">
        <v>112.4</v>
      </c>
      <c r="K32" s="87"/>
      <c r="L32" s="18" t="s">
        <v>91</v>
      </c>
      <c r="M32" s="23">
        <v>113.2</v>
      </c>
      <c r="N32" s="23">
        <v>117</v>
      </c>
      <c r="O32" s="23">
        <v>122.5</v>
      </c>
      <c r="P32" s="23">
        <v>124.5</v>
      </c>
      <c r="Q32" s="23">
        <v>118.5</v>
      </c>
      <c r="R32" s="23">
        <v>113.1</v>
      </c>
      <c r="S32" s="23">
        <v>111.9</v>
      </c>
      <c r="T32" s="23">
        <v>114.7</v>
      </c>
      <c r="U32" s="24">
        <v>111.8</v>
      </c>
      <c r="AQ32" s="95"/>
      <c r="AR32" s="95"/>
      <c r="AS32" s="95"/>
      <c r="AT32" s="95"/>
      <c r="AU32" s="95"/>
      <c r="AV32" s="95"/>
      <c r="AW32" s="95"/>
      <c r="AX32" s="95"/>
      <c r="AY32" s="95"/>
      <c r="AZ32" s="95"/>
      <c r="BA32" s="95"/>
      <c r="BB32" s="95"/>
      <c r="BC32" s="95"/>
      <c r="BD32" s="95"/>
      <c r="BE32" s="95"/>
      <c r="BF32" s="95"/>
      <c r="BG32" s="95"/>
      <c r="BH32" s="95"/>
      <c r="BI32" s="95"/>
      <c r="BJ32" s="95"/>
      <c r="BK32" s="95"/>
      <c r="BL32" s="95"/>
      <c r="BM32" s="95"/>
      <c r="BN32" s="95"/>
      <c r="BO32" s="95"/>
      <c r="BP32" s="95"/>
    </row>
    <row r="33" spans="1:68" ht="21.75" customHeight="1" x14ac:dyDescent="0.2">
      <c r="A33" s="18" t="s">
        <v>67</v>
      </c>
      <c r="B33" s="23">
        <v>102.9</v>
      </c>
      <c r="C33" s="23">
        <v>115.3</v>
      </c>
      <c r="D33" s="23">
        <v>114.9</v>
      </c>
      <c r="E33" s="23">
        <v>113.5</v>
      </c>
      <c r="F33" s="23">
        <v>117.1</v>
      </c>
      <c r="G33" s="23">
        <v>115.9</v>
      </c>
      <c r="H33" s="23">
        <v>125.3</v>
      </c>
      <c r="I33" s="23">
        <v>112.5</v>
      </c>
      <c r="J33" s="24">
        <v>98.5</v>
      </c>
      <c r="K33" s="87"/>
      <c r="L33" s="18" t="s">
        <v>67</v>
      </c>
      <c r="M33" s="23">
        <v>105.7</v>
      </c>
      <c r="N33" s="23">
        <v>118.1</v>
      </c>
      <c r="O33" s="23">
        <v>121.2</v>
      </c>
      <c r="P33" s="23">
        <v>131.30000000000001</v>
      </c>
      <c r="Q33" s="23">
        <v>101.3</v>
      </c>
      <c r="R33" s="23">
        <v>115.7</v>
      </c>
      <c r="S33" s="23">
        <v>116.5</v>
      </c>
      <c r="T33" s="23">
        <v>114.6</v>
      </c>
      <c r="U33" s="24">
        <v>101.3</v>
      </c>
      <c r="AQ33" s="95"/>
      <c r="AR33" s="95"/>
      <c r="AS33" s="95"/>
      <c r="AT33" s="95"/>
      <c r="AU33" s="95"/>
      <c r="AV33" s="95"/>
      <c r="AW33" s="95"/>
      <c r="AX33" s="95"/>
      <c r="AY33" s="95"/>
      <c r="AZ33" s="95"/>
      <c r="BA33" s="95"/>
      <c r="BB33" s="95"/>
      <c r="BC33" s="95"/>
      <c r="BD33" s="95"/>
      <c r="BE33" s="95"/>
      <c r="BF33" s="95"/>
      <c r="BG33" s="95"/>
      <c r="BH33" s="95"/>
      <c r="BI33" s="95"/>
      <c r="BJ33" s="95"/>
      <c r="BK33" s="95"/>
      <c r="BL33" s="95"/>
      <c r="BM33" s="95"/>
      <c r="BN33" s="95"/>
      <c r="BO33" s="95"/>
      <c r="BP33" s="95"/>
    </row>
    <row r="34" spans="1:68" ht="21.75" customHeight="1" x14ac:dyDescent="0.2">
      <c r="A34" s="18" t="s">
        <v>68</v>
      </c>
      <c r="B34" s="23">
        <v>109.7</v>
      </c>
      <c r="C34" s="23">
        <v>114.9</v>
      </c>
      <c r="D34" s="23">
        <v>109.6</v>
      </c>
      <c r="E34" s="23">
        <v>101.9</v>
      </c>
      <c r="F34" s="23">
        <v>122.2</v>
      </c>
      <c r="G34" s="23">
        <v>121.5</v>
      </c>
      <c r="H34" s="23">
        <v>104.8</v>
      </c>
      <c r="I34" s="23">
        <v>127.4</v>
      </c>
      <c r="J34" s="24">
        <v>107.9</v>
      </c>
      <c r="K34" s="87"/>
      <c r="L34" s="18" t="s">
        <v>68</v>
      </c>
      <c r="M34" s="23">
        <v>106</v>
      </c>
      <c r="N34" s="23">
        <v>107.3</v>
      </c>
      <c r="O34" s="23">
        <v>105.5</v>
      </c>
      <c r="P34" s="23">
        <v>101.1</v>
      </c>
      <c r="Q34" s="23">
        <v>114.1</v>
      </c>
      <c r="R34" s="23">
        <v>108.7</v>
      </c>
      <c r="S34" s="23">
        <v>88</v>
      </c>
      <c r="T34" s="23">
        <v>137.30000000000001</v>
      </c>
      <c r="U34" s="24">
        <v>105.5</v>
      </c>
      <c r="AQ34" s="95"/>
      <c r="AR34" s="95"/>
      <c r="AS34" s="95"/>
      <c r="AT34" s="95"/>
      <c r="AU34" s="95"/>
      <c r="AV34" s="95"/>
      <c r="AW34" s="95"/>
      <c r="AX34" s="95"/>
      <c r="AY34" s="95"/>
      <c r="AZ34" s="95"/>
      <c r="BA34" s="95"/>
      <c r="BB34" s="95"/>
      <c r="BC34" s="95"/>
      <c r="BD34" s="95"/>
      <c r="BE34" s="95"/>
      <c r="BF34" s="95"/>
      <c r="BG34" s="95"/>
      <c r="BH34" s="95"/>
      <c r="BI34" s="95"/>
      <c r="BJ34" s="95"/>
      <c r="BK34" s="95"/>
      <c r="BL34" s="95"/>
      <c r="BM34" s="95"/>
      <c r="BN34" s="95"/>
      <c r="BO34" s="95"/>
      <c r="BP34" s="95"/>
    </row>
    <row r="35" spans="1:68" ht="21.75" customHeight="1" x14ac:dyDescent="0.2">
      <c r="A35" s="18" t="s">
        <v>83</v>
      </c>
      <c r="B35" s="23">
        <v>100.2</v>
      </c>
      <c r="C35" s="23">
        <v>85.6</v>
      </c>
      <c r="D35" s="23">
        <v>89.1</v>
      </c>
      <c r="E35" s="23">
        <v>89.7</v>
      </c>
      <c r="F35" s="23">
        <v>88.1</v>
      </c>
      <c r="G35" s="23">
        <v>81.099999999999994</v>
      </c>
      <c r="H35" s="23">
        <v>40.200000000000003</v>
      </c>
      <c r="I35" s="23">
        <v>95.5</v>
      </c>
      <c r="J35" s="24">
        <v>105.4</v>
      </c>
      <c r="K35" s="87"/>
      <c r="L35" s="18" t="s">
        <v>83</v>
      </c>
      <c r="M35" s="23">
        <v>94.6</v>
      </c>
      <c r="N35" s="23">
        <v>66.2</v>
      </c>
      <c r="O35" s="23">
        <v>72.2</v>
      </c>
      <c r="P35" s="23">
        <v>62.5</v>
      </c>
      <c r="Q35" s="23">
        <v>91.3</v>
      </c>
      <c r="R35" s="23">
        <v>61.7</v>
      </c>
      <c r="S35" s="23">
        <v>33.6</v>
      </c>
      <c r="T35" s="23">
        <v>100.6</v>
      </c>
      <c r="U35" s="24">
        <v>104.8</v>
      </c>
      <c r="AQ35" s="95"/>
      <c r="AR35" s="95"/>
      <c r="AS35" s="95"/>
      <c r="AT35" s="95"/>
      <c r="AU35" s="95"/>
      <c r="AV35" s="95"/>
      <c r="AW35" s="95"/>
      <c r="AX35" s="95"/>
      <c r="AY35" s="95"/>
      <c r="AZ35" s="95"/>
      <c r="BA35" s="95"/>
      <c r="BB35" s="95"/>
      <c r="BC35" s="95"/>
      <c r="BD35" s="95"/>
      <c r="BE35" s="95"/>
      <c r="BF35" s="95"/>
      <c r="BG35" s="95"/>
      <c r="BH35" s="95"/>
      <c r="BI35" s="95"/>
      <c r="BJ35" s="95"/>
      <c r="BK35" s="95"/>
      <c r="BL35" s="95"/>
      <c r="BM35" s="95"/>
      <c r="BN35" s="95"/>
      <c r="BO35" s="95"/>
      <c r="BP35" s="95"/>
    </row>
    <row r="36" spans="1:68" ht="21.75" customHeight="1" x14ac:dyDescent="0.2">
      <c r="A36" s="18" t="s">
        <v>69</v>
      </c>
      <c r="B36" s="23">
        <v>100.1</v>
      </c>
      <c r="C36" s="23">
        <v>96.8</v>
      </c>
      <c r="D36" s="23">
        <v>96.2</v>
      </c>
      <c r="E36" s="23">
        <v>90.2</v>
      </c>
      <c r="F36" s="23">
        <v>106.1</v>
      </c>
      <c r="G36" s="23">
        <v>97.6</v>
      </c>
      <c r="H36" s="23">
        <v>68.2</v>
      </c>
      <c r="I36" s="23">
        <v>107.9</v>
      </c>
      <c r="J36" s="24">
        <v>101.3</v>
      </c>
      <c r="K36" s="87"/>
      <c r="L36" s="18" t="s">
        <v>69</v>
      </c>
      <c r="M36" s="23">
        <v>95.1</v>
      </c>
      <c r="N36" s="23">
        <v>77.5</v>
      </c>
      <c r="O36" s="23">
        <v>80.5</v>
      </c>
      <c r="P36" s="23">
        <v>70.400000000000006</v>
      </c>
      <c r="Q36" s="23">
        <v>100.3</v>
      </c>
      <c r="R36" s="23">
        <v>75.3</v>
      </c>
      <c r="S36" s="23">
        <v>50.3</v>
      </c>
      <c r="T36" s="23">
        <v>109.9</v>
      </c>
      <c r="U36" s="24">
        <v>101.4</v>
      </c>
      <c r="AQ36" s="95"/>
      <c r="AR36" s="95"/>
      <c r="AS36" s="95"/>
      <c r="AT36" s="95"/>
      <c r="AU36" s="95"/>
      <c r="AV36" s="95"/>
      <c r="AW36" s="95"/>
      <c r="AX36" s="95"/>
      <c r="AY36" s="95"/>
      <c r="AZ36" s="95"/>
      <c r="BA36" s="95"/>
      <c r="BB36" s="95"/>
      <c r="BC36" s="95"/>
      <c r="BD36" s="95"/>
      <c r="BE36" s="95"/>
      <c r="BF36" s="95"/>
      <c r="BG36" s="95"/>
      <c r="BH36" s="95"/>
      <c r="BI36" s="95"/>
      <c r="BJ36" s="95"/>
      <c r="BK36" s="95"/>
      <c r="BL36" s="95"/>
      <c r="BM36" s="95"/>
      <c r="BN36" s="95"/>
      <c r="BO36" s="95"/>
      <c r="BP36" s="95"/>
    </row>
    <row r="37" spans="1:68" ht="21.75" customHeight="1" x14ac:dyDescent="0.2">
      <c r="A37" s="18" t="s">
        <v>70</v>
      </c>
      <c r="B37" s="23">
        <v>106.5</v>
      </c>
      <c r="C37" s="23">
        <v>103.6</v>
      </c>
      <c r="D37" s="23">
        <v>105.6</v>
      </c>
      <c r="E37" s="23">
        <v>101.8</v>
      </c>
      <c r="F37" s="23">
        <v>111.9</v>
      </c>
      <c r="G37" s="23">
        <v>101.1</v>
      </c>
      <c r="H37" s="23">
        <v>87</v>
      </c>
      <c r="I37" s="23">
        <v>106.1</v>
      </c>
      <c r="J37" s="24">
        <v>107.1</v>
      </c>
      <c r="K37" s="87"/>
      <c r="L37" s="18" t="s">
        <v>70</v>
      </c>
      <c r="M37" s="23">
        <v>106.4</v>
      </c>
      <c r="N37" s="23">
        <v>98.1</v>
      </c>
      <c r="O37" s="23">
        <v>111.3</v>
      </c>
      <c r="P37" s="23">
        <v>115</v>
      </c>
      <c r="Q37" s="23">
        <v>103.9</v>
      </c>
      <c r="R37" s="23">
        <v>88.3</v>
      </c>
      <c r="S37" s="23">
        <v>68.099999999999994</v>
      </c>
      <c r="T37" s="23">
        <v>116.4</v>
      </c>
      <c r="U37" s="24">
        <v>109.4</v>
      </c>
      <c r="AQ37" s="95"/>
      <c r="AR37" s="95"/>
      <c r="AS37" s="95"/>
      <c r="AT37" s="95"/>
      <c r="AU37" s="95"/>
      <c r="AV37" s="95"/>
      <c r="AW37" s="95"/>
      <c r="AX37" s="95"/>
      <c r="AY37" s="95"/>
      <c r="AZ37" s="95"/>
      <c r="BA37" s="95"/>
      <c r="BB37" s="95"/>
      <c r="BC37" s="95"/>
      <c r="BD37" s="95"/>
      <c r="BE37" s="95"/>
      <c r="BF37" s="95"/>
      <c r="BG37" s="95"/>
      <c r="BH37" s="95"/>
      <c r="BI37" s="95"/>
      <c r="BJ37" s="95"/>
      <c r="BK37" s="95"/>
      <c r="BL37" s="95"/>
      <c r="BM37" s="95"/>
      <c r="BN37" s="95"/>
      <c r="BO37" s="95"/>
      <c r="BP37" s="95"/>
    </row>
    <row r="38" spans="1:68" ht="21.75" customHeight="1" x14ac:dyDescent="0.2">
      <c r="A38" s="18" t="s">
        <v>71</v>
      </c>
      <c r="B38" s="102">
        <v>104.7</v>
      </c>
      <c r="C38" s="103">
        <v>104</v>
      </c>
      <c r="D38" s="103">
        <v>103.9</v>
      </c>
      <c r="E38" s="103">
        <v>106.5</v>
      </c>
      <c r="F38" s="103">
        <v>99.5</v>
      </c>
      <c r="G38" s="103">
        <v>104.1</v>
      </c>
      <c r="H38" s="103">
        <v>69.099999999999994</v>
      </c>
      <c r="I38" s="103">
        <v>116.4</v>
      </c>
      <c r="J38" s="105">
        <v>105</v>
      </c>
      <c r="K38" s="87"/>
      <c r="L38" s="18" t="s">
        <v>71</v>
      </c>
      <c r="M38" s="23">
        <v>94.7</v>
      </c>
      <c r="N38" s="23">
        <v>78.5</v>
      </c>
      <c r="O38" s="23">
        <v>88.7</v>
      </c>
      <c r="P38" s="23">
        <v>86.5</v>
      </c>
      <c r="Q38" s="23">
        <v>93</v>
      </c>
      <c r="R38" s="23">
        <v>71.099999999999994</v>
      </c>
      <c r="S38" s="23">
        <v>48.3</v>
      </c>
      <c r="T38" s="23">
        <v>102.6</v>
      </c>
      <c r="U38" s="24">
        <v>100.5</v>
      </c>
      <c r="AQ38" s="95"/>
      <c r="AR38" s="95"/>
      <c r="AS38" s="95"/>
      <c r="AT38" s="95"/>
      <c r="AU38" s="95"/>
      <c r="AV38" s="95"/>
      <c r="AW38" s="95"/>
      <c r="AX38" s="95"/>
      <c r="AY38" s="95"/>
      <c r="AZ38" s="95"/>
      <c r="BA38" s="95"/>
      <c r="BB38" s="95"/>
      <c r="BC38" s="95"/>
      <c r="BD38" s="95"/>
      <c r="BE38" s="95"/>
      <c r="BF38" s="95"/>
      <c r="BG38" s="95"/>
      <c r="BH38" s="95"/>
      <c r="BI38" s="95"/>
      <c r="BJ38" s="95"/>
      <c r="BK38" s="95"/>
      <c r="BL38" s="95"/>
      <c r="BM38" s="95"/>
      <c r="BN38" s="95"/>
      <c r="BO38" s="95"/>
      <c r="BP38" s="95"/>
    </row>
    <row r="39" spans="1:68" ht="21.75" customHeight="1" x14ac:dyDescent="0.2">
      <c r="A39" s="18" t="s">
        <v>72</v>
      </c>
      <c r="B39" s="102">
        <v>105.3</v>
      </c>
      <c r="C39" s="103">
        <v>99.4</v>
      </c>
      <c r="D39" s="103">
        <v>107.3</v>
      </c>
      <c r="E39" s="103">
        <v>101.8</v>
      </c>
      <c r="F39" s="103">
        <v>116.2</v>
      </c>
      <c r="G39" s="103">
        <v>89.4</v>
      </c>
      <c r="H39" s="103">
        <v>66.8</v>
      </c>
      <c r="I39" s="103">
        <v>97.3</v>
      </c>
      <c r="J39" s="105">
        <v>107.4</v>
      </c>
      <c r="K39" s="87"/>
      <c r="L39" s="18" t="s">
        <v>72</v>
      </c>
      <c r="M39" s="102">
        <v>95.1</v>
      </c>
      <c r="N39" s="103">
        <v>79.3</v>
      </c>
      <c r="O39" s="103">
        <v>95.3</v>
      </c>
      <c r="P39" s="103">
        <v>92</v>
      </c>
      <c r="Q39" s="103">
        <v>101.6</v>
      </c>
      <c r="R39" s="103">
        <v>67.599999999999994</v>
      </c>
      <c r="S39" s="103">
        <v>52.5</v>
      </c>
      <c r="T39" s="103">
        <v>88.4</v>
      </c>
      <c r="U39" s="105">
        <v>100.8</v>
      </c>
      <c r="AQ39" s="95"/>
      <c r="AR39" s="95"/>
      <c r="AS39" s="95"/>
      <c r="AT39" s="95"/>
      <c r="AU39" s="95"/>
      <c r="AV39" s="95"/>
      <c r="AW39" s="95"/>
      <c r="AX39" s="95"/>
      <c r="AY39" s="95"/>
      <c r="AZ39" s="95"/>
      <c r="BA39" s="95"/>
      <c r="BB39" s="95"/>
      <c r="BC39" s="95"/>
      <c r="BD39" s="95"/>
      <c r="BE39" s="95"/>
      <c r="BF39" s="95"/>
      <c r="BG39" s="95"/>
      <c r="BH39" s="95"/>
      <c r="BI39" s="95"/>
      <c r="BJ39" s="95"/>
      <c r="BK39" s="95"/>
      <c r="BL39" s="95"/>
      <c r="BM39" s="95"/>
      <c r="BN39" s="95"/>
      <c r="BO39" s="95"/>
      <c r="BP39" s="95"/>
    </row>
    <row r="40" spans="1:68" ht="21.75" customHeight="1" x14ac:dyDescent="0.2">
      <c r="A40" s="18" t="s">
        <v>73</v>
      </c>
      <c r="B40" s="102">
        <v>99.2</v>
      </c>
      <c r="C40" s="103">
        <v>89.7</v>
      </c>
      <c r="D40" s="103">
        <v>101</v>
      </c>
      <c r="E40" s="103">
        <v>106.5</v>
      </c>
      <c r="F40" s="103">
        <v>92</v>
      </c>
      <c r="G40" s="103">
        <v>75.3</v>
      </c>
      <c r="H40" s="103">
        <v>48.6</v>
      </c>
      <c r="I40" s="103">
        <v>84.7</v>
      </c>
      <c r="J40" s="105">
        <v>102.6</v>
      </c>
      <c r="K40" s="104"/>
      <c r="L40" s="18" t="s">
        <v>73</v>
      </c>
      <c r="M40" s="102">
        <v>91.9</v>
      </c>
      <c r="N40" s="103">
        <v>79.099999999999994</v>
      </c>
      <c r="O40" s="103">
        <v>95.6</v>
      </c>
      <c r="P40" s="103">
        <v>101</v>
      </c>
      <c r="Q40" s="103">
        <v>85</v>
      </c>
      <c r="R40" s="103">
        <v>67</v>
      </c>
      <c r="S40" s="103">
        <v>58.9</v>
      </c>
      <c r="T40" s="103">
        <v>78.099999999999994</v>
      </c>
      <c r="U40" s="105">
        <v>96.4</v>
      </c>
      <c r="AQ40" s="95"/>
      <c r="AR40" s="95"/>
      <c r="AS40" s="95"/>
      <c r="AT40" s="95"/>
      <c r="AU40" s="95"/>
      <c r="AV40" s="95"/>
      <c r="AW40" s="95"/>
      <c r="AX40" s="95"/>
      <c r="AY40" s="95"/>
      <c r="AZ40" s="95"/>
      <c r="BA40" s="95"/>
      <c r="BB40" s="95"/>
      <c r="BC40" s="95"/>
      <c r="BD40" s="95"/>
      <c r="BE40" s="95"/>
      <c r="BF40" s="95"/>
      <c r="BG40" s="95"/>
      <c r="BH40" s="95"/>
      <c r="BI40" s="95"/>
      <c r="BJ40" s="95"/>
      <c r="BK40" s="95"/>
      <c r="BL40" s="95"/>
      <c r="BM40" s="95"/>
      <c r="BN40" s="95"/>
      <c r="BO40" s="95"/>
      <c r="BP40" s="95"/>
    </row>
    <row r="41" spans="1:68" ht="21.75" customHeight="1" x14ac:dyDescent="0.2">
      <c r="A41" s="18" t="s">
        <v>74</v>
      </c>
      <c r="B41" s="102">
        <v>105</v>
      </c>
      <c r="C41" s="103">
        <v>109.5</v>
      </c>
      <c r="D41" s="103">
        <v>109.5</v>
      </c>
      <c r="E41" s="103">
        <v>115.1</v>
      </c>
      <c r="F41" s="103">
        <v>100.5</v>
      </c>
      <c r="G41" s="103">
        <v>109.4</v>
      </c>
      <c r="H41" s="103">
        <v>108</v>
      </c>
      <c r="I41" s="103">
        <v>109.8</v>
      </c>
      <c r="J41" s="105">
        <v>103.4</v>
      </c>
      <c r="K41" s="104"/>
      <c r="L41" s="18" t="s">
        <v>74</v>
      </c>
      <c r="M41" s="102">
        <v>103.6</v>
      </c>
      <c r="N41" s="103">
        <v>104</v>
      </c>
      <c r="O41" s="103">
        <v>111.2</v>
      </c>
      <c r="P41" s="103">
        <v>119.4</v>
      </c>
      <c r="Q41" s="103">
        <v>94.8</v>
      </c>
      <c r="R41" s="103">
        <v>98.7</v>
      </c>
      <c r="S41" s="103">
        <v>92.6</v>
      </c>
      <c r="T41" s="103">
        <v>107.2</v>
      </c>
      <c r="U41" s="105">
        <v>103.4</v>
      </c>
      <c r="AQ41" s="95"/>
      <c r="AR41" s="95"/>
      <c r="AS41" s="95"/>
      <c r="AT41" s="95"/>
      <c r="AU41" s="95"/>
      <c r="AV41" s="95"/>
      <c r="AW41" s="95"/>
      <c r="AX41" s="95"/>
      <c r="AY41" s="95"/>
      <c r="AZ41" s="95"/>
      <c r="BA41" s="95"/>
      <c r="BB41" s="95"/>
      <c r="BC41" s="95"/>
      <c r="BD41" s="95"/>
      <c r="BE41" s="95"/>
      <c r="BF41" s="95"/>
      <c r="BG41" s="95"/>
      <c r="BH41" s="95"/>
      <c r="BI41" s="95"/>
      <c r="BJ41" s="95"/>
      <c r="BK41" s="95"/>
      <c r="BL41" s="95"/>
      <c r="BM41" s="95"/>
      <c r="BN41" s="95"/>
      <c r="BO41" s="95"/>
      <c r="BP41" s="95"/>
    </row>
    <row r="42" spans="1:68" ht="21.75" customHeight="1" x14ac:dyDescent="0.2">
      <c r="A42" s="18" t="s">
        <v>64</v>
      </c>
      <c r="B42" s="102">
        <v>94.6</v>
      </c>
      <c r="C42" s="103">
        <v>89</v>
      </c>
      <c r="D42" s="103">
        <v>92</v>
      </c>
      <c r="E42" s="103">
        <v>95.7</v>
      </c>
      <c r="F42" s="103">
        <v>85.9</v>
      </c>
      <c r="G42" s="103">
        <v>85.2</v>
      </c>
      <c r="H42" s="103">
        <v>76</v>
      </c>
      <c r="I42" s="103">
        <v>88.4</v>
      </c>
      <c r="J42" s="105">
        <v>96.6</v>
      </c>
      <c r="K42" s="104"/>
      <c r="L42" s="18" t="s">
        <v>64</v>
      </c>
      <c r="M42" s="102">
        <v>89.1</v>
      </c>
      <c r="N42" s="103">
        <v>84</v>
      </c>
      <c r="O42" s="103">
        <v>90</v>
      </c>
      <c r="P42" s="103">
        <v>96.6</v>
      </c>
      <c r="Q42" s="103">
        <v>76.900000000000006</v>
      </c>
      <c r="R42" s="103">
        <v>79.599999999999994</v>
      </c>
      <c r="S42" s="103">
        <v>70.400000000000006</v>
      </c>
      <c r="T42" s="103">
        <v>92.5</v>
      </c>
      <c r="U42" s="105">
        <v>90.9</v>
      </c>
      <c r="AQ42" s="95"/>
      <c r="AR42" s="95"/>
      <c r="AS42" s="95"/>
      <c r="AT42" s="95"/>
      <c r="AU42" s="95"/>
      <c r="AV42" s="95"/>
      <c r="AW42" s="95"/>
      <c r="AX42" s="95"/>
      <c r="AY42" s="95"/>
      <c r="AZ42" s="95"/>
      <c r="BA42" s="95"/>
      <c r="BB42" s="95"/>
      <c r="BC42" s="95"/>
      <c r="BD42" s="95"/>
      <c r="BE42" s="95"/>
      <c r="BF42" s="95"/>
      <c r="BG42" s="95"/>
      <c r="BH42" s="95"/>
      <c r="BI42" s="95"/>
      <c r="BJ42" s="95"/>
      <c r="BK42" s="95"/>
      <c r="BL42" s="95"/>
      <c r="BM42" s="95"/>
      <c r="BN42" s="95"/>
      <c r="BO42" s="95"/>
      <c r="BP42" s="95"/>
    </row>
    <row r="43" spans="1:68" ht="21.75" customHeight="1" x14ac:dyDescent="0.2">
      <c r="A43" s="18" t="s">
        <v>65</v>
      </c>
      <c r="B43" s="102">
        <v>99.6</v>
      </c>
      <c r="C43" s="103">
        <v>105.3</v>
      </c>
      <c r="D43" s="103">
        <v>109.1</v>
      </c>
      <c r="E43" s="103">
        <v>108.9</v>
      </c>
      <c r="F43" s="103">
        <v>109.5</v>
      </c>
      <c r="G43" s="103">
        <v>100.3</v>
      </c>
      <c r="H43" s="103">
        <v>103.7</v>
      </c>
      <c r="I43" s="103">
        <v>99.1</v>
      </c>
      <c r="J43" s="105">
        <v>97.6</v>
      </c>
      <c r="K43" s="104"/>
      <c r="L43" s="18" t="s">
        <v>65</v>
      </c>
      <c r="M43" s="102">
        <v>97</v>
      </c>
      <c r="N43" s="103">
        <v>106.7</v>
      </c>
      <c r="O43" s="103">
        <v>113</v>
      </c>
      <c r="P43" s="103">
        <v>120.8</v>
      </c>
      <c r="Q43" s="103">
        <v>97.6</v>
      </c>
      <c r="R43" s="103">
        <v>102.1</v>
      </c>
      <c r="S43" s="103">
        <v>102.7</v>
      </c>
      <c r="T43" s="103">
        <v>101.2</v>
      </c>
      <c r="U43" s="105">
        <v>93.5</v>
      </c>
      <c r="AQ43" s="95"/>
      <c r="AR43" s="95"/>
      <c r="AS43" s="95"/>
      <c r="AT43" s="95"/>
      <c r="AU43" s="95"/>
      <c r="AV43" s="95"/>
      <c r="AW43" s="95"/>
      <c r="AX43" s="95"/>
      <c r="AY43" s="95"/>
      <c r="AZ43" s="95"/>
      <c r="BA43" s="95"/>
      <c r="BB43" s="95"/>
      <c r="BC43" s="95"/>
      <c r="BD43" s="95"/>
      <c r="BE43" s="95"/>
      <c r="BF43" s="95"/>
      <c r="BG43" s="95"/>
      <c r="BH43" s="95"/>
      <c r="BI43" s="95"/>
      <c r="BJ43" s="95"/>
      <c r="BK43" s="95"/>
      <c r="BL43" s="95"/>
      <c r="BM43" s="95"/>
      <c r="BN43" s="95"/>
      <c r="BO43" s="95"/>
      <c r="BP43" s="95"/>
    </row>
    <row r="44" spans="1:68" ht="21.75" customHeight="1" x14ac:dyDescent="0.2">
      <c r="A44" s="18" t="s">
        <v>66</v>
      </c>
      <c r="B44" s="102">
        <v>111.4</v>
      </c>
      <c r="C44" s="103">
        <v>116.5</v>
      </c>
      <c r="D44" s="103">
        <v>106.5</v>
      </c>
      <c r="E44" s="103">
        <v>105.7</v>
      </c>
      <c r="F44" s="103">
        <v>107.9</v>
      </c>
      <c r="G44" s="103">
        <v>129.30000000000001</v>
      </c>
      <c r="H44" s="103">
        <v>116.6</v>
      </c>
      <c r="I44" s="103">
        <v>133.69999999999999</v>
      </c>
      <c r="J44" s="105">
        <v>109.6</v>
      </c>
      <c r="K44" s="104"/>
      <c r="L44" s="18" t="s">
        <v>66</v>
      </c>
      <c r="M44" s="102">
        <v>109.4</v>
      </c>
      <c r="N44" s="103">
        <v>114.2</v>
      </c>
      <c r="O44" s="103">
        <v>111.6</v>
      </c>
      <c r="P44" s="103">
        <v>117</v>
      </c>
      <c r="Q44" s="103">
        <v>100.9</v>
      </c>
      <c r="R44" s="103">
        <v>116.1</v>
      </c>
      <c r="S44" s="103">
        <v>106</v>
      </c>
      <c r="T44" s="103">
        <v>130.1</v>
      </c>
      <c r="U44" s="105">
        <v>107.7</v>
      </c>
      <c r="AQ44" s="95"/>
      <c r="AR44" s="95"/>
      <c r="AS44" s="95"/>
      <c r="AT44" s="95"/>
      <c r="AU44" s="95"/>
      <c r="AV44" s="95"/>
      <c r="AW44" s="95"/>
      <c r="AX44" s="95"/>
      <c r="AY44" s="95"/>
      <c r="AZ44" s="95"/>
      <c r="BA44" s="95"/>
      <c r="BB44" s="95"/>
      <c r="BC44" s="95"/>
      <c r="BD44" s="95"/>
      <c r="BE44" s="95"/>
      <c r="BF44" s="95"/>
      <c r="BG44" s="95"/>
      <c r="BH44" s="95"/>
      <c r="BI44" s="95"/>
      <c r="BJ44" s="95"/>
      <c r="BK44" s="95"/>
      <c r="BL44" s="95"/>
      <c r="BM44" s="95"/>
      <c r="BN44" s="95"/>
      <c r="BO44" s="95"/>
      <c r="BP44" s="95"/>
    </row>
    <row r="45" spans="1:68" ht="21.75" customHeight="1" x14ac:dyDescent="0.2">
      <c r="A45" s="25"/>
      <c r="B45" s="81"/>
      <c r="C45" s="23"/>
      <c r="D45" s="23"/>
      <c r="E45" s="23"/>
      <c r="F45" s="23"/>
      <c r="G45" s="23"/>
      <c r="H45" s="23"/>
      <c r="I45" s="23"/>
      <c r="J45" s="24"/>
      <c r="L45" s="25"/>
      <c r="M45" s="81"/>
      <c r="N45" s="23"/>
      <c r="O45" s="23"/>
      <c r="P45" s="23"/>
      <c r="Q45" s="23"/>
      <c r="R45" s="23"/>
      <c r="S45" s="23"/>
      <c r="T45" s="23"/>
      <c r="U45" s="24"/>
      <c r="AQ45" s="95"/>
      <c r="AR45" s="95"/>
      <c r="AS45" s="95"/>
      <c r="AT45" s="95"/>
      <c r="AU45" s="95"/>
      <c r="AV45" s="95"/>
      <c r="AW45" s="95"/>
      <c r="AX45" s="95"/>
      <c r="AY45" s="95"/>
      <c r="AZ45" s="95"/>
      <c r="BA45" s="95"/>
      <c r="BB45" s="95"/>
      <c r="BC45" s="95"/>
      <c r="BD45" s="95"/>
      <c r="BE45" s="95"/>
      <c r="BF45" s="95"/>
      <c r="BG45" s="95"/>
      <c r="BH45" s="95"/>
      <c r="BI45" s="95"/>
      <c r="BJ45" s="95"/>
      <c r="BK45" s="95"/>
      <c r="BL45" s="95"/>
      <c r="BM45" s="95"/>
      <c r="BN45" s="95"/>
      <c r="BO45" s="95"/>
      <c r="BP45" s="95"/>
    </row>
    <row r="46" spans="1:68" ht="21.75" customHeight="1" x14ac:dyDescent="0.15">
      <c r="A46" s="76" t="s">
        <v>46</v>
      </c>
      <c r="B46" s="82">
        <f t="shared" ref="B46:J46" si="1">ROUND((B44/B32-1)*100,1)</f>
        <v>-1.8</v>
      </c>
      <c r="C46" s="83">
        <f t="shared" si="1"/>
        <v>0.3</v>
      </c>
      <c r="D46" s="83">
        <f t="shared" si="1"/>
        <v>-7.1</v>
      </c>
      <c r="E46" s="83">
        <f t="shared" si="1"/>
        <v>-1.5</v>
      </c>
      <c r="F46" s="83">
        <f>ROUND((F44/F32-1)*100,1)</f>
        <v>-15</v>
      </c>
      <c r="G46" s="83">
        <f t="shared" si="1"/>
        <v>9.9</v>
      </c>
      <c r="H46" s="83">
        <f>ROUND((H44/H32-1)*100,1)</f>
        <v>-14.4</v>
      </c>
      <c r="I46" s="83">
        <f t="shared" si="1"/>
        <v>20.2</v>
      </c>
      <c r="J46" s="84">
        <f t="shared" si="1"/>
        <v>-2.5</v>
      </c>
      <c r="L46" s="76" t="str">
        <f t="shared" ref="L46:L47" si="2">A46</f>
        <v>対前年同月比（％）</v>
      </c>
      <c r="M46" s="82">
        <f t="shared" ref="M46:U46" si="3">ROUND((M44/M32-1)*100,1)</f>
        <v>-3.4</v>
      </c>
      <c r="N46" s="83">
        <f t="shared" si="3"/>
        <v>-2.4</v>
      </c>
      <c r="O46" s="83">
        <f t="shared" si="3"/>
        <v>-8.9</v>
      </c>
      <c r="P46" s="83">
        <f t="shared" si="3"/>
        <v>-6</v>
      </c>
      <c r="Q46" s="83">
        <f t="shared" si="3"/>
        <v>-14.9</v>
      </c>
      <c r="R46" s="83">
        <f t="shared" si="3"/>
        <v>2.7</v>
      </c>
      <c r="S46" s="83">
        <f t="shared" si="3"/>
        <v>-5.3</v>
      </c>
      <c r="T46" s="83">
        <f t="shared" si="3"/>
        <v>13.4</v>
      </c>
      <c r="U46" s="84">
        <f t="shared" si="3"/>
        <v>-3.7</v>
      </c>
      <c r="AQ46" s="95"/>
      <c r="AR46" s="95"/>
      <c r="AS46" s="95"/>
      <c r="AT46" s="95"/>
      <c r="AU46" s="95"/>
      <c r="AV46" s="95"/>
      <c r="AW46" s="95"/>
      <c r="AX46" s="95"/>
      <c r="AY46" s="95"/>
      <c r="AZ46" s="95"/>
      <c r="BA46" s="95"/>
      <c r="BB46" s="95"/>
      <c r="BC46" s="95"/>
      <c r="BD46" s="95"/>
      <c r="BE46" s="95"/>
      <c r="BF46" s="95"/>
      <c r="BG46" s="95"/>
      <c r="BH46" s="95"/>
      <c r="BI46" s="95"/>
      <c r="BJ46" s="95"/>
      <c r="BK46" s="95"/>
      <c r="BL46" s="95"/>
      <c r="BM46" s="95"/>
      <c r="BN46" s="95"/>
      <c r="BO46" s="95"/>
      <c r="BP46" s="95"/>
    </row>
    <row r="47" spans="1:68" ht="21.75" customHeight="1" x14ac:dyDescent="0.15">
      <c r="A47" s="69" t="s">
        <v>12</v>
      </c>
      <c r="B47" s="85"/>
      <c r="C47" s="26"/>
      <c r="D47" s="26"/>
      <c r="E47" s="26"/>
      <c r="F47" s="26"/>
      <c r="G47" s="26"/>
      <c r="H47" s="26"/>
      <c r="I47" s="26"/>
      <c r="J47" s="27"/>
      <c r="L47" s="69" t="str">
        <f t="shared" si="2"/>
        <v>季節調整済指数</v>
      </c>
      <c r="M47" s="85"/>
      <c r="N47" s="26"/>
      <c r="O47" s="26"/>
      <c r="P47" s="26"/>
      <c r="Q47" s="26"/>
      <c r="R47" s="26"/>
      <c r="S47" s="26"/>
      <c r="T47" s="26"/>
      <c r="U47" s="86"/>
      <c r="AQ47" s="95"/>
      <c r="AR47" s="95"/>
      <c r="AS47" s="95"/>
      <c r="AT47" s="95"/>
      <c r="AU47" s="95"/>
      <c r="AV47" s="95"/>
      <c r="AW47" s="95"/>
      <c r="AX47" s="95"/>
      <c r="AY47" s="95"/>
      <c r="AZ47" s="95"/>
      <c r="BA47" s="95"/>
      <c r="BB47" s="95"/>
      <c r="BC47" s="95"/>
      <c r="BD47" s="95"/>
      <c r="BE47" s="95"/>
      <c r="BF47" s="95"/>
      <c r="BG47" s="95"/>
      <c r="BH47" s="95"/>
      <c r="BI47" s="95"/>
      <c r="BJ47" s="95"/>
      <c r="BK47" s="95"/>
      <c r="BL47" s="95"/>
      <c r="BM47" s="95"/>
      <c r="BN47" s="95"/>
      <c r="BO47" s="95"/>
      <c r="BP47" s="95"/>
    </row>
    <row r="48" spans="1:68" ht="21.75" customHeight="1" x14ac:dyDescent="0.2">
      <c r="A48" s="18" t="s">
        <v>90</v>
      </c>
      <c r="B48" s="32">
        <v>102.9</v>
      </c>
      <c r="C48" s="19">
        <v>95.6</v>
      </c>
      <c r="D48" s="19">
        <v>100.8</v>
      </c>
      <c r="E48" s="19">
        <v>99.7</v>
      </c>
      <c r="F48" s="19">
        <v>101.9</v>
      </c>
      <c r="G48" s="19">
        <v>88.5</v>
      </c>
      <c r="H48" s="19">
        <v>77.900000000000006</v>
      </c>
      <c r="I48" s="19">
        <v>92.7</v>
      </c>
      <c r="J48" s="20">
        <v>105.2</v>
      </c>
      <c r="L48" s="18" t="s">
        <v>90</v>
      </c>
      <c r="M48" s="32">
        <v>100.9</v>
      </c>
      <c r="N48" s="19">
        <v>90.6</v>
      </c>
      <c r="O48" s="19">
        <v>101</v>
      </c>
      <c r="P48" s="19">
        <v>101.3</v>
      </c>
      <c r="Q48" s="19">
        <v>98</v>
      </c>
      <c r="R48" s="19">
        <v>81.5</v>
      </c>
      <c r="S48" s="19">
        <v>71.8</v>
      </c>
      <c r="T48" s="19">
        <v>94.6</v>
      </c>
      <c r="U48" s="20">
        <v>104.1</v>
      </c>
      <c r="AQ48" s="95"/>
      <c r="AR48" s="95"/>
      <c r="AS48" s="95"/>
      <c r="AT48" s="95"/>
      <c r="AU48" s="95"/>
      <c r="AV48" s="95"/>
      <c r="AW48" s="95"/>
      <c r="AX48" s="95"/>
      <c r="AY48" s="95"/>
      <c r="AZ48" s="95"/>
      <c r="BA48" s="95"/>
      <c r="BB48" s="95"/>
      <c r="BC48" s="95"/>
      <c r="BD48" s="95"/>
      <c r="BE48" s="95"/>
      <c r="BF48" s="95"/>
      <c r="BG48" s="95"/>
      <c r="BH48" s="95"/>
      <c r="BI48" s="95"/>
      <c r="BJ48" s="95"/>
      <c r="BK48" s="95"/>
      <c r="BL48" s="95"/>
      <c r="BM48" s="95"/>
      <c r="BN48" s="95"/>
      <c r="BO48" s="95"/>
      <c r="BP48" s="95"/>
    </row>
    <row r="49" spans="1:68" s="68" customFormat="1" ht="21.75" customHeight="1" x14ac:dyDescent="0.2">
      <c r="A49" s="18" t="s">
        <v>55</v>
      </c>
      <c r="B49" s="32">
        <v>102.4</v>
      </c>
      <c r="C49" s="19">
        <v>104.2</v>
      </c>
      <c r="D49" s="19">
        <v>104</v>
      </c>
      <c r="E49" s="19">
        <v>102</v>
      </c>
      <c r="F49" s="19">
        <v>103.9</v>
      </c>
      <c r="G49" s="19">
        <v>103.7</v>
      </c>
      <c r="H49" s="19">
        <v>94.3</v>
      </c>
      <c r="I49" s="19">
        <v>107.8</v>
      </c>
      <c r="J49" s="20">
        <v>102</v>
      </c>
      <c r="K49"/>
      <c r="L49" s="18" t="s">
        <v>55</v>
      </c>
      <c r="M49" s="32">
        <v>101</v>
      </c>
      <c r="N49" s="19">
        <v>98</v>
      </c>
      <c r="O49" s="19">
        <v>99.9</v>
      </c>
      <c r="P49" s="19">
        <v>98.1</v>
      </c>
      <c r="Q49" s="19">
        <v>101.5</v>
      </c>
      <c r="R49" s="19">
        <v>97.3</v>
      </c>
      <c r="S49" s="19">
        <v>88.5</v>
      </c>
      <c r="T49" s="19">
        <v>110.4</v>
      </c>
      <c r="U49" s="20">
        <v>102.8</v>
      </c>
      <c r="AQ49" s="95"/>
      <c r="AR49" s="95"/>
      <c r="AS49" s="95"/>
      <c r="AT49" s="95"/>
      <c r="AU49" s="95"/>
      <c r="AV49" s="95"/>
      <c r="AW49" s="95"/>
      <c r="AX49" s="95"/>
      <c r="AY49" s="95"/>
      <c r="AZ49" s="95"/>
      <c r="BA49" s="95"/>
      <c r="BB49" s="95"/>
      <c r="BC49" s="95"/>
      <c r="BD49" s="95"/>
      <c r="BE49" s="95"/>
      <c r="BF49" s="95"/>
      <c r="BG49" s="95"/>
      <c r="BH49" s="95"/>
      <c r="BI49" s="95"/>
      <c r="BJ49" s="95"/>
      <c r="BK49" s="95"/>
      <c r="BL49" s="95"/>
      <c r="BM49" s="95"/>
      <c r="BN49" s="95"/>
      <c r="BO49" s="95"/>
      <c r="BP49" s="95"/>
    </row>
    <row r="50" spans="1:68" s="68" customFormat="1" ht="21.75" customHeight="1" x14ac:dyDescent="0.2">
      <c r="A50" s="18" t="s">
        <v>62</v>
      </c>
      <c r="B50" s="19">
        <v>96.6</v>
      </c>
      <c r="C50" s="19">
        <v>101.8</v>
      </c>
      <c r="D50" s="19">
        <v>102.7</v>
      </c>
      <c r="E50" s="19">
        <v>103.1</v>
      </c>
      <c r="F50" s="19">
        <v>102.3</v>
      </c>
      <c r="G50" s="19">
        <v>100.7</v>
      </c>
      <c r="H50" s="19">
        <v>83.4</v>
      </c>
      <c r="I50" s="19">
        <v>106.8</v>
      </c>
      <c r="J50" s="20">
        <v>94.7</v>
      </c>
      <c r="K50"/>
      <c r="L50" s="18" t="s">
        <v>62</v>
      </c>
      <c r="M50" s="19">
        <v>94.3</v>
      </c>
      <c r="N50" s="19">
        <v>97.6</v>
      </c>
      <c r="O50" s="19">
        <v>103.6</v>
      </c>
      <c r="P50" s="19">
        <v>107.1</v>
      </c>
      <c r="Q50" s="19">
        <v>98.9</v>
      </c>
      <c r="R50" s="19">
        <v>92.6</v>
      </c>
      <c r="S50" s="19">
        <v>82.1</v>
      </c>
      <c r="T50" s="19">
        <v>109.1</v>
      </c>
      <c r="U50" s="20">
        <v>92.5</v>
      </c>
      <c r="AQ50" s="95"/>
      <c r="AR50" s="95"/>
      <c r="AS50" s="95"/>
      <c r="AT50" s="95"/>
      <c r="AU50" s="95"/>
      <c r="AV50" s="95"/>
      <c r="AW50" s="95"/>
      <c r="AX50" s="95"/>
      <c r="AY50" s="95"/>
      <c r="AZ50" s="95"/>
      <c r="BA50" s="95"/>
      <c r="BB50" s="95"/>
      <c r="BC50" s="95"/>
      <c r="BD50" s="95"/>
      <c r="BE50" s="95"/>
      <c r="BF50" s="95"/>
      <c r="BG50" s="95"/>
      <c r="BH50" s="95"/>
      <c r="BI50" s="95"/>
      <c r="BJ50" s="95"/>
      <c r="BK50" s="95"/>
      <c r="BL50" s="95"/>
      <c r="BM50" s="95"/>
      <c r="BN50" s="95"/>
      <c r="BO50" s="95"/>
      <c r="BP50" s="95"/>
    </row>
    <row r="51" spans="1:68" s="68" customFormat="1" ht="21.75" customHeight="1" x14ac:dyDescent="0.2">
      <c r="A51" s="18" t="s">
        <v>56</v>
      </c>
      <c r="B51" s="19">
        <v>109.6</v>
      </c>
      <c r="C51" s="19">
        <v>107.8</v>
      </c>
      <c r="D51" s="19">
        <v>105.9</v>
      </c>
      <c r="E51" s="19">
        <v>103.7</v>
      </c>
      <c r="F51" s="19">
        <v>113.2</v>
      </c>
      <c r="G51" s="19">
        <v>111.3</v>
      </c>
      <c r="H51" s="19">
        <v>99.9</v>
      </c>
      <c r="I51" s="19">
        <v>113.9</v>
      </c>
      <c r="J51" s="20">
        <v>110.1</v>
      </c>
      <c r="K51"/>
      <c r="L51" s="18" t="s">
        <v>56</v>
      </c>
      <c r="M51" s="19">
        <v>105.8</v>
      </c>
      <c r="N51" s="19">
        <v>102.4</v>
      </c>
      <c r="O51" s="19">
        <v>106.2</v>
      </c>
      <c r="P51" s="19">
        <v>105.4</v>
      </c>
      <c r="Q51" s="19">
        <v>109.7</v>
      </c>
      <c r="R51" s="19">
        <v>100.4</v>
      </c>
      <c r="S51" s="19">
        <v>94.4</v>
      </c>
      <c r="T51" s="19">
        <v>106.8</v>
      </c>
      <c r="U51" s="20">
        <v>107.4</v>
      </c>
      <c r="AQ51" s="95"/>
      <c r="AR51" s="95"/>
      <c r="AS51" s="95"/>
      <c r="AT51" s="95"/>
      <c r="AU51" s="95"/>
      <c r="AV51" s="95"/>
      <c r="AW51" s="95"/>
      <c r="AX51" s="95"/>
      <c r="AY51" s="95"/>
      <c r="AZ51" s="95"/>
      <c r="BA51" s="95"/>
      <c r="BB51" s="95"/>
      <c r="BC51" s="95"/>
      <c r="BD51" s="95"/>
      <c r="BE51" s="95"/>
      <c r="BF51" s="95"/>
      <c r="BG51" s="95"/>
      <c r="BH51" s="95"/>
      <c r="BI51" s="95"/>
      <c r="BJ51" s="95"/>
      <c r="BK51" s="95"/>
      <c r="BL51" s="95"/>
      <c r="BM51" s="95"/>
      <c r="BN51" s="95"/>
      <c r="BO51" s="95"/>
      <c r="BP51" s="95"/>
    </row>
    <row r="52" spans="1:68" s="68" customFormat="1" ht="21.75" customHeight="1" x14ac:dyDescent="0.2">
      <c r="A52" s="18" t="s">
        <v>57</v>
      </c>
      <c r="B52" s="32">
        <v>111.7</v>
      </c>
      <c r="C52" s="19">
        <v>110.4</v>
      </c>
      <c r="D52" s="19">
        <v>112.4</v>
      </c>
      <c r="E52" s="19">
        <v>112.5</v>
      </c>
      <c r="F52" s="19">
        <v>111</v>
      </c>
      <c r="G52" s="19">
        <v>107.5</v>
      </c>
      <c r="H52" s="19">
        <v>101.1</v>
      </c>
      <c r="I52" s="19">
        <v>109.5</v>
      </c>
      <c r="J52" s="20">
        <v>111.8</v>
      </c>
      <c r="K52" s="88"/>
      <c r="L52" s="18" t="s">
        <v>57</v>
      </c>
      <c r="M52" s="32">
        <v>107.9</v>
      </c>
      <c r="N52" s="19">
        <v>110.2</v>
      </c>
      <c r="O52" s="19">
        <v>115.3</v>
      </c>
      <c r="P52" s="19">
        <v>119.1</v>
      </c>
      <c r="Q52" s="19">
        <v>104.3</v>
      </c>
      <c r="R52" s="19">
        <v>105</v>
      </c>
      <c r="S52" s="19">
        <v>101.9</v>
      </c>
      <c r="T52" s="19">
        <v>107.1</v>
      </c>
      <c r="U52" s="20">
        <v>106.5</v>
      </c>
      <c r="V52" s="89"/>
      <c r="AQ52" s="95"/>
      <c r="AR52" s="95"/>
      <c r="AS52" s="95"/>
      <c r="AT52" s="95"/>
      <c r="AU52" s="95"/>
      <c r="AV52" s="95"/>
      <c r="AW52" s="95"/>
      <c r="AX52" s="95"/>
      <c r="AY52" s="95"/>
      <c r="AZ52" s="95"/>
      <c r="BA52" s="95"/>
      <c r="BB52" s="95"/>
      <c r="BC52" s="95"/>
      <c r="BD52" s="95"/>
      <c r="BE52" s="95"/>
      <c r="BF52" s="95"/>
      <c r="BG52" s="95"/>
      <c r="BH52" s="95"/>
      <c r="BI52" s="95"/>
      <c r="BJ52" s="95"/>
      <c r="BK52" s="95"/>
      <c r="BL52" s="95"/>
      <c r="BM52" s="95"/>
      <c r="BN52" s="95"/>
      <c r="BO52" s="95"/>
      <c r="BP52" s="95"/>
    </row>
    <row r="53" spans="1:68" s="68" customFormat="1" ht="21.75" customHeight="1" x14ac:dyDescent="0.2">
      <c r="A53" s="18" t="s">
        <v>55</v>
      </c>
      <c r="B53" s="32">
        <v>111.2</v>
      </c>
      <c r="C53" s="19">
        <v>108.3</v>
      </c>
      <c r="D53" s="19">
        <v>109</v>
      </c>
      <c r="E53" s="19">
        <v>108.2</v>
      </c>
      <c r="F53" s="19">
        <v>107.2</v>
      </c>
      <c r="G53" s="19">
        <v>106.6</v>
      </c>
      <c r="H53" s="19">
        <v>96.1</v>
      </c>
      <c r="I53" s="19">
        <v>110.8</v>
      </c>
      <c r="J53" s="20">
        <v>112.8</v>
      </c>
      <c r="K53" s="88"/>
      <c r="L53" s="18" t="s">
        <v>55</v>
      </c>
      <c r="M53" s="32">
        <v>106.7</v>
      </c>
      <c r="N53" s="19">
        <v>109.4</v>
      </c>
      <c r="O53" s="19">
        <v>116.6</v>
      </c>
      <c r="P53" s="19">
        <v>122.7</v>
      </c>
      <c r="Q53" s="19">
        <v>103.2</v>
      </c>
      <c r="R53" s="19">
        <v>105.3</v>
      </c>
      <c r="S53" s="19">
        <v>100.1</v>
      </c>
      <c r="T53" s="19">
        <v>112.9</v>
      </c>
      <c r="U53" s="20">
        <v>106.5</v>
      </c>
      <c r="AQ53" s="95"/>
      <c r="AR53" s="95"/>
      <c r="AS53" s="95"/>
      <c r="AT53" s="95"/>
      <c r="AU53" s="95"/>
      <c r="AV53" s="95"/>
      <c r="AW53" s="95"/>
      <c r="AX53" s="95"/>
      <c r="AY53" s="95"/>
      <c r="AZ53" s="95"/>
      <c r="BA53" s="95"/>
      <c r="BB53" s="95"/>
      <c r="BC53" s="95"/>
      <c r="BD53" s="95"/>
      <c r="BE53" s="95"/>
      <c r="BF53" s="95"/>
      <c r="BG53" s="95"/>
      <c r="BH53" s="95"/>
      <c r="BI53" s="95"/>
      <c r="BJ53" s="95"/>
      <c r="BK53" s="95"/>
      <c r="BL53" s="95"/>
      <c r="BM53" s="95"/>
      <c r="BN53" s="95"/>
      <c r="BO53" s="95"/>
      <c r="BP53" s="95"/>
    </row>
    <row r="54" spans="1:68" s="68" customFormat="1" ht="21.75" customHeight="1" x14ac:dyDescent="0.2">
      <c r="A54" s="18" t="s">
        <v>63</v>
      </c>
      <c r="B54" s="19">
        <v>115.5</v>
      </c>
      <c r="C54" s="19">
        <v>112.4</v>
      </c>
      <c r="D54" s="19">
        <v>115.1</v>
      </c>
      <c r="E54" s="19">
        <v>115.6</v>
      </c>
      <c r="F54" s="19">
        <v>111.9</v>
      </c>
      <c r="G54" s="19">
        <v>110.3</v>
      </c>
      <c r="H54" s="19">
        <v>104.5</v>
      </c>
      <c r="I54" s="19">
        <v>111.6</v>
      </c>
      <c r="J54" s="20">
        <v>116.7</v>
      </c>
      <c r="L54" s="18" t="s">
        <v>63</v>
      </c>
      <c r="M54" s="19">
        <v>112.1</v>
      </c>
      <c r="N54" s="19">
        <v>111.3</v>
      </c>
      <c r="O54" s="19">
        <v>116.1</v>
      </c>
      <c r="P54" s="19">
        <v>119.3</v>
      </c>
      <c r="Q54" s="19">
        <v>109.9</v>
      </c>
      <c r="R54" s="19">
        <v>107.6</v>
      </c>
      <c r="S54" s="19">
        <v>101.9</v>
      </c>
      <c r="T54" s="19">
        <v>114.5</v>
      </c>
      <c r="U54" s="20">
        <v>111.7</v>
      </c>
      <c r="AQ54" s="95"/>
      <c r="AR54" s="95"/>
      <c r="AS54" s="95"/>
      <c r="AT54" s="95"/>
      <c r="AU54" s="95"/>
      <c r="AV54" s="95"/>
      <c r="AW54" s="95"/>
      <c r="AX54" s="95"/>
      <c r="AY54" s="95"/>
      <c r="AZ54" s="95"/>
      <c r="BA54" s="95"/>
      <c r="BB54" s="95"/>
      <c r="BC54" s="95"/>
      <c r="BD54" s="95"/>
      <c r="BE54" s="95"/>
      <c r="BF54" s="95"/>
      <c r="BG54" s="95"/>
      <c r="BH54" s="95"/>
      <c r="BI54" s="95"/>
      <c r="BJ54" s="95"/>
      <c r="BK54" s="95"/>
      <c r="BL54" s="95"/>
      <c r="BM54" s="95"/>
      <c r="BN54" s="95"/>
      <c r="BO54" s="95"/>
      <c r="BP54" s="95"/>
    </row>
    <row r="55" spans="1:68" s="68" customFormat="1" ht="21.75" customHeight="1" x14ac:dyDescent="0.2">
      <c r="A55" s="18" t="s">
        <v>56</v>
      </c>
      <c r="B55" s="32">
        <v>113.8</v>
      </c>
      <c r="C55" s="19">
        <v>109.9</v>
      </c>
      <c r="D55" s="19">
        <v>111.2</v>
      </c>
      <c r="E55" s="19">
        <v>115.1</v>
      </c>
      <c r="F55" s="19">
        <v>109.2</v>
      </c>
      <c r="G55" s="19">
        <v>108.2</v>
      </c>
      <c r="H55" s="19">
        <v>112.1</v>
      </c>
      <c r="I55" s="19">
        <v>107</v>
      </c>
      <c r="J55" s="20">
        <v>114.9</v>
      </c>
      <c r="L55" s="18" t="s">
        <v>56</v>
      </c>
      <c r="M55" s="19">
        <v>110</v>
      </c>
      <c r="N55" s="19">
        <v>107.5</v>
      </c>
      <c r="O55" s="19">
        <v>104</v>
      </c>
      <c r="P55" s="19">
        <v>106.3</v>
      </c>
      <c r="Q55" s="19">
        <v>100.6</v>
      </c>
      <c r="R55" s="19">
        <v>111</v>
      </c>
      <c r="S55" s="19">
        <v>109</v>
      </c>
      <c r="T55" s="19">
        <v>115.1</v>
      </c>
      <c r="U55" s="20">
        <v>111.4</v>
      </c>
      <c r="AQ55" s="95"/>
      <c r="AR55" s="95"/>
      <c r="AS55" s="95"/>
      <c r="AT55" s="95"/>
      <c r="AU55" s="95"/>
      <c r="AV55" s="95"/>
      <c r="AW55" s="95"/>
      <c r="AX55" s="95"/>
      <c r="AY55" s="95"/>
      <c r="AZ55" s="95"/>
      <c r="BA55" s="95"/>
      <c r="BB55" s="95"/>
      <c r="BC55" s="95"/>
      <c r="BD55" s="95"/>
      <c r="BE55" s="95"/>
      <c r="BF55" s="95"/>
      <c r="BG55" s="95"/>
      <c r="BH55" s="95"/>
      <c r="BI55" s="95"/>
      <c r="BJ55" s="95"/>
      <c r="BK55" s="95"/>
      <c r="BL55" s="95"/>
      <c r="BM55" s="95"/>
      <c r="BN55" s="95"/>
      <c r="BO55" s="95"/>
      <c r="BP55" s="95"/>
    </row>
    <row r="56" spans="1:68" s="68" customFormat="1" ht="21.75" customHeight="1" x14ac:dyDescent="0.2">
      <c r="A56" s="18" t="s">
        <v>57</v>
      </c>
      <c r="B56" s="32">
        <v>112</v>
      </c>
      <c r="C56" s="19">
        <v>112.3</v>
      </c>
      <c r="D56" s="19">
        <v>112.7</v>
      </c>
      <c r="E56" s="19">
        <v>114.3</v>
      </c>
      <c r="F56" s="19">
        <v>109</v>
      </c>
      <c r="G56" s="19">
        <v>111.3</v>
      </c>
      <c r="H56" s="19">
        <v>109.6</v>
      </c>
      <c r="I56" s="19">
        <v>112.2</v>
      </c>
      <c r="J56" s="20">
        <v>111.9</v>
      </c>
      <c r="L56" s="18" t="s">
        <v>57</v>
      </c>
      <c r="M56" s="32">
        <v>107.5</v>
      </c>
      <c r="N56" s="19">
        <v>108.9</v>
      </c>
      <c r="O56" s="19">
        <v>114.3</v>
      </c>
      <c r="P56" s="19">
        <v>118.2</v>
      </c>
      <c r="Q56" s="19">
        <v>105.7</v>
      </c>
      <c r="R56" s="19">
        <v>104.4</v>
      </c>
      <c r="S56" s="19">
        <v>97.6</v>
      </c>
      <c r="T56" s="19">
        <v>113.9</v>
      </c>
      <c r="U56" s="20">
        <v>107.2</v>
      </c>
      <c r="AQ56" s="95"/>
      <c r="AR56" s="95"/>
      <c r="AS56" s="95"/>
      <c r="AT56" s="95"/>
      <c r="AU56" s="95"/>
      <c r="AV56" s="95"/>
      <c r="AW56" s="95"/>
      <c r="AX56" s="95"/>
      <c r="AY56" s="95"/>
      <c r="AZ56" s="95"/>
      <c r="BA56" s="95"/>
      <c r="BB56" s="95"/>
      <c r="BC56" s="95"/>
      <c r="BD56" s="95"/>
      <c r="BE56" s="95"/>
      <c r="BF56" s="95"/>
      <c r="BG56" s="95"/>
      <c r="BH56" s="95"/>
      <c r="BI56" s="95"/>
      <c r="BJ56" s="95"/>
      <c r="BK56" s="95"/>
      <c r="BL56" s="95"/>
      <c r="BM56" s="95"/>
      <c r="BN56" s="95"/>
      <c r="BO56" s="95"/>
      <c r="BP56" s="95"/>
    </row>
    <row r="57" spans="1:68" s="68" customFormat="1" ht="21.75" customHeight="1" x14ac:dyDescent="0.2">
      <c r="A57" s="18" t="s">
        <v>55</v>
      </c>
      <c r="B57" s="19">
        <v>106.3</v>
      </c>
      <c r="C57" s="19">
        <v>109.6</v>
      </c>
      <c r="D57" s="19">
        <v>109.8</v>
      </c>
      <c r="E57" s="19">
        <v>106.5</v>
      </c>
      <c r="F57" s="19">
        <v>113</v>
      </c>
      <c r="G57" s="19">
        <v>108.3</v>
      </c>
      <c r="H57" s="19">
        <v>110.2</v>
      </c>
      <c r="I57" s="19">
        <v>108</v>
      </c>
      <c r="J57" s="20">
        <v>105.5</v>
      </c>
      <c r="L57" s="18" t="s">
        <v>55</v>
      </c>
      <c r="M57" s="32">
        <v>104.5</v>
      </c>
      <c r="N57" s="19">
        <v>106.8</v>
      </c>
      <c r="O57" s="19">
        <v>112.3</v>
      </c>
      <c r="P57" s="19">
        <v>116.3</v>
      </c>
      <c r="Q57" s="19">
        <v>103.7</v>
      </c>
      <c r="R57" s="19">
        <v>103</v>
      </c>
      <c r="S57" s="19">
        <v>96</v>
      </c>
      <c r="T57" s="19">
        <v>112.3</v>
      </c>
      <c r="U57" s="20">
        <v>103.7</v>
      </c>
      <c r="AQ57" s="95"/>
      <c r="AR57" s="95"/>
      <c r="AS57" s="95"/>
      <c r="AT57" s="95"/>
      <c r="AU57" s="95"/>
      <c r="AV57" s="95"/>
      <c r="AW57" s="95"/>
      <c r="AX57" s="95"/>
      <c r="AY57" s="95"/>
      <c r="AZ57" s="95"/>
      <c r="BA57" s="95"/>
      <c r="BB57" s="95"/>
      <c r="BC57" s="95"/>
      <c r="BD57" s="95"/>
      <c r="BE57" s="95"/>
      <c r="BF57" s="95"/>
      <c r="BG57" s="95"/>
      <c r="BH57" s="95"/>
      <c r="BI57" s="95"/>
      <c r="BJ57" s="95"/>
      <c r="BK57" s="95"/>
      <c r="BL57" s="95"/>
      <c r="BM57" s="95"/>
      <c r="BN57" s="95"/>
      <c r="BO57" s="95"/>
      <c r="BP57" s="95"/>
    </row>
    <row r="58" spans="1:68" s="68" customFormat="1" ht="21.75" customHeight="1" x14ac:dyDescent="0.2">
      <c r="A58" s="18" t="s">
        <v>87</v>
      </c>
      <c r="B58" s="19">
        <v>106</v>
      </c>
      <c r="C58" s="19">
        <v>97.5</v>
      </c>
      <c r="D58" s="19">
        <v>101.1</v>
      </c>
      <c r="E58" s="19">
        <v>97</v>
      </c>
      <c r="F58" s="19">
        <v>106.6</v>
      </c>
      <c r="G58" s="19">
        <v>94</v>
      </c>
      <c r="H58" s="19">
        <v>63.2</v>
      </c>
      <c r="I58" s="19">
        <v>104.1</v>
      </c>
      <c r="J58" s="20">
        <v>109.1</v>
      </c>
      <c r="L58" s="18" t="s">
        <v>87</v>
      </c>
      <c r="M58" s="32">
        <v>100.1</v>
      </c>
      <c r="N58" s="19">
        <v>79.2</v>
      </c>
      <c r="O58" s="19">
        <v>87.5</v>
      </c>
      <c r="P58" s="19">
        <v>81.2</v>
      </c>
      <c r="Q58" s="19">
        <v>100.3</v>
      </c>
      <c r="R58" s="19">
        <v>73</v>
      </c>
      <c r="S58" s="19">
        <v>48.9</v>
      </c>
      <c r="T58" s="19">
        <v>105.9</v>
      </c>
      <c r="U58" s="20">
        <v>107.2</v>
      </c>
      <c r="AQ58" s="95"/>
      <c r="AR58" s="95"/>
      <c r="AS58" s="95"/>
      <c r="AT58" s="95"/>
      <c r="AU58" s="95"/>
      <c r="AV58" s="95"/>
      <c r="AW58" s="95"/>
      <c r="AX58" s="95"/>
      <c r="AY58" s="95"/>
      <c r="AZ58" s="95"/>
      <c r="BA58" s="95"/>
      <c r="BB58" s="95"/>
      <c r="BC58" s="95"/>
      <c r="BD58" s="95"/>
      <c r="BE58" s="95"/>
      <c r="BF58" s="95"/>
      <c r="BG58" s="95"/>
      <c r="BH58" s="95"/>
      <c r="BI58" s="95"/>
      <c r="BJ58" s="95"/>
      <c r="BK58" s="95"/>
      <c r="BL58" s="95"/>
      <c r="BM58" s="95"/>
      <c r="BN58" s="95"/>
      <c r="BO58" s="95"/>
      <c r="BP58" s="95"/>
    </row>
    <row r="59" spans="1:68" ht="21.75" customHeight="1" x14ac:dyDescent="0.2">
      <c r="A59" s="18" t="s">
        <v>56</v>
      </c>
      <c r="B59" s="19">
        <v>103.3</v>
      </c>
      <c r="C59" s="19">
        <v>99.6</v>
      </c>
      <c r="D59" s="19">
        <v>104.5</v>
      </c>
      <c r="E59" s="19">
        <v>107.8</v>
      </c>
      <c r="F59" s="19">
        <v>103.1</v>
      </c>
      <c r="G59" s="19">
        <v>93.1</v>
      </c>
      <c r="H59" s="19">
        <v>71.7</v>
      </c>
      <c r="I59" s="19">
        <v>99.6</v>
      </c>
      <c r="J59" s="20">
        <v>104.4</v>
      </c>
      <c r="K59" s="87"/>
      <c r="L59" s="18" t="s">
        <v>56</v>
      </c>
      <c r="M59" s="32">
        <v>95.9</v>
      </c>
      <c r="N59" s="19">
        <v>84.6</v>
      </c>
      <c r="O59" s="19">
        <v>98.5</v>
      </c>
      <c r="P59" s="19">
        <v>101.9</v>
      </c>
      <c r="Q59" s="19">
        <v>93.8</v>
      </c>
      <c r="R59" s="19">
        <v>74.8</v>
      </c>
      <c r="S59" s="19">
        <v>60.8</v>
      </c>
      <c r="T59" s="19">
        <v>93.4</v>
      </c>
      <c r="U59" s="20">
        <v>100.4</v>
      </c>
      <c r="AQ59" s="95"/>
      <c r="AR59" s="95"/>
      <c r="AS59" s="95"/>
      <c r="AT59" s="95"/>
      <c r="AU59" s="95"/>
      <c r="AV59" s="95"/>
      <c r="AW59" s="95"/>
      <c r="AX59" s="95"/>
      <c r="AY59" s="95"/>
      <c r="AZ59" s="95"/>
      <c r="BA59" s="95"/>
      <c r="BB59" s="95"/>
      <c r="BC59" s="95"/>
      <c r="BD59" s="95"/>
      <c r="BE59" s="95"/>
      <c r="BF59" s="95"/>
      <c r="BG59" s="95"/>
      <c r="BH59" s="95"/>
      <c r="BI59" s="95"/>
      <c r="BJ59" s="95"/>
      <c r="BK59" s="95"/>
      <c r="BL59" s="95"/>
      <c r="BM59" s="95"/>
      <c r="BN59" s="95"/>
      <c r="BO59" s="95"/>
      <c r="BP59" s="95"/>
    </row>
    <row r="60" spans="1:68" ht="21.75" customHeight="1" x14ac:dyDescent="0.2">
      <c r="A60" s="79" t="s">
        <v>57</v>
      </c>
      <c r="B60" s="21">
        <v>98.1</v>
      </c>
      <c r="C60" s="21">
        <v>102.7</v>
      </c>
      <c r="D60" s="21">
        <v>103.2</v>
      </c>
      <c r="E60" s="21">
        <v>102.4</v>
      </c>
      <c r="F60" s="21">
        <v>104.1</v>
      </c>
      <c r="G60" s="21">
        <v>101.5</v>
      </c>
      <c r="H60" s="21">
        <v>91.8</v>
      </c>
      <c r="I60" s="21">
        <v>105.5</v>
      </c>
      <c r="J60" s="22">
        <v>96.5</v>
      </c>
      <c r="K60" s="87"/>
      <c r="L60" s="79" t="s">
        <v>57</v>
      </c>
      <c r="M60" s="71">
        <v>96</v>
      </c>
      <c r="N60" s="21">
        <v>98.9</v>
      </c>
      <c r="O60" s="21">
        <v>103.5</v>
      </c>
      <c r="P60" s="21">
        <v>107.5</v>
      </c>
      <c r="Q60" s="21">
        <v>94.6</v>
      </c>
      <c r="R60" s="21">
        <v>95.1</v>
      </c>
      <c r="S60" s="21">
        <v>86.8</v>
      </c>
      <c r="T60" s="21">
        <v>106.6</v>
      </c>
      <c r="U60" s="22">
        <v>95</v>
      </c>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row>
    <row r="61" spans="1:68" ht="21.75" customHeight="1" x14ac:dyDescent="0.2">
      <c r="A61" s="18" t="s">
        <v>91</v>
      </c>
      <c r="B61" s="33">
        <v>109.5</v>
      </c>
      <c r="C61" s="19">
        <v>110.7</v>
      </c>
      <c r="D61" s="19">
        <v>110.3</v>
      </c>
      <c r="E61" s="19">
        <v>105.1</v>
      </c>
      <c r="F61" s="19">
        <v>118.8</v>
      </c>
      <c r="G61" s="19">
        <v>111.1</v>
      </c>
      <c r="H61" s="19">
        <v>117</v>
      </c>
      <c r="I61" s="19">
        <v>109.4</v>
      </c>
      <c r="J61" s="20">
        <v>109.1</v>
      </c>
      <c r="K61" s="68"/>
      <c r="L61" s="18" t="s">
        <v>91</v>
      </c>
      <c r="M61" s="33">
        <v>107.3</v>
      </c>
      <c r="N61" s="23">
        <v>109.9</v>
      </c>
      <c r="O61" s="23">
        <v>114.9</v>
      </c>
      <c r="P61" s="23">
        <v>116.1</v>
      </c>
      <c r="Q61" s="23">
        <v>112.1</v>
      </c>
      <c r="R61" s="23">
        <v>105.5</v>
      </c>
      <c r="S61" s="23">
        <v>99</v>
      </c>
      <c r="T61" s="23">
        <v>116.1</v>
      </c>
      <c r="U61" s="24">
        <v>107.2</v>
      </c>
      <c r="AQ61" s="95"/>
      <c r="AR61" s="95"/>
      <c r="AS61" s="95"/>
      <c r="AT61" s="95"/>
      <c r="AU61" s="95"/>
      <c r="AV61" s="95"/>
      <c r="AW61" s="95"/>
      <c r="AX61" s="95"/>
      <c r="AY61" s="95"/>
      <c r="AZ61" s="95"/>
      <c r="BA61" s="95"/>
      <c r="BB61" s="95"/>
      <c r="BC61" s="95"/>
      <c r="BD61" s="95"/>
      <c r="BE61" s="95"/>
      <c r="BF61" s="95"/>
      <c r="BG61" s="95"/>
      <c r="BH61" s="95"/>
      <c r="BI61" s="95"/>
      <c r="BJ61" s="95"/>
      <c r="BK61" s="95"/>
      <c r="BL61" s="95"/>
      <c r="BM61" s="95"/>
      <c r="BN61" s="95"/>
      <c r="BO61" s="95"/>
      <c r="BP61" s="95"/>
    </row>
    <row r="62" spans="1:68" ht="21.75" customHeight="1" x14ac:dyDescent="0.2">
      <c r="A62" s="18" t="s">
        <v>67</v>
      </c>
      <c r="B62" s="33">
        <v>100.5</v>
      </c>
      <c r="C62" s="19">
        <v>109.1</v>
      </c>
      <c r="D62" s="19">
        <v>108.1</v>
      </c>
      <c r="E62" s="19">
        <v>108.2</v>
      </c>
      <c r="F62" s="19">
        <v>107.1</v>
      </c>
      <c r="G62" s="19">
        <v>107.3</v>
      </c>
      <c r="H62" s="19">
        <v>109</v>
      </c>
      <c r="I62" s="19">
        <v>106.4</v>
      </c>
      <c r="J62" s="20">
        <v>98.2</v>
      </c>
      <c r="K62" s="68"/>
      <c r="L62" s="18" t="s">
        <v>67</v>
      </c>
      <c r="M62" s="33">
        <v>101.6</v>
      </c>
      <c r="N62" s="23">
        <v>107.7</v>
      </c>
      <c r="O62" s="23">
        <v>115.1</v>
      </c>
      <c r="P62" s="23">
        <v>125.4</v>
      </c>
      <c r="Q62" s="23">
        <v>93.9</v>
      </c>
      <c r="R62" s="23">
        <v>103.9</v>
      </c>
      <c r="S62" s="23">
        <v>100.6</v>
      </c>
      <c r="T62" s="23">
        <v>107.8</v>
      </c>
      <c r="U62" s="24">
        <v>97.9</v>
      </c>
      <c r="AQ62" s="95"/>
      <c r="AR62" s="95"/>
      <c r="AS62" s="95"/>
      <c r="AT62" s="95"/>
      <c r="AU62" s="95"/>
      <c r="AV62" s="95"/>
      <c r="AW62" s="95"/>
      <c r="AX62" s="95"/>
      <c r="AY62" s="95"/>
      <c r="AZ62" s="95"/>
      <c r="BA62" s="95"/>
      <c r="BB62" s="95"/>
      <c r="BC62" s="95"/>
      <c r="BD62" s="95"/>
      <c r="BE62" s="95"/>
      <c r="BF62" s="95"/>
      <c r="BG62" s="95"/>
      <c r="BH62" s="95"/>
      <c r="BI62" s="95"/>
      <c r="BJ62" s="95"/>
      <c r="BK62" s="95"/>
      <c r="BL62" s="95"/>
      <c r="BM62" s="95"/>
      <c r="BN62" s="95"/>
      <c r="BO62" s="95"/>
      <c r="BP62" s="95"/>
    </row>
    <row r="63" spans="1:68" ht="21.75" customHeight="1" x14ac:dyDescent="0.2">
      <c r="A63" s="18" t="s">
        <v>68</v>
      </c>
      <c r="B63" s="33">
        <v>109</v>
      </c>
      <c r="C63" s="23">
        <v>109</v>
      </c>
      <c r="D63" s="23">
        <v>110.9</v>
      </c>
      <c r="E63" s="23">
        <v>106.3</v>
      </c>
      <c r="F63" s="23">
        <v>113.1</v>
      </c>
      <c r="G63" s="23">
        <v>106.6</v>
      </c>
      <c r="H63" s="23">
        <v>104.7</v>
      </c>
      <c r="I63" s="23">
        <v>108.3</v>
      </c>
      <c r="J63" s="24">
        <v>109.2</v>
      </c>
      <c r="K63" s="68"/>
      <c r="L63" s="18" t="s">
        <v>68</v>
      </c>
      <c r="M63" s="33">
        <v>104.7</v>
      </c>
      <c r="N63" s="23">
        <v>102.8</v>
      </c>
      <c r="O63" s="23">
        <v>106.9</v>
      </c>
      <c r="P63" s="23">
        <v>107.5</v>
      </c>
      <c r="Q63" s="23">
        <v>105.2</v>
      </c>
      <c r="R63" s="23">
        <v>99.7</v>
      </c>
      <c r="S63" s="23">
        <v>88.3</v>
      </c>
      <c r="T63" s="23">
        <v>113.1</v>
      </c>
      <c r="U63" s="24">
        <v>106</v>
      </c>
      <c r="AQ63" s="95"/>
      <c r="AR63" s="95"/>
      <c r="AS63" s="95"/>
      <c r="AT63" s="95"/>
      <c r="AU63" s="95"/>
      <c r="AV63" s="95"/>
      <c r="AW63" s="95"/>
      <c r="AX63" s="95"/>
      <c r="AY63" s="95"/>
      <c r="AZ63" s="95"/>
      <c r="BA63" s="95"/>
      <c r="BB63" s="95"/>
      <c r="BC63" s="95"/>
      <c r="BD63" s="95"/>
      <c r="BE63" s="95"/>
      <c r="BF63" s="95"/>
      <c r="BG63" s="95"/>
      <c r="BH63" s="95"/>
      <c r="BI63" s="95"/>
      <c r="BJ63" s="95"/>
      <c r="BK63" s="95"/>
      <c r="BL63" s="95"/>
      <c r="BM63" s="95"/>
      <c r="BN63" s="95"/>
      <c r="BO63" s="95"/>
      <c r="BP63" s="95"/>
    </row>
    <row r="64" spans="1:68" ht="21.75" customHeight="1" x14ac:dyDescent="0.2">
      <c r="A64" s="18" t="s">
        <v>83</v>
      </c>
      <c r="B64" s="33">
        <v>106.4</v>
      </c>
      <c r="C64" s="23">
        <v>95.2</v>
      </c>
      <c r="D64" s="23">
        <v>99.4</v>
      </c>
      <c r="E64" s="23">
        <v>100.4</v>
      </c>
      <c r="F64" s="23">
        <v>97.8</v>
      </c>
      <c r="G64" s="23">
        <v>89.1</v>
      </c>
      <c r="H64" s="23">
        <v>45.8</v>
      </c>
      <c r="I64" s="23">
        <v>104.1</v>
      </c>
      <c r="J64" s="24">
        <v>110.3</v>
      </c>
      <c r="K64" s="68"/>
      <c r="L64" s="18" t="s">
        <v>83</v>
      </c>
      <c r="M64" s="33">
        <v>98.1</v>
      </c>
      <c r="N64" s="23">
        <v>71.2</v>
      </c>
      <c r="O64" s="23">
        <v>77.3</v>
      </c>
      <c r="P64" s="23">
        <v>66.2</v>
      </c>
      <c r="Q64" s="23">
        <v>98.6</v>
      </c>
      <c r="R64" s="23">
        <v>66</v>
      </c>
      <c r="S64" s="23">
        <v>36.200000000000003</v>
      </c>
      <c r="T64" s="23">
        <v>106.3</v>
      </c>
      <c r="U64" s="24">
        <v>107</v>
      </c>
      <c r="AQ64" s="95"/>
      <c r="AR64" s="95"/>
      <c r="AS64" s="95"/>
      <c r="AT64" s="95"/>
      <c r="AU64" s="95"/>
      <c r="AV64" s="95"/>
      <c r="AW64" s="95"/>
      <c r="AX64" s="95"/>
      <c r="AY64" s="95"/>
      <c r="AZ64" s="95"/>
      <c r="BA64" s="95"/>
      <c r="BB64" s="95"/>
      <c r="BC64" s="95"/>
      <c r="BD64" s="95"/>
      <c r="BE64" s="95"/>
      <c r="BF64" s="95"/>
      <c r="BG64" s="95"/>
      <c r="BH64" s="95"/>
      <c r="BI64" s="95"/>
      <c r="BJ64" s="95"/>
      <c r="BK64" s="95"/>
      <c r="BL64" s="95"/>
      <c r="BM64" s="95"/>
      <c r="BN64" s="95"/>
      <c r="BO64" s="95"/>
      <c r="BP64" s="95"/>
    </row>
    <row r="65" spans="1:68" ht="21.75" customHeight="1" x14ac:dyDescent="0.2">
      <c r="A65" s="18" t="s">
        <v>69</v>
      </c>
      <c r="B65" s="33">
        <v>105.4</v>
      </c>
      <c r="C65" s="23">
        <v>98.1</v>
      </c>
      <c r="D65" s="23">
        <v>102.1</v>
      </c>
      <c r="E65" s="23">
        <v>93.3</v>
      </c>
      <c r="F65" s="23">
        <v>118.5</v>
      </c>
      <c r="G65" s="23">
        <v>92.9</v>
      </c>
      <c r="H65" s="23">
        <v>57.9</v>
      </c>
      <c r="I65" s="23">
        <v>106.8</v>
      </c>
      <c r="J65" s="24">
        <v>108.5</v>
      </c>
      <c r="L65" s="18" t="s">
        <v>69</v>
      </c>
      <c r="M65" s="33">
        <v>96.7</v>
      </c>
      <c r="N65" s="23">
        <v>73.5</v>
      </c>
      <c r="O65" s="23">
        <v>80.099999999999994</v>
      </c>
      <c r="P65" s="23">
        <v>69.400000000000006</v>
      </c>
      <c r="Q65" s="23">
        <v>103.7</v>
      </c>
      <c r="R65" s="23">
        <v>67.900000000000006</v>
      </c>
      <c r="S65" s="23">
        <v>44.3</v>
      </c>
      <c r="T65" s="23">
        <v>101.2</v>
      </c>
      <c r="U65" s="24">
        <v>104.3</v>
      </c>
      <c r="AQ65" s="95"/>
      <c r="AR65" s="95"/>
      <c r="AS65" s="95"/>
      <c r="AT65" s="95"/>
      <c r="AU65" s="95"/>
      <c r="AV65" s="95"/>
      <c r="AW65" s="95"/>
      <c r="AX65" s="95"/>
      <c r="AY65" s="95"/>
      <c r="AZ65" s="95"/>
      <c r="BA65" s="95"/>
      <c r="BB65" s="95"/>
      <c r="BC65" s="95"/>
      <c r="BD65" s="95"/>
      <c r="BE65" s="95"/>
      <c r="BF65" s="95"/>
      <c r="BG65" s="95"/>
      <c r="BH65" s="95"/>
      <c r="BI65" s="95"/>
      <c r="BJ65" s="95"/>
      <c r="BK65" s="95"/>
      <c r="BL65" s="95"/>
      <c r="BM65" s="95"/>
      <c r="BN65" s="95"/>
      <c r="BO65" s="95"/>
      <c r="BP65" s="95"/>
    </row>
    <row r="66" spans="1:68" ht="21.75" customHeight="1" x14ac:dyDescent="0.2">
      <c r="A66" s="18" t="s">
        <v>70</v>
      </c>
      <c r="B66" s="33">
        <v>106.3</v>
      </c>
      <c r="C66" s="23">
        <v>99.3</v>
      </c>
      <c r="D66" s="23">
        <v>101.9</v>
      </c>
      <c r="E66" s="23">
        <v>97.2</v>
      </c>
      <c r="F66" s="23">
        <v>103.4</v>
      </c>
      <c r="G66" s="23">
        <v>99.9</v>
      </c>
      <c r="H66" s="23">
        <v>85.8</v>
      </c>
      <c r="I66" s="23">
        <v>101.3</v>
      </c>
      <c r="J66" s="24">
        <v>108.5</v>
      </c>
      <c r="L66" s="18" t="s">
        <v>70</v>
      </c>
      <c r="M66" s="33">
        <v>105.5</v>
      </c>
      <c r="N66" s="23">
        <v>92.8</v>
      </c>
      <c r="O66" s="23">
        <v>105.1</v>
      </c>
      <c r="P66" s="23">
        <v>108.1</v>
      </c>
      <c r="Q66" s="23">
        <v>98.7</v>
      </c>
      <c r="R66" s="23">
        <v>85</v>
      </c>
      <c r="S66" s="23">
        <v>66.099999999999994</v>
      </c>
      <c r="T66" s="23">
        <v>110.3</v>
      </c>
      <c r="U66" s="24">
        <v>110.3</v>
      </c>
      <c r="AQ66" s="95"/>
      <c r="AR66" s="95"/>
      <c r="AS66" s="95"/>
      <c r="AT66" s="95"/>
      <c r="AU66" s="95"/>
      <c r="AV66" s="95"/>
      <c r="AW66" s="95"/>
      <c r="AX66" s="95"/>
      <c r="AY66" s="95"/>
      <c r="AZ66" s="95"/>
      <c r="BA66" s="95"/>
      <c r="BB66" s="95"/>
      <c r="BC66" s="95"/>
      <c r="BD66" s="95"/>
      <c r="BE66" s="95"/>
      <c r="BF66" s="95"/>
      <c r="BG66" s="95"/>
      <c r="BH66" s="95"/>
      <c r="BI66" s="95"/>
      <c r="BJ66" s="95"/>
      <c r="BK66" s="95"/>
      <c r="BL66" s="95"/>
      <c r="BM66" s="95"/>
      <c r="BN66" s="95"/>
      <c r="BO66" s="95"/>
      <c r="BP66" s="95"/>
    </row>
    <row r="67" spans="1:68" ht="21.75" customHeight="1" x14ac:dyDescent="0.2">
      <c r="A67" s="18" t="s">
        <v>71</v>
      </c>
      <c r="B67" s="33">
        <v>107</v>
      </c>
      <c r="C67" s="23">
        <v>97.9</v>
      </c>
      <c r="D67" s="23">
        <v>97.1</v>
      </c>
      <c r="E67" s="23">
        <v>103.3</v>
      </c>
      <c r="F67" s="23">
        <v>97.1</v>
      </c>
      <c r="G67" s="23">
        <v>100.1</v>
      </c>
      <c r="H67" s="23">
        <v>75.400000000000006</v>
      </c>
      <c r="I67" s="23">
        <v>107</v>
      </c>
      <c r="J67" s="24">
        <v>110</v>
      </c>
      <c r="L67" s="18" t="s">
        <v>71</v>
      </c>
      <c r="M67" s="33">
        <v>97.2</v>
      </c>
      <c r="N67" s="23">
        <v>78.5</v>
      </c>
      <c r="O67" s="23">
        <v>86.2</v>
      </c>
      <c r="P67" s="23">
        <v>84.5</v>
      </c>
      <c r="Q67" s="23">
        <v>87.7</v>
      </c>
      <c r="R67" s="23">
        <v>73.900000000000006</v>
      </c>
      <c r="S67" s="23">
        <v>52.9</v>
      </c>
      <c r="T67" s="23">
        <v>99.6</v>
      </c>
      <c r="U67" s="24">
        <v>105.1</v>
      </c>
      <c r="AQ67" s="95"/>
      <c r="AR67" s="95"/>
      <c r="AS67" s="95"/>
      <c r="AT67" s="95"/>
      <c r="AU67" s="95"/>
      <c r="AV67" s="95"/>
      <c r="AW67" s="95"/>
      <c r="AX67" s="95"/>
      <c r="AY67" s="95"/>
      <c r="AZ67" s="95"/>
      <c r="BA67" s="95"/>
      <c r="BB67" s="95"/>
      <c r="BC67" s="95"/>
      <c r="BD67" s="95"/>
      <c r="BE67" s="95"/>
      <c r="BF67" s="95"/>
      <c r="BG67" s="95"/>
      <c r="BH67" s="95"/>
      <c r="BI67" s="95"/>
      <c r="BJ67" s="95"/>
      <c r="BK67" s="95"/>
      <c r="BL67" s="95"/>
      <c r="BM67" s="95"/>
      <c r="BN67" s="95"/>
      <c r="BO67" s="95"/>
      <c r="BP67" s="95"/>
    </row>
    <row r="68" spans="1:68" ht="21.75" customHeight="1" x14ac:dyDescent="0.2">
      <c r="A68" s="18" t="s">
        <v>72</v>
      </c>
      <c r="B68" s="33">
        <v>106</v>
      </c>
      <c r="C68" s="23">
        <v>110.2</v>
      </c>
      <c r="D68" s="23">
        <v>116.9</v>
      </c>
      <c r="E68" s="23">
        <v>114.3</v>
      </c>
      <c r="F68" s="23">
        <v>120.8</v>
      </c>
      <c r="G68" s="23">
        <v>99.6</v>
      </c>
      <c r="H68" s="23">
        <v>82.5</v>
      </c>
      <c r="I68" s="23">
        <v>104.2</v>
      </c>
      <c r="J68" s="24">
        <v>104.7</v>
      </c>
      <c r="L68" s="18" t="s">
        <v>72</v>
      </c>
      <c r="M68" s="102">
        <v>97.9</v>
      </c>
      <c r="N68" s="103">
        <v>91.5</v>
      </c>
      <c r="O68" s="103">
        <v>111.8</v>
      </c>
      <c r="P68" s="103">
        <v>117.8</v>
      </c>
      <c r="Q68" s="103">
        <v>106.9</v>
      </c>
      <c r="R68" s="103">
        <v>78.2</v>
      </c>
      <c r="S68" s="103">
        <v>63.8</v>
      </c>
      <c r="T68" s="103">
        <v>96</v>
      </c>
      <c r="U68" s="105">
        <v>99.9</v>
      </c>
      <c r="AQ68" s="95"/>
      <c r="AR68" s="95"/>
      <c r="AS68" s="95"/>
      <c r="AT68" s="95"/>
      <c r="AU68" s="95"/>
      <c r="AV68" s="95"/>
      <c r="AW68" s="95"/>
      <c r="AX68" s="95"/>
      <c r="AY68" s="95"/>
      <c r="AZ68" s="95"/>
      <c r="BA68" s="95"/>
      <c r="BB68" s="95"/>
      <c r="BC68" s="95"/>
      <c r="BD68" s="95"/>
      <c r="BE68" s="95"/>
      <c r="BF68" s="95"/>
      <c r="BG68" s="95"/>
      <c r="BH68" s="95"/>
      <c r="BI68" s="95"/>
      <c r="BJ68" s="95"/>
      <c r="BK68" s="95"/>
      <c r="BL68" s="95"/>
      <c r="BM68" s="95"/>
      <c r="BN68" s="95"/>
      <c r="BO68" s="95"/>
      <c r="BP68" s="95"/>
    </row>
    <row r="69" spans="1:68" ht="21.75" customHeight="1" x14ac:dyDescent="0.2">
      <c r="A69" s="18" t="s">
        <v>73</v>
      </c>
      <c r="B69" s="33">
        <v>97</v>
      </c>
      <c r="C69" s="23">
        <v>90.8</v>
      </c>
      <c r="D69" s="23">
        <v>99.6</v>
      </c>
      <c r="E69" s="23">
        <v>105.7</v>
      </c>
      <c r="F69" s="23">
        <v>91.5</v>
      </c>
      <c r="G69" s="23">
        <v>79.7</v>
      </c>
      <c r="H69" s="23">
        <v>57.1</v>
      </c>
      <c r="I69" s="23">
        <v>87.5</v>
      </c>
      <c r="J69" s="24">
        <v>98.6</v>
      </c>
      <c r="L69" s="18" t="s">
        <v>73</v>
      </c>
      <c r="M69" s="102">
        <v>92.7</v>
      </c>
      <c r="N69" s="103">
        <v>83.9</v>
      </c>
      <c r="O69" s="103">
        <v>97.5</v>
      </c>
      <c r="P69" s="103">
        <v>103.3</v>
      </c>
      <c r="Q69" s="103">
        <v>86.7</v>
      </c>
      <c r="R69" s="103">
        <v>72.3</v>
      </c>
      <c r="S69" s="103">
        <v>65.8</v>
      </c>
      <c r="T69" s="103">
        <v>84.6</v>
      </c>
      <c r="U69" s="105">
        <v>96.2</v>
      </c>
      <c r="AQ69" s="95"/>
      <c r="AR69" s="95"/>
      <c r="AS69" s="95"/>
      <c r="AT69" s="95"/>
      <c r="AU69" s="95"/>
      <c r="AV69" s="95"/>
      <c r="AW69" s="95"/>
      <c r="AX69" s="95"/>
      <c r="AY69" s="95"/>
      <c r="AZ69" s="95"/>
      <c r="BA69" s="95"/>
      <c r="BB69" s="95"/>
      <c r="BC69" s="95"/>
      <c r="BD69" s="95"/>
      <c r="BE69" s="95"/>
      <c r="BF69" s="95"/>
      <c r="BG69" s="95"/>
      <c r="BH69" s="95"/>
      <c r="BI69" s="95"/>
      <c r="BJ69" s="95"/>
      <c r="BK69" s="95"/>
      <c r="BL69" s="95"/>
      <c r="BM69" s="95"/>
      <c r="BN69" s="95"/>
      <c r="BO69" s="95"/>
      <c r="BP69" s="95"/>
    </row>
    <row r="70" spans="1:68" ht="21.75" customHeight="1" x14ac:dyDescent="0.2">
      <c r="A70" s="18" t="s">
        <v>74</v>
      </c>
      <c r="B70" s="102">
        <v>98.8</v>
      </c>
      <c r="C70" s="103">
        <v>105.4</v>
      </c>
      <c r="D70" s="103">
        <v>105.7</v>
      </c>
      <c r="E70" s="103">
        <v>106.7</v>
      </c>
      <c r="F70" s="103">
        <v>103.7</v>
      </c>
      <c r="G70" s="103">
        <v>103.2</v>
      </c>
      <c r="H70" s="103">
        <v>97</v>
      </c>
      <c r="I70" s="103">
        <v>106.8</v>
      </c>
      <c r="J70" s="105">
        <v>96.5</v>
      </c>
      <c r="L70" s="18" t="s">
        <v>74</v>
      </c>
      <c r="M70" s="102">
        <v>98.8</v>
      </c>
      <c r="N70" s="103">
        <v>99.4</v>
      </c>
      <c r="O70" s="103">
        <v>108.9</v>
      </c>
      <c r="P70" s="103">
        <v>111.9</v>
      </c>
      <c r="Q70" s="103">
        <v>101.5</v>
      </c>
      <c r="R70" s="103">
        <v>92.8</v>
      </c>
      <c r="S70" s="103">
        <v>82</v>
      </c>
      <c r="T70" s="103">
        <v>106.7</v>
      </c>
      <c r="U70" s="105">
        <v>98.6</v>
      </c>
      <c r="V70" s="78"/>
      <c r="AQ70" s="95"/>
      <c r="AR70" s="95"/>
      <c r="AS70" s="95"/>
      <c r="AT70" s="95"/>
      <c r="AU70" s="95"/>
      <c r="AV70" s="95"/>
      <c r="AW70" s="95"/>
      <c r="AX70" s="95"/>
      <c r="AY70" s="95"/>
      <c r="AZ70" s="95"/>
      <c r="BA70" s="95"/>
      <c r="BB70" s="95"/>
      <c r="BC70" s="95"/>
      <c r="BD70" s="95"/>
      <c r="BE70" s="95"/>
      <c r="BF70" s="95"/>
      <c r="BG70" s="95"/>
      <c r="BH70" s="95"/>
      <c r="BI70" s="95"/>
      <c r="BJ70" s="95"/>
      <c r="BK70" s="95"/>
      <c r="BL70" s="95"/>
      <c r="BM70" s="95"/>
      <c r="BN70" s="95"/>
      <c r="BO70" s="95"/>
      <c r="BP70" s="95"/>
    </row>
    <row r="71" spans="1:68" ht="21.75" customHeight="1" x14ac:dyDescent="0.2">
      <c r="A71" s="18" t="s">
        <v>64</v>
      </c>
      <c r="B71" s="102">
        <v>94.8</v>
      </c>
      <c r="C71" s="103">
        <v>96.2</v>
      </c>
      <c r="D71" s="103">
        <v>98.4</v>
      </c>
      <c r="E71" s="103">
        <v>97.2</v>
      </c>
      <c r="F71" s="103">
        <v>99.3</v>
      </c>
      <c r="G71" s="103">
        <v>95.3</v>
      </c>
      <c r="H71" s="103">
        <v>85.5</v>
      </c>
      <c r="I71" s="103">
        <v>98.5</v>
      </c>
      <c r="J71" s="105">
        <v>94.8</v>
      </c>
      <c r="L71" s="18" t="s">
        <v>64</v>
      </c>
      <c r="M71" s="102">
        <v>90.9</v>
      </c>
      <c r="N71" s="103">
        <v>93.9</v>
      </c>
      <c r="O71" s="103">
        <v>97.7</v>
      </c>
      <c r="P71" s="103">
        <v>103.3</v>
      </c>
      <c r="Q71" s="103">
        <v>86</v>
      </c>
      <c r="R71" s="103">
        <v>91</v>
      </c>
      <c r="S71" s="103">
        <v>80.8</v>
      </c>
      <c r="T71" s="103">
        <v>103.6</v>
      </c>
      <c r="U71" s="105">
        <v>92</v>
      </c>
      <c r="AQ71" s="95"/>
      <c r="AR71" s="95"/>
      <c r="AS71" s="95"/>
      <c r="AT71" s="95"/>
      <c r="AU71" s="95"/>
      <c r="AV71" s="95"/>
      <c r="AW71" s="95"/>
      <c r="AX71" s="95"/>
      <c r="AY71" s="95"/>
      <c r="AZ71" s="95"/>
      <c r="BA71" s="95"/>
      <c r="BB71" s="95"/>
      <c r="BC71" s="95"/>
      <c r="BD71" s="95"/>
      <c r="BE71" s="95"/>
      <c r="BF71" s="95"/>
      <c r="BG71" s="95"/>
      <c r="BH71" s="95"/>
      <c r="BI71" s="95"/>
      <c r="BJ71" s="95"/>
      <c r="BK71" s="95"/>
      <c r="BL71" s="95"/>
      <c r="BM71" s="95"/>
      <c r="BN71" s="95"/>
      <c r="BO71" s="95"/>
      <c r="BP71" s="95"/>
    </row>
    <row r="72" spans="1:68" ht="21.75" customHeight="1" x14ac:dyDescent="0.2">
      <c r="A72" s="18" t="s">
        <v>65</v>
      </c>
      <c r="B72" s="102">
        <v>100.8</v>
      </c>
      <c r="C72" s="103">
        <v>106.6</v>
      </c>
      <c r="D72" s="103">
        <v>105.5</v>
      </c>
      <c r="E72" s="103">
        <v>103.3</v>
      </c>
      <c r="F72" s="103">
        <v>109.3</v>
      </c>
      <c r="G72" s="103">
        <v>105.9</v>
      </c>
      <c r="H72" s="103">
        <v>93</v>
      </c>
      <c r="I72" s="103">
        <v>111.2</v>
      </c>
      <c r="J72" s="105">
        <v>98.1</v>
      </c>
      <c r="L72" s="18" t="s">
        <v>65</v>
      </c>
      <c r="M72" s="102">
        <v>98.2</v>
      </c>
      <c r="N72" s="103">
        <v>103.4</v>
      </c>
      <c r="O72" s="103">
        <v>104</v>
      </c>
      <c r="P72" s="103">
        <v>107.3</v>
      </c>
      <c r="Q72" s="103">
        <v>96.3</v>
      </c>
      <c r="R72" s="103">
        <v>101.6</v>
      </c>
      <c r="S72" s="103">
        <v>97.7</v>
      </c>
      <c r="T72" s="103">
        <v>109.5</v>
      </c>
      <c r="U72" s="105">
        <v>94.5</v>
      </c>
      <c r="AQ72" s="95"/>
      <c r="AR72" s="95"/>
      <c r="AS72" s="95"/>
      <c r="AT72" s="95"/>
      <c r="AU72" s="95"/>
      <c r="AV72" s="95"/>
      <c r="AW72" s="95"/>
      <c r="AX72" s="95"/>
      <c r="AY72" s="95"/>
      <c r="AZ72" s="95"/>
      <c r="BA72" s="95"/>
      <c r="BB72" s="95"/>
      <c r="BC72" s="95"/>
      <c r="BD72" s="95"/>
      <c r="BE72" s="95"/>
      <c r="BF72" s="95"/>
      <c r="BG72" s="95"/>
      <c r="BH72" s="95"/>
      <c r="BI72" s="95"/>
      <c r="BJ72" s="95"/>
    </row>
    <row r="73" spans="1:68" ht="21.75" customHeight="1" x14ac:dyDescent="0.2">
      <c r="A73" s="18" t="s">
        <v>66</v>
      </c>
      <c r="B73" s="102">
        <v>106.8</v>
      </c>
      <c r="C73" s="103">
        <v>109.4</v>
      </c>
      <c r="D73" s="103">
        <v>101.4</v>
      </c>
      <c r="E73" s="103">
        <v>102</v>
      </c>
      <c r="F73" s="103">
        <v>101.1</v>
      </c>
      <c r="G73" s="103">
        <v>119.2</v>
      </c>
      <c r="H73" s="103">
        <v>95.8</v>
      </c>
      <c r="I73" s="103">
        <v>129.19999999999999</v>
      </c>
      <c r="J73" s="105">
        <v>106</v>
      </c>
      <c r="L73" s="18" t="s">
        <v>66</v>
      </c>
      <c r="M73" s="107">
        <v>102.2</v>
      </c>
      <c r="N73" s="107">
        <v>104.9</v>
      </c>
      <c r="O73" s="107">
        <v>103.4</v>
      </c>
      <c r="P73" s="107">
        <v>107.1</v>
      </c>
      <c r="Q73" s="107">
        <v>95.5</v>
      </c>
      <c r="R73" s="107">
        <v>105.2</v>
      </c>
      <c r="S73" s="107">
        <v>89.8</v>
      </c>
      <c r="T73" s="107">
        <v>130</v>
      </c>
      <c r="U73" s="107">
        <v>102</v>
      </c>
      <c r="AQ73" s="95"/>
      <c r="AR73" s="95"/>
      <c r="AS73" s="95"/>
      <c r="AT73" s="95"/>
      <c r="AU73" s="95"/>
      <c r="AV73" s="95"/>
      <c r="AW73" s="95"/>
      <c r="AX73" s="95"/>
      <c r="AY73" s="95"/>
      <c r="AZ73" s="95"/>
      <c r="BA73" s="95"/>
      <c r="BB73" s="95"/>
      <c r="BC73" s="95"/>
      <c r="BD73" s="95"/>
      <c r="BE73" s="95"/>
      <c r="BF73" s="95"/>
      <c r="BG73" s="95"/>
      <c r="BH73" s="95"/>
      <c r="BI73" s="95"/>
      <c r="BJ73" s="95"/>
    </row>
    <row r="74" spans="1:68" ht="21.75" customHeight="1" x14ac:dyDescent="0.2">
      <c r="A74" s="25"/>
      <c r="B74" s="81"/>
      <c r="C74" s="23"/>
      <c r="D74" s="23"/>
      <c r="E74" s="23"/>
      <c r="F74" s="23"/>
      <c r="G74" s="23"/>
      <c r="H74" s="23"/>
      <c r="I74" s="23"/>
      <c r="J74" s="24"/>
      <c r="L74" s="25"/>
      <c r="M74" s="81"/>
      <c r="N74" s="23"/>
      <c r="O74" s="23"/>
      <c r="P74" s="23"/>
      <c r="Q74" s="23"/>
      <c r="R74" s="23"/>
      <c r="S74" s="23"/>
      <c r="T74" s="23"/>
      <c r="U74" s="24"/>
    </row>
    <row r="75" spans="1:68" ht="21.75" customHeight="1" x14ac:dyDescent="0.2">
      <c r="A75" s="77" t="s">
        <v>45</v>
      </c>
      <c r="B75" s="39">
        <f>ROUND((B73/B72-1)*100,1)</f>
        <v>6</v>
      </c>
      <c r="C75" s="40">
        <f t="shared" ref="C75:J75" si="4">ROUND((C73/C72-1)*100,1)</f>
        <v>2.6</v>
      </c>
      <c r="D75" s="40">
        <f t="shared" si="4"/>
        <v>-3.9</v>
      </c>
      <c r="E75" s="40">
        <f t="shared" si="4"/>
        <v>-1.3</v>
      </c>
      <c r="F75" s="40">
        <f t="shared" si="4"/>
        <v>-7.5</v>
      </c>
      <c r="G75" s="40">
        <f t="shared" si="4"/>
        <v>12.6</v>
      </c>
      <c r="H75" s="40">
        <f t="shared" si="4"/>
        <v>3</v>
      </c>
      <c r="I75" s="40">
        <f t="shared" si="4"/>
        <v>16.2</v>
      </c>
      <c r="J75" s="41">
        <f t="shared" si="4"/>
        <v>8.1</v>
      </c>
      <c r="L75" s="77" t="str">
        <f>A75</f>
        <v>対前月比（％）</v>
      </c>
      <c r="M75" s="39">
        <f t="shared" ref="M75:U75" si="5">ROUND((M72/M71-1)*100,1)</f>
        <v>8</v>
      </c>
      <c r="N75" s="40">
        <f t="shared" si="5"/>
        <v>10.1</v>
      </c>
      <c r="O75" s="40">
        <f t="shared" si="5"/>
        <v>6.4</v>
      </c>
      <c r="P75" s="40">
        <f t="shared" si="5"/>
        <v>3.9</v>
      </c>
      <c r="Q75" s="40">
        <f t="shared" si="5"/>
        <v>12</v>
      </c>
      <c r="R75" s="40">
        <f t="shared" si="5"/>
        <v>11.6</v>
      </c>
      <c r="S75" s="40">
        <f t="shared" si="5"/>
        <v>20.9</v>
      </c>
      <c r="T75" s="40">
        <f t="shared" si="5"/>
        <v>5.7</v>
      </c>
      <c r="U75" s="41">
        <f t="shared" si="5"/>
        <v>2.7</v>
      </c>
      <c r="V75" s="5"/>
    </row>
    <row r="77" spans="1:68" ht="18" x14ac:dyDescent="0.2">
      <c r="A77" s="93"/>
      <c r="B77" s="100"/>
      <c r="C77" s="100"/>
      <c r="D77" s="100"/>
      <c r="E77" s="100"/>
      <c r="F77" s="100"/>
      <c r="G77" s="100"/>
      <c r="H77" s="100"/>
      <c r="I77" s="100"/>
      <c r="J77" s="100"/>
      <c r="K77" s="100"/>
      <c r="L77" s="100"/>
      <c r="M77" s="100"/>
      <c r="N77" s="100"/>
      <c r="O77" s="100"/>
      <c r="P77" s="100"/>
      <c r="Q77" s="100"/>
      <c r="R77" s="100"/>
      <c r="S77" s="100"/>
      <c r="T77" s="100"/>
      <c r="U77" s="100"/>
    </row>
    <row r="78" spans="1:68" ht="18" x14ac:dyDescent="0.2">
      <c r="B78" s="100"/>
      <c r="C78" s="100"/>
      <c r="D78" s="100"/>
      <c r="E78" s="100"/>
      <c r="F78" s="100"/>
      <c r="G78" s="100"/>
      <c r="H78" s="100"/>
      <c r="I78" s="100"/>
      <c r="J78" s="100"/>
      <c r="K78" s="100"/>
      <c r="L78" s="100"/>
      <c r="M78" s="100"/>
      <c r="N78" s="100"/>
      <c r="O78" s="100"/>
      <c r="P78" s="100"/>
      <c r="Q78" s="100"/>
      <c r="R78" s="100"/>
      <c r="S78" s="100"/>
      <c r="T78" s="100"/>
      <c r="U78" s="100"/>
    </row>
    <row r="79" spans="1:68" ht="18" x14ac:dyDescent="0.2">
      <c r="B79" s="100"/>
      <c r="C79" s="100"/>
      <c r="D79" s="100"/>
      <c r="E79" s="100"/>
      <c r="F79" s="100"/>
      <c r="G79" s="100"/>
      <c r="H79" s="100"/>
      <c r="I79" s="100"/>
      <c r="J79" s="100"/>
      <c r="K79" s="100"/>
      <c r="L79" s="100"/>
      <c r="M79" s="100"/>
      <c r="N79" s="100"/>
      <c r="O79" s="100"/>
      <c r="P79" s="100"/>
      <c r="Q79" s="100"/>
      <c r="R79" s="100"/>
      <c r="S79" s="100"/>
      <c r="T79" s="100"/>
      <c r="U79" s="100"/>
    </row>
    <row r="80" spans="1:68" ht="18" x14ac:dyDescent="0.2">
      <c r="B80" s="100"/>
      <c r="C80" s="100"/>
      <c r="D80" s="100"/>
      <c r="E80" s="100"/>
      <c r="F80" s="100"/>
      <c r="G80" s="100"/>
      <c r="H80" s="100"/>
      <c r="I80" s="100"/>
      <c r="J80" s="100"/>
      <c r="K80" s="100"/>
      <c r="L80" s="100"/>
      <c r="M80" s="100"/>
      <c r="N80" s="100"/>
      <c r="O80" s="100"/>
      <c r="P80" s="100"/>
      <c r="Q80" s="100"/>
      <c r="R80" s="100"/>
      <c r="S80" s="100"/>
      <c r="T80" s="100"/>
      <c r="U80" s="100"/>
    </row>
    <row r="81" spans="2:21" ht="18" x14ac:dyDescent="0.2">
      <c r="B81" s="101"/>
      <c r="C81" s="101"/>
      <c r="D81" s="101"/>
      <c r="E81" s="101"/>
      <c r="F81" s="101"/>
      <c r="G81" s="101"/>
      <c r="H81" s="101"/>
      <c r="I81" s="101"/>
      <c r="J81" s="101"/>
      <c r="K81" s="101"/>
      <c r="L81" s="101"/>
      <c r="M81" s="101"/>
      <c r="N81" s="101"/>
      <c r="O81" s="101"/>
      <c r="P81" s="101"/>
      <c r="Q81" s="101"/>
      <c r="R81" s="101"/>
      <c r="S81" s="101"/>
      <c r="T81" s="101"/>
      <c r="U81" s="101"/>
    </row>
    <row r="82" spans="2:21" ht="17.25" x14ac:dyDescent="0.2">
      <c r="B82" s="75"/>
      <c r="C82" s="75"/>
      <c r="D82" s="75"/>
      <c r="E82" s="75"/>
      <c r="F82" s="75"/>
      <c r="G82" s="75"/>
      <c r="H82" s="75"/>
      <c r="I82" s="75"/>
      <c r="J82" s="75"/>
      <c r="K82" s="75"/>
      <c r="L82" s="75"/>
      <c r="M82" s="75"/>
      <c r="N82" s="75"/>
      <c r="O82" s="75"/>
      <c r="P82" s="75"/>
      <c r="Q82" s="75"/>
      <c r="R82" s="75"/>
      <c r="S82" s="75"/>
      <c r="T82" s="75"/>
      <c r="U82" s="75"/>
    </row>
    <row r="83" spans="2:21" ht="17.25" x14ac:dyDescent="0.2">
      <c r="B83" s="75"/>
      <c r="C83" s="75"/>
      <c r="D83" s="75"/>
      <c r="E83" s="75"/>
      <c r="F83" s="75"/>
      <c r="G83" s="75"/>
      <c r="H83" s="75"/>
      <c r="I83" s="75"/>
      <c r="J83" s="75"/>
      <c r="K83" s="75"/>
      <c r="L83" s="75"/>
      <c r="M83" s="75"/>
      <c r="N83" s="75"/>
      <c r="O83" s="75"/>
      <c r="P83" s="75"/>
      <c r="Q83" s="75"/>
      <c r="R83" s="75"/>
      <c r="S83" s="75"/>
      <c r="T83" s="75"/>
      <c r="U83" s="75"/>
    </row>
    <row r="84" spans="2:21" ht="17.25" x14ac:dyDescent="0.2">
      <c r="B84" s="75"/>
      <c r="C84" s="75"/>
      <c r="D84" s="75"/>
      <c r="E84" s="75"/>
      <c r="F84" s="75"/>
      <c r="G84" s="75"/>
      <c r="H84" s="75"/>
      <c r="I84" s="75"/>
      <c r="J84" s="75"/>
      <c r="K84" s="75"/>
      <c r="L84" s="75"/>
      <c r="M84" s="75"/>
      <c r="N84" s="75"/>
      <c r="O84" s="75"/>
      <c r="P84" s="75"/>
      <c r="Q84" s="75"/>
      <c r="R84" s="75"/>
      <c r="S84" s="75"/>
      <c r="T84" s="75"/>
      <c r="U84" s="75"/>
    </row>
    <row r="85" spans="2:21" ht="17.25" x14ac:dyDescent="0.2">
      <c r="B85" s="75"/>
      <c r="C85" s="75"/>
      <c r="D85" s="75"/>
      <c r="E85" s="75"/>
      <c r="F85" s="75"/>
      <c r="G85" s="75"/>
      <c r="H85" s="75"/>
      <c r="I85" s="75"/>
      <c r="J85" s="75"/>
      <c r="K85" s="75"/>
      <c r="L85" s="75"/>
      <c r="M85" s="75"/>
      <c r="N85" s="75"/>
      <c r="O85" s="75"/>
      <c r="P85" s="75"/>
      <c r="Q85" s="75"/>
      <c r="R85" s="75"/>
      <c r="S85" s="75"/>
      <c r="T85" s="75"/>
      <c r="U85" s="75"/>
    </row>
    <row r="86" spans="2:21" x14ac:dyDescent="0.15">
      <c r="B86" s="91"/>
      <c r="C86" s="91"/>
      <c r="D86" s="91"/>
      <c r="E86" s="91"/>
      <c r="F86" s="91"/>
      <c r="G86" s="91"/>
      <c r="H86" s="91"/>
      <c r="I86" s="91"/>
      <c r="J86" s="91"/>
      <c r="K86" s="91"/>
      <c r="L86" s="91"/>
      <c r="M86" s="91"/>
      <c r="N86" s="91"/>
      <c r="O86" s="91"/>
      <c r="P86" s="91"/>
      <c r="Q86" s="91"/>
      <c r="R86" s="91"/>
      <c r="S86" s="91"/>
      <c r="T86" s="91"/>
      <c r="U86" s="91"/>
    </row>
    <row r="87" spans="2:21" x14ac:dyDescent="0.15">
      <c r="B87" s="91"/>
      <c r="C87" s="91"/>
      <c r="D87" s="91"/>
      <c r="E87" s="91"/>
      <c r="F87" s="91"/>
      <c r="G87" s="91"/>
      <c r="H87" s="91"/>
      <c r="I87" s="91"/>
      <c r="J87" s="91"/>
      <c r="K87" s="91"/>
      <c r="L87" s="91"/>
      <c r="M87" s="91"/>
      <c r="N87" s="91"/>
      <c r="O87" s="91"/>
      <c r="P87" s="91"/>
      <c r="Q87" s="91"/>
      <c r="R87" s="91"/>
      <c r="S87" s="91"/>
      <c r="T87" s="91"/>
      <c r="U87" s="91"/>
    </row>
    <row r="88" spans="2:21" x14ac:dyDescent="0.15">
      <c r="B88" s="91"/>
      <c r="C88" s="91"/>
      <c r="D88" s="91"/>
      <c r="E88" s="91"/>
      <c r="F88" s="91"/>
      <c r="G88" s="91"/>
      <c r="H88" s="91"/>
      <c r="I88" s="91"/>
      <c r="J88" s="91"/>
      <c r="K88" s="91"/>
      <c r="L88" s="91"/>
      <c r="M88" s="91"/>
      <c r="N88" s="91"/>
      <c r="O88" s="91"/>
      <c r="P88" s="91"/>
      <c r="Q88" s="91"/>
      <c r="R88" s="91"/>
      <c r="S88" s="91"/>
      <c r="T88" s="91"/>
      <c r="U88" s="91"/>
    </row>
    <row r="89" spans="2:21" x14ac:dyDescent="0.15">
      <c r="B89" s="91"/>
      <c r="C89" s="91"/>
      <c r="D89" s="91"/>
      <c r="E89" s="91"/>
      <c r="F89" s="91"/>
      <c r="G89" s="91"/>
      <c r="H89" s="91"/>
      <c r="I89" s="91"/>
      <c r="J89" s="91"/>
      <c r="K89" s="91"/>
      <c r="L89" s="91"/>
      <c r="M89" s="91"/>
      <c r="N89" s="91"/>
      <c r="O89" s="91"/>
      <c r="P89" s="91"/>
      <c r="Q89" s="91"/>
      <c r="R89" s="91"/>
      <c r="S89" s="91"/>
      <c r="T89" s="91"/>
      <c r="U89" s="91"/>
    </row>
    <row r="90" spans="2:21" x14ac:dyDescent="0.15">
      <c r="B90" s="91"/>
      <c r="C90" s="91"/>
      <c r="D90" s="91"/>
      <c r="E90" s="91"/>
      <c r="F90" s="91"/>
      <c r="G90" s="91"/>
      <c r="H90" s="91"/>
      <c r="I90" s="91"/>
      <c r="J90" s="91"/>
      <c r="K90" s="91"/>
      <c r="L90" s="91"/>
      <c r="M90" s="91"/>
      <c r="N90" s="91"/>
      <c r="O90" s="91"/>
      <c r="P90" s="91"/>
      <c r="Q90" s="91"/>
      <c r="R90" s="91"/>
      <c r="S90" s="91"/>
      <c r="T90" s="91"/>
      <c r="U90" s="91"/>
    </row>
    <row r="91" spans="2:21" x14ac:dyDescent="0.15">
      <c r="B91" s="91"/>
      <c r="C91" s="91"/>
      <c r="D91" s="91"/>
      <c r="E91" s="91"/>
      <c r="F91" s="91"/>
      <c r="G91" s="91"/>
      <c r="H91" s="91"/>
      <c r="I91" s="91"/>
      <c r="J91" s="91"/>
      <c r="K91" s="91"/>
      <c r="L91" s="91"/>
      <c r="M91" s="91"/>
      <c r="N91" s="91"/>
      <c r="O91" s="91"/>
      <c r="P91" s="91"/>
      <c r="Q91" s="91"/>
      <c r="R91" s="91"/>
      <c r="S91" s="91"/>
      <c r="T91" s="91"/>
      <c r="U91" s="91"/>
    </row>
    <row r="92" spans="2:21" x14ac:dyDescent="0.15">
      <c r="B92" s="91"/>
      <c r="C92" s="91"/>
      <c r="D92" s="91"/>
      <c r="E92" s="91"/>
      <c r="F92" s="91"/>
      <c r="G92" s="91"/>
      <c r="H92" s="91"/>
      <c r="I92" s="91"/>
      <c r="J92" s="91"/>
      <c r="K92" s="91"/>
      <c r="L92" s="91"/>
      <c r="M92" s="91"/>
      <c r="N92" s="91"/>
      <c r="O92" s="91"/>
      <c r="P92" s="91"/>
      <c r="Q92" s="91"/>
      <c r="R92" s="91"/>
      <c r="S92" s="91"/>
      <c r="T92" s="91"/>
      <c r="U92" s="91"/>
    </row>
    <row r="93" spans="2:21" x14ac:dyDescent="0.15">
      <c r="B93" s="91"/>
      <c r="C93" s="91"/>
      <c r="D93" s="91"/>
      <c r="E93" s="91"/>
      <c r="F93" s="91"/>
      <c r="G93" s="91"/>
      <c r="H93" s="91"/>
      <c r="I93" s="91"/>
      <c r="J93" s="91"/>
      <c r="K93" s="91"/>
      <c r="L93" s="91"/>
      <c r="M93" s="91"/>
      <c r="N93" s="91"/>
      <c r="O93" s="91"/>
      <c r="P93" s="91"/>
      <c r="Q93" s="91"/>
      <c r="R93" s="91"/>
      <c r="S93" s="91"/>
      <c r="T93" s="91"/>
      <c r="U93" s="91"/>
    </row>
    <row r="94" spans="2:21" x14ac:dyDescent="0.15">
      <c r="B94" s="91"/>
      <c r="C94" s="91"/>
      <c r="D94" s="91"/>
      <c r="E94" s="91"/>
      <c r="F94" s="91"/>
      <c r="G94" s="91"/>
      <c r="H94" s="91"/>
      <c r="I94" s="91"/>
      <c r="J94" s="91"/>
      <c r="K94" s="91"/>
      <c r="L94" s="91"/>
      <c r="M94" s="91"/>
      <c r="N94" s="91"/>
      <c r="O94" s="91"/>
      <c r="P94" s="91"/>
      <c r="Q94" s="91"/>
      <c r="R94" s="91"/>
      <c r="S94" s="91"/>
      <c r="T94" s="91"/>
      <c r="U94" s="91"/>
    </row>
    <row r="95" spans="2:21" x14ac:dyDescent="0.15">
      <c r="B95" s="91"/>
      <c r="C95" s="91"/>
      <c r="D95" s="91"/>
      <c r="E95" s="91"/>
      <c r="F95" s="91"/>
      <c r="G95" s="91"/>
      <c r="H95" s="91"/>
      <c r="I95" s="91"/>
      <c r="J95" s="91"/>
      <c r="K95" s="91"/>
      <c r="L95" s="91"/>
      <c r="M95" s="91"/>
      <c r="N95" s="91"/>
      <c r="O95" s="91"/>
      <c r="P95" s="91"/>
      <c r="Q95" s="91"/>
      <c r="R95" s="91"/>
      <c r="S95" s="91"/>
      <c r="T95" s="91"/>
      <c r="U95" s="91"/>
    </row>
    <row r="96" spans="2:21" x14ac:dyDescent="0.15">
      <c r="B96" s="91"/>
      <c r="C96" s="91"/>
      <c r="D96" s="91"/>
      <c r="E96" s="91"/>
      <c r="F96" s="91"/>
      <c r="G96" s="91"/>
      <c r="H96" s="91"/>
      <c r="I96" s="91"/>
      <c r="J96" s="91"/>
      <c r="K96" s="91"/>
      <c r="L96" s="91"/>
      <c r="M96" s="91"/>
      <c r="N96" s="91"/>
      <c r="O96" s="91"/>
      <c r="P96" s="91"/>
      <c r="Q96" s="91"/>
      <c r="R96" s="91"/>
      <c r="S96" s="91"/>
      <c r="T96" s="91"/>
      <c r="U96" s="91"/>
    </row>
    <row r="97" spans="2:21" x14ac:dyDescent="0.15">
      <c r="B97" s="91"/>
      <c r="C97" s="91"/>
      <c r="D97" s="91"/>
      <c r="E97" s="91"/>
      <c r="F97" s="91"/>
      <c r="G97" s="91"/>
      <c r="H97" s="91"/>
      <c r="I97" s="91"/>
      <c r="J97" s="91"/>
      <c r="K97" s="91"/>
      <c r="L97" s="91"/>
      <c r="M97" s="91"/>
      <c r="N97" s="91"/>
      <c r="O97" s="91"/>
      <c r="P97" s="91"/>
      <c r="Q97" s="91"/>
      <c r="R97" s="91"/>
      <c r="S97" s="91"/>
      <c r="T97" s="91"/>
      <c r="U97" s="91"/>
    </row>
    <row r="98" spans="2:21" x14ac:dyDescent="0.15">
      <c r="B98" s="91"/>
      <c r="C98" s="91"/>
      <c r="D98" s="91"/>
      <c r="E98" s="91"/>
      <c r="F98" s="91"/>
      <c r="G98" s="91"/>
      <c r="H98" s="91"/>
      <c r="I98" s="91"/>
      <c r="J98" s="91"/>
      <c r="K98" s="91"/>
      <c r="L98" s="91"/>
      <c r="M98" s="91"/>
      <c r="N98" s="91"/>
      <c r="O98" s="91"/>
      <c r="P98" s="91"/>
      <c r="Q98" s="91"/>
      <c r="R98" s="91"/>
      <c r="S98" s="91"/>
      <c r="T98" s="91"/>
      <c r="U98" s="91"/>
    </row>
    <row r="99" spans="2:21" x14ac:dyDescent="0.15">
      <c r="B99" s="91"/>
      <c r="C99" s="91"/>
      <c r="D99" s="91"/>
      <c r="E99" s="91"/>
      <c r="F99" s="91"/>
      <c r="G99" s="91"/>
      <c r="H99" s="91"/>
      <c r="I99" s="91"/>
      <c r="J99" s="91"/>
      <c r="K99" s="91"/>
      <c r="L99" s="91"/>
      <c r="M99" s="91"/>
      <c r="N99" s="91"/>
      <c r="O99" s="91"/>
      <c r="P99" s="91"/>
      <c r="Q99" s="91"/>
      <c r="R99" s="91"/>
      <c r="S99" s="91"/>
      <c r="T99" s="91"/>
      <c r="U99" s="91"/>
    </row>
    <row r="100" spans="2:21" x14ac:dyDescent="0.15">
      <c r="B100" s="91"/>
      <c r="C100" s="91"/>
      <c r="D100" s="91"/>
      <c r="E100" s="91"/>
      <c r="F100" s="91"/>
      <c r="G100" s="91"/>
      <c r="H100" s="91"/>
      <c r="I100" s="91"/>
      <c r="J100" s="91"/>
      <c r="K100" s="91"/>
      <c r="L100" s="91"/>
      <c r="M100" s="91"/>
      <c r="N100" s="91"/>
      <c r="O100" s="91"/>
      <c r="P100" s="91"/>
      <c r="Q100" s="91"/>
      <c r="R100" s="91"/>
      <c r="S100" s="91"/>
      <c r="T100" s="91"/>
      <c r="U100" s="91"/>
    </row>
    <row r="101" spans="2:21" x14ac:dyDescent="0.15">
      <c r="B101" s="91"/>
      <c r="C101" s="91"/>
      <c r="D101" s="91"/>
      <c r="E101" s="91"/>
      <c r="F101" s="91"/>
      <c r="G101" s="91"/>
      <c r="H101" s="91"/>
      <c r="I101" s="91"/>
      <c r="J101" s="91"/>
      <c r="K101" s="91"/>
      <c r="L101" s="91"/>
      <c r="M101" s="91"/>
      <c r="N101" s="91"/>
      <c r="O101" s="91"/>
      <c r="P101" s="91"/>
      <c r="Q101" s="91"/>
      <c r="R101" s="91"/>
      <c r="S101" s="91"/>
      <c r="T101" s="91"/>
      <c r="U101" s="91"/>
    </row>
    <row r="102" spans="2:21" x14ac:dyDescent="0.15">
      <c r="B102" s="91"/>
      <c r="C102" s="91"/>
      <c r="D102" s="91"/>
      <c r="E102" s="91"/>
      <c r="F102" s="91"/>
      <c r="G102" s="91"/>
      <c r="H102" s="91"/>
      <c r="I102" s="91"/>
      <c r="J102" s="91"/>
      <c r="K102" s="91"/>
      <c r="L102" s="91"/>
      <c r="M102" s="91"/>
      <c r="N102" s="91"/>
      <c r="O102" s="91"/>
      <c r="P102" s="91"/>
      <c r="Q102" s="91"/>
      <c r="R102" s="91"/>
      <c r="S102" s="91"/>
      <c r="T102" s="91"/>
      <c r="U102" s="91"/>
    </row>
    <row r="103" spans="2:21" x14ac:dyDescent="0.15">
      <c r="B103" s="91"/>
      <c r="C103" s="91"/>
      <c r="D103" s="91"/>
      <c r="E103" s="91"/>
      <c r="F103" s="91"/>
      <c r="G103" s="91"/>
      <c r="H103" s="91"/>
      <c r="I103" s="91"/>
      <c r="J103" s="91"/>
      <c r="K103" s="91"/>
      <c r="L103" s="91"/>
      <c r="M103" s="91"/>
      <c r="N103" s="91"/>
      <c r="O103" s="91"/>
      <c r="P103" s="91"/>
      <c r="Q103" s="91"/>
      <c r="R103" s="91"/>
      <c r="S103" s="91"/>
      <c r="T103" s="91"/>
      <c r="U103" s="91"/>
    </row>
    <row r="104" spans="2:21" x14ac:dyDescent="0.15">
      <c r="B104" s="91"/>
      <c r="C104" s="91"/>
      <c r="D104" s="91"/>
      <c r="E104" s="91"/>
      <c r="F104" s="91"/>
      <c r="G104" s="91"/>
      <c r="H104" s="91"/>
      <c r="I104" s="91"/>
      <c r="J104" s="91"/>
      <c r="K104" s="91"/>
      <c r="L104" s="91"/>
      <c r="M104" s="91"/>
      <c r="N104" s="91"/>
      <c r="O104" s="91"/>
      <c r="P104" s="91"/>
      <c r="Q104" s="91"/>
      <c r="R104" s="91"/>
      <c r="S104" s="91"/>
      <c r="T104" s="91"/>
      <c r="U104" s="91"/>
    </row>
    <row r="105" spans="2:21" x14ac:dyDescent="0.15">
      <c r="B105" s="91"/>
      <c r="C105" s="91"/>
      <c r="D105" s="91"/>
      <c r="E105" s="91"/>
      <c r="F105" s="91"/>
      <c r="G105" s="91"/>
      <c r="H105" s="91"/>
      <c r="I105" s="91"/>
      <c r="J105" s="91"/>
      <c r="K105" s="91"/>
      <c r="L105" s="91"/>
      <c r="M105" s="91"/>
      <c r="N105" s="91"/>
      <c r="O105" s="91"/>
      <c r="P105" s="91"/>
      <c r="Q105" s="91"/>
      <c r="R105" s="91"/>
      <c r="S105" s="91"/>
      <c r="T105" s="91"/>
      <c r="U105" s="91"/>
    </row>
    <row r="106" spans="2:21" x14ac:dyDescent="0.15">
      <c r="B106" s="91"/>
      <c r="C106" s="91"/>
      <c r="D106" s="91"/>
      <c r="E106" s="91"/>
      <c r="F106" s="91"/>
      <c r="G106" s="91"/>
      <c r="H106" s="91"/>
      <c r="I106" s="91"/>
      <c r="J106" s="91"/>
      <c r="K106" s="91"/>
      <c r="L106" s="91"/>
      <c r="M106" s="91"/>
      <c r="N106" s="91"/>
      <c r="O106" s="91"/>
      <c r="P106" s="91"/>
      <c r="Q106" s="91"/>
      <c r="R106" s="91"/>
      <c r="S106" s="91"/>
      <c r="T106" s="91"/>
      <c r="U106" s="91"/>
    </row>
    <row r="107" spans="2:21" x14ac:dyDescent="0.15">
      <c r="B107" s="91"/>
      <c r="C107" s="91"/>
      <c r="D107" s="91"/>
      <c r="E107" s="91"/>
      <c r="F107" s="91"/>
      <c r="G107" s="91"/>
      <c r="H107" s="91"/>
      <c r="I107" s="91"/>
      <c r="J107" s="91"/>
      <c r="K107" s="91"/>
      <c r="L107" s="91"/>
      <c r="M107" s="91"/>
      <c r="N107" s="91"/>
      <c r="O107" s="91"/>
      <c r="P107" s="91"/>
      <c r="Q107" s="91"/>
      <c r="R107" s="91"/>
      <c r="S107" s="91"/>
      <c r="T107" s="91"/>
      <c r="U107" s="91"/>
    </row>
    <row r="108" spans="2:21" x14ac:dyDescent="0.15">
      <c r="B108" s="91"/>
      <c r="C108" s="91"/>
      <c r="D108" s="91"/>
      <c r="E108" s="91"/>
      <c r="F108" s="91"/>
      <c r="G108" s="91"/>
      <c r="H108" s="91"/>
      <c r="I108" s="91"/>
      <c r="J108" s="91"/>
      <c r="K108" s="91"/>
      <c r="L108" s="91"/>
      <c r="M108" s="91"/>
      <c r="N108" s="91"/>
      <c r="O108" s="91"/>
      <c r="P108" s="91"/>
      <c r="Q108" s="91"/>
      <c r="R108" s="91"/>
      <c r="S108" s="91"/>
      <c r="T108" s="91"/>
      <c r="U108" s="91"/>
    </row>
    <row r="109" spans="2:21" x14ac:dyDescent="0.15">
      <c r="B109" s="91"/>
      <c r="C109" s="91"/>
      <c r="D109" s="91"/>
      <c r="E109" s="91"/>
      <c r="F109" s="91"/>
      <c r="G109" s="91"/>
      <c r="H109" s="91"/>
      <c r="I109" s="91"/>
      <c r="J109" s="91"/>
      <c r="K109" s="91"/>
      <c r="L109" s="91"/>
      <c r="M109" s="91"/>
      <c r="N109" s="91"/>
      <c r="O109" s="91"/>
      <c r="P109" s="91"/>
      <c r="Q109" s="91"/>
      <c r="R109" s="91"/>
      <c r="S109" s="91"/>
      <c r="T109" s="91"/>
      <c r="U109" s="91"/>
    </row>
    <row r="110" spans="2:21" x14ac:dyDescent="0.15">
      <c r="B110" s="91"/>
      <c r="C110" s="91"/>
      <c r="D110" s="91"/>
      <c r="E110" s="91"/>
      <c r="F110" s="91"/>
      <c r="G110" s="91"/>
      <c r="H110" s="91"/>
      <c r="I110" s="91"/>
      <c r="J110" s="91"/>
      <c r="K110" s="91"/>
      <c r="L110" s="91"/>
      <c r="M110" s="91"/>
      <c r="N110" s="91"/>
      <c r="O110" s="91"/>
      <c r="P110" s="91"/>
      <c r="Q110" s="91"/>
      <c r="R110" s="91"/>
      <c r="S110" s="91"/>
      <c r="T110" s="91"/>
      <c r="U110" s="91"/>
    </row>
    <row r="111" spans="2:21" x14ac:dyDescent="0.15">
      <c r="B111" s="91"/>
      <c r="C111" s="91"/>
      <c r="D111" s="91"/>
      <c r="E111" s="91"/>
      <c r="F111" s="91"/>
      <c r="G111" s="91"/>
      <c r="H111" s="91"/>
      <c r="I111" s="91"/>
      <c r="J111" s="91"/>
      <c r="K111" s="91"/>
      <c r="L111" s="91"/>
      <c r="M111" s="91"/>
      <c r="N111" s="91"/>
      <c r="O111" s="91"/>
      <c r="P111" s="91"/>
      <c r="Q111" s="91"/>
      <c r="R111" s="91"/>
      <c r="S111" s="91"/>
      <c r="T111" s="91"/>
      <c r="U111" s="91"/>
    </row>
    <row r="112" spans="2:21" x14ac:dyDescent="0.15">
      <c r="B112" s="91"/>
      <c r="C112" s="91"/>
      <c r="D112" s="91"/>
      <c r="E112" s="91"/>
      <c r="F112" s="91"/>
      <c r="G112" s="91"/>
      <c r="H112" s="91"/>
      <c r="I112" s="91"/>
      <c r="J112" s="91"/>
      <c r="K112" s="91"/>
      <c r="L112" s="91"/>
      <c r="M112" s="91"/>
      <c r="N112" s="91"/>
      <c r="O112" s="91"/>
      <c r="P112" s="91"/>
      <c r="Q112" s="91"/>
      <c r="R112" s="91"/>
      <c r="S112" s="91"/>
      <c r="T112" s="91"/>
      <c r="U112" s="91"/>
    </row>
    <row r="113" spans="2:21" x14ac:dyDescent="0.15">
      <c r="B113" s="91"/>
      <c r="C113" s="91"/>
      <c r="D113" s="91"/>
      <c r="E113" s="91"/>
      <c r="F113" s="91"/>
      <c r="G113" s="91"/>
      <c r="H113" s="91"/>
      <c r="I113" s="91"/>
      <c r="J113" s="91"/>
      <c r="K113" s="91"/>
      <c r="L113" s="91"/>
      <c r="M113" s="91"/>
      <c r="N113" s="91"/>
      <c r="O113" s="91"/>
      <c r="P113" s="91"/>
      <c r="Q113" s="91"/>
      <c r="R113" s="91"/>
      <c r="S113" s="91"/>
      <c r="T113" s="91"/>
      <c r="U113" s="91"/>
    </row>
    <row r="114" spans="2:21" x14ac:dyDescent="0.15">
      <c r="B114" s="91"/>
      <c r="C114" s="91"/>
      <c r="D114" s="91"/>
      <c r="E114" s="91"/>
      <c r="F114" s="91"/>
      <c r="G114" s="91"/>
      <c r="H114" s="91"/>
      <c r="I114" s="91"/>
      <c r="J114" s="91"/>
      <c r="K114" s="91"/>
      <c r="L114" s="91"/>
      <c r="M114" s="91"/>
      <c r="N114" s="91"/>
      <c r="O114" s="91"/>
      <c r="P114" s="91"/>
      <c r="Q114" s="91"/>
      <c r="R114" s="91"/>
      <c r="S114" s="91"/>
      <c r="T114" s="91"/>
      <c r="U114" s="91"/>
    </row>
    <row r="115" spans="2:21" x14ac:dyDescent="0.15">
      <c r="B115" s="91"/>
      <c r="C115" s="91"/>
      <c r="D115" s="91"/>
      <c r="E115" s="91"/>
      <c r="F115" s="91"/>
      <c r="G115" s="91"/>
      <c r="H115" s="91"/>
      <c r="I115" s="91"/>
      <c r="J115" s="91"/>
      <c r="K115" s="91"/>
      <c r="L115" s="91"/>
      <c r="M115" s="91"/>
      <c r="N115" s="91"/>
      <c r="O115" s="91"/>
      <c r="P115" s="91"/>
      <c r="Q115" s="91"/>
      <c r="R115" s="91"/>
      <c r="S115" s="91"/>
      <c r="T115" s="91"/>
      <c r="U115" s="91"/>
    </row>
    <row r="116" spans="2:21" x14ac:dyDescent="0.15">
      <c r="B116" s="91"/>
      <c r="C116" s="91"/>
      <c r="D116" s="91"/>
      <c r="E116" s="91"/>
      <c r="F116" s="91"/>
      <c r="G116" s="91"/>
      <c r="H116" s="91"/>
      <c r="I116" s="91"/>
      <c r="J116" s="91"/>
      <c r="K116" s="91"/>
      <c r="L116" s="91"/>
      <c r="M116" s="91"/>
      <c r="N116" s="91"/>
      <c r="O116" s="91"/>
      <c r="P116" s="91"/>
      <c r="Q116" s="91"/>
      <c r="R116" s="91"/>
      <c r="S116" s="91"/>
      <c r="T116" s="91"/>
      <c r="U116" s="91"/>
    </row>
    <row r="117" spans="2:21" x14ac:dyDescent="0.15">
      <c r="B117" s="91"/>
      <c r="C117" s="91"/>
      <c r="D117" s="91"/>
      <c r="E117" s="91"/>
      <c r="F117" s="91"/>
      <c r="G117" s="91"/>
      <c r="H117" s="91"/>
      <c r="I117" s="91"/>
      <c r="J117" s="91"/>
      <c r="K117" s="91"/>
      <c r="L117" s="91"/>
      <c r="M117" s="91"/>
      <c r="N117" s="91"/>
      <c r="O117" s="91"/>
      <c r="P117" s="91"/>
      <c r="Q117" s="91"/>
      <c r="R117" s="91"/>
      <c r="S117" s="91"/>
      <c r="T117" s="91"/>
      <c r="U117" s="91"/>
    </row>
    <row r="118" spans="2:21" x14ac:dyDescent="0.15">
      <c r="B118" s="91"/>
      <c r="C118" s="91"/>
      <c r="D118" s="91"/>
      <c r="E118" s="91"/>
      <c r="F118" s="91"/>
      <c r="G118" s="91"/>
      <c r="H118" s="91"/>
      <c r="I118" s="91"/>
      <c r="J118" s="91"/>
      <c r="K118" s="91"/>
      <c r="L118" s="91"/>
      <c r="M118" s="91"/>
      <c r="N118" s="91"/>
      <c r="O118" s="91"/>
      <c r="P118" s="91"/>
      <c r="Q118" s="91"/>
      <c r="R118" s="91"/>
      <c r="S118" s="91"/>
      <c r="T118" s="91"/>
      <c r="U118" s="91"/>
    </row>
    <row r="119" spans="2:21" x14ac:dyDescent="0.15">
      <c r="B119" s="91"/>
      <c r="C119" s="91"/>
      <c r="D119" s="91"/>
      <c r="E119" s="91"/>
      <c r="F119" s="91"/>
      <c r="G119" s="91"/>
      <c r="H119" s="91"/>
      <c r="I119" s="91"/>
      <c r="J119" s="91"/>
      <c r="K119" s="91"/>
      <c r="L119" s="91"/>
      <c r="M119" s="91"/>
      <c r="N119" s="91"/>
      <c r="O119" s="91"/>
      <c r="P119" s="91"/>
      <c r="Q119" s="91"/>
      <c r="R119" s="91"/>
      <c r="S119" s="91"/>
      <c r="T119" s="91"/>
      <c r="U119" s="91"/>
    </row>
    <row r="120" spans="2:21" x14ac:dyDescent="0.15">
      <c r="B120" s="91"/>
      <c r="C120" s="91"/>
      <c r="D120" s="91"/>
      <c r="E120" s="91"/>
      <c r="F120" s="91"/>
      <c r="G120" s="91"/>
      <c r="H120" s="91"/>
      <c r="I120" s="91"/>
      <c r="J120" s="91"/>
      <c r="K120" s="91"/>
      <c r="L120" s="91"/>
      <c r="M120" s="91"/>
      <c r="N120" s="91"/>
      <c r="O120" s="91"/>
      <c r="P120" s="91"/>
      <c r="Q120" s="91"/>
      <c r="R120" s="91"/>
      <c r="S120" s="91"/>
      <c r="T120" s="91"/>
      <c r="U120" s="91"/>
    </row>
    <row r="121" spans="2:21" x14ac:dyDescent="0.15">
      <c r="B121" s="91"/>
      <c r="C121" s="91"/>
      <c r="D121" s="91"/>
      <c r="E121" s="91"/>
      <c r="F121" s="91"/>
      <c r="G121" s="91"/>
      <c r="H121" s="91"/>
      <c r="I121" s="91"/>
      <c r="J121" s="91"/>
      <c r="K121" s="91"/>
      <c r="L121" s="91"/>
      <c r="M121" s="91"/>
      <c r="N121" s="91"/>
      <c r="O121" s="91"/>
      <c r="P121" s="91"/>
      <c r="Q121" s="91"/>
      <c r="R121" s="91"/>
      <c r="S121" s="91"/>
      <c r="T121" s="91"/>
      <c r="U121" s="91"/>
    </row>
    <row r="122" spans="2:21" x14ac:dyDescent="0.15">
      <c r="B122" s="91"/>
      <c r="C122" s="91"/>
      <c r="D122" s="91"/>
      <c r="E122" s="91"/>
      <c r="F122" s="91"/>
      <c r="G122" s="91"/>
      <c r="H122" s="91"/>
      <c r="I122" s="91"/>
      <c r="J122" s="91"/>
      <c r="K122" s="91"/>
      <c r="L122" s="91"/>
      <c r="M122" s="91"/>
      <c r="N122" s="91"/>
      <c r="O122" s="91"/>
      <c r="P122" s="91"/>
      <c r="Q122" s="91"/>
      <c r="R122" s="91"/>
      <c r="S122" s="91"/>
      <c r="T122" s="91"/>
      <c r="U122" s="91"/>
    </row>
    <row r="123" spans="2:21" x14ac:dyDescent="0.15">
      <c r="B123" s="91"/>
      <c r="C123" s="91"/>
      <c r="D123" s="91"/>
      <c r="E123" s="91"/>
      <c r="F123" s="91"/>
      <c r="G123" s="91"/>
      <c r="H123" s="91"/>
      <c r="I123" s="91"/>
      <c r="J123" s="91"/>
      <c r="K123" s="91"/>
      <c r="L123" s="91"/>
      <c r="M123" s="91"/>
      <c r="N123" s="91"/>
      <c r="O123" s="91"/>
      <c r="P123" s="91"/>
      <c r="Q123" s="91"/>
      <c r="R123" s="91"/>
      <c r="S123" s="91"/>
      <c r="T123" s="91"/>
      <c r="U123" s="91"/>
    </row>
    <row r="124" spans="2:21" x14ac:dyDescent="0.15">
      <c r="B124" s="91"/>
      <c r="C124" s="91"/>
      <c r="D124" s="91"/>
      <c r="E124" s="91"/>
      <c r="F124" s="91"/>
      <c r="G124" s="91"/>
      <c r="H124" s="91"/>
      <c r="I124" s="91"/>
      <c r="J124" s="91"/>
      <c r="K124" s="91"/>
      <c r="L124" s="91"/>
      <c r="M124" s="91"/>
      <c r="N124" s="91"/>
      <c r="O124" s="91"/>
      <c r="P124" s="91"/>
      <c r="Q124" s="91"/>
      <c r="R124" s="91"/>
      <c r="S124" s="91"/>
      <c r="T124" s="91"/>
      <c r="U124" s="91"/>
    </row>
    <row r="125" spans="2:21" x14ac:dyDescent="0.15">
      <c r="B125" s="91"/>
      <c r="C125" s="91"/>
      <c r="D125" s="91"/>
      <c r="E125" s="91"/>
      <c r="F125" s="91"/>
      <c r="G125" s="91"/>
      <c r="H125" s="91"/>
      <c r="I125" s="91"/>
      <c r="J125" s="91"/>
      <c r="K125" s="91"/>
      <c r="L125" s="91"/>
      <c r="M125" s="91"/>
      <c r="N125" s="91"/>
      <c r="O125" s="91"/>
      <c r="P125" s="91"/>
      <c r="Q125" s="91"/>
      <c r="R125" s="91"/>
      <c r="S125" s="91"/>
      <c r="T125" s="91"/>
      <c r="U125" s="91"/>
    </row>
    <row r="126" spans="2:21" x14ac:dyDescent="0.15">
      <c r="B126" s="91"/>
      <c r="C126" s="91"/>
      <c r="D126" s="91"/>
      <c r="E126" s="91"/>
      <c r="F126" s="91"/>
      <c r="G126" s="91"/>
      <c r="H126" s="91"/>
      <c r="I126" s="91"/>
      <c r="J126" s="91"/>
      <c r="K126" s="91"/>
      <c r="L126" s="91"/>
      <c r="M126" s="91"/>
      <c r="N126" s="91"/>
      <c r="O126" s="91"/>
      <c r="P126" s="91"/>
      <c r="Q126" s="91"/>
      <c r="R126" s="91"/>
      <c r="S126" s="91"/>
      <c r="T126" s="91"/>
      <c r="U126" s="91"/>
    </row>
    <row r="127" spans="2:21" x14ac:dyDescent="0.15">
      <c r="B127" s="91"/>
      <c r="C127" s="91"/>
      <c r="D127" s="91"/>
      <c r="E127" s="91"/>
      <c r="F127" s="91"/>
      <c r="G127" s="91"/>
      <c r="H127" s="91"/>
      <c r="I127" s="91"/>
      <c r="J127" s="91"/>
      <c r="K127" s="91"/>
      <c r="L127" s="91"/>
      <c r="M127" s="91"/>
      <c r="N127" s="91"/>
      <c r="O127" s="91"/>
      <c r="P127" s="91"/>
      <c r="Q127" s="91"/>
      <c r="R127" s="91"/>
      <c r="S127" s="91"/>
      <c r="T127" s="91"/>
      <c r="U127" s="91"/>
    </row>
    <row r="128" spans="2:21" x14ac:dyDescent="0.15">
      <c r="B128" s="91"/>
      <c r="C128" s="91"/>
      <c r="D128" s="91"/>
      <c r="E128" s="91"/>
      <c r="F128" s="91"/>
      <c r="G128" s="91"/>
      <c r="H128" s="91"/>
      <c r="I128" s="91"/>
      <c r="J128" s="91"/>
      <c r="K128" s="91"/>
      <c r="L128" s="91"/>
      <c r="M128" s="91"/>
      <c r="N128" s="91"/>
      <c r="O128" s="91"/>
      <c r="P128" s="91"/>
      <c r="Q128" s="91"/>
      <c r="R128" s="91"/>
      <c r="S128" s="91"/>
      <c r="T128" s="91"/>
      <c r="U128" s="91"/>
    </row>
    <row r="129" spans="2:21" x14ac:dyDescent="0.15">
      <c r="B129" s="91"/>
      <c r="C129" s="91"/>
      <c r="D129" s="91"/>
      <c r="E129" s="91"/>
      <c r="F129" s="91"/>
      <c r="G129" s="91"/>
      <c r="H129" s="91"/>
      <c r="I129" s="91"/>
      <c r="J129" s="91"/>
      <c r="K129" s="91"/>
      <c r="L129" s="91"/>
      <c r="M129" s="91"/>
      <c r="N129" s="91"/>
      <c r="O129" s="91"/>
      <c r="P129" s="91"/>
      <c r="Q129" s="91"/>
      <c r="R129" s="91"/>
      <c r="S129" s="91"/>
      <c r="T129" s="91"/>
      <c r="U129" s="91"/>
    </row>
    <row r="130" spans="2:21" x14ac:dyDescent="0.15">
      <c r="B130" s="91"/>
      <c r="C130" s="91"/>
      <c r="D130" s="91"/>
      <c r="E130" s="91"/>
      <c r="F130" s="91"/>
      <c r="G130" s="91"/>
      <c r="H130" s="91"/>
      <c r="I130" s="91"/>
      <c r="J130" s="91"/>
      <c r="K130" s="91"/>
      <c r="L130" s="91"/>
      <c r="M130" s="91"/>
      <c r="N130" s="91"/>
      <c r="O130" s="91"/>
      <c r="P130" s="91"/>
      <c r="Q130" s="91"/>
      <c r="R130" s="91"/>
      <c r="S130" s="91"/>
      <c r="T130" s="91"/>
      <c r="U130" s="91"/>
    </row>
    <row r="131" spans="2:21" x14ac:dyDescent="0.15">
      <c r="B131" s="91"/>
      <c r="C131" s="91"/>
      <c r="D131" s="91"/>
      <c r="E131" s="91"/>
      <c r="F131" s="91"/>
      <c r="G131" s="91"/>
      <c r="H131" s="91"/>
      <c r="I131" s="91"/>
      <c r="J131" s="91"/>
      <c r="K131" s="91"/>
      <c r="L131" s="91"/>
      <c r="M131" s="91"/>
      <c r="N131" s="91"/>
      <c r="O131" s="91"/>
      <c r="P131" s="91"/>
      <c r="Q131" s="91"/>
      <c r="R131" s="91"/>
      <c r="S131" s="91"/>
      <c r="T131" s="91"/>
      <c r="U131" s="91"/>
    </row>
    <row r="132" spans="2:21" x14ac:dyDescent="0.15">
      <c r="B132" s="91"/>
      <c r="C132" s="91"/>
      <c r="D132" s="91"/>
      <c r="E132" s="91"/>
      <c r="F132" s="91"/>
      <c r="G132" s="91"/>
      <c r="H132" s="91"/>
      <c r="I132" s="91"/>
      <c r="J132" s="91"/>
      <c r="K132" s="91"/>
      <c r="L132" s="91"/>
      <c r="M132" s="91"/>
      <c r="N132" s="91"/>
      <c r="O132" s="91"/>
      <c r="P132" s="91"/>
      <c r="Q132" s="91"/>
      <c r="R132" s="91"/>
      <c r="S132" s="91"/>
      <c r="T132" s="91"/>
      <c r="U132" s="91"/>
    </row>
  </sheetData>
  <mergeCells count="30">
    <mergeCell ref="A1:K1"/>
    <mergeCell ref="H10:H11"/>
    <mergeCell ref="I10:I11"/>
    <mergeCell ref="F9:F10"/>
    <mergeCell ref="C10:C11"/>
    <mergeCell ref="I8:I9"/>
    <mergeCell ref="B10:B11"/>
    <mergeCell ref="E9:E10"/>
    <mergeCell ref="H8:H9"/>
    <mergeCell ref="A5:A11"/>
    <mergeCell ref="C6:C7"/>
    <mergeCell ref="D7:D8"/>
    <mergeCell ref="G7:G8"/>
    <mergeCell ref="J7:J8"/>
    <mergeCell ref="B6:B7"/>
    <mergeCell ref="L1:V1"/>
    <mergeCell ref="T10:T11"/>
    <mergeCell ref="Q9:Q10"/>
    <mergeCell ref="R7:R8"/>
    <mergeCell ref="N6:N7"/>
    <mergeCell ref="S8:S9"/>
    <mergeCell ref="S10:S11"/>
    <mergeCell ref="U7:U8"/>
    <mergeCell ref="N10:N11"/>
    <mergeCell ref="O7:O8"/>
    <mergeCell ref="T8:T9"/>
    <mergeCell ref="P9:P10"/>
    <mergeCell ref="M6:M7"/>
    <mergeCell ref="M10:M11"/>
    <mergeCell ref="L5:L11"/>
  </mergeCells>
  <phoneticPr fontId="5"/>
  <printOptions horizontalCentered="1" verticalCentered="1"/>
  <pageMargins left="0.27559055118110237" right="0.27559055118110237" top="0.39370078740157483" bottom="0" header="0.19685039370078741" footer="0.39370078740157483"/>
  <pageSetup paperSize="9" scale="36" orientation="landscape" horizontalDpi="300" verticalDpi="300" r:id="rId1"/>
  <headerFooter alignWithMargins="0"/>
  <colBreaks count="1" manualBreakCount="1">
    <brk id="21" max="6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O133"/>
  <sheetViews>
    <sheetView view="pageBreakPreview" topLeftCell="A2" zoomScale="60" zoomScaleNormal="55" workbookViewId="0">
      <selection activeCell="A3" sqref="A3"/>
    </sheetView>
  </sheetViews>
  <sheetFormatPr defaultRowHeight="13.5" x14ac:dyDescent="0.15"/>
  <cols>
    <col min="1" max="1" width="28" customWidth="1"/>
    <col min="2" max="11" width="12.625" customWidth="1"/>
    <col min="12" max="12" width="24.625" customWidth="1"/>
    <col min="13" max="20" width="12.625" customWidth="1"/>
    <col min="21" max="21" width="22.75" customWidth="1"/>
    <col min="32" max="33" width="9.125" bestFit="1" customWidth="1"/>
    <col min="34" max="40" width="9.5" bestFit="1" customWidth="1"/>
  </cols>
  <sheetData>
    <row r="1" spans="1:41" ht="31.5" customHeight="1" x14ac:dyDescent="0.3">
      <c r="A1" s="108" t="s">
        <v>15</v>
      </c>
      <c r="B1" s="108"/>
      <c r="C1" s="108"/>
      <c r="D1" s="108"/>
      <c r="E1" s="108"/>
      <c r="F1" s="108"/>
      <c r="G1" s="108"/>
      <c r="H1" s="108"/>
      <c r="I1" s="108"/>
      <c r="J1" s="108"/>
      <c r="K1" s="108"/>
      <c r="L1" s="120" t="s">
        <v>77</v>
      </c>
      <c r="M1" s="120"/>
      <c r="N1" s="120"/>
      <c r="O1" s="120"/>
      <c r="P1" s="120"/>
      <c r="Q1" s="120"/>
      <c r="R1" s="120"/>
      <c r="S1" s="120"/>
      <c r="T1" s="120"/>
      <c r="U1" s="120"/>
    </row>
    <row r="2" spans="1:41" ht="15.75" customHeight="1" x14ac:dyDescent="0.3">
      <c r="A2" s="73"/>
      <c r="B2" s="73"/>
      <c r="C2" s="73"/>
      <c r="D2" s="73"/>
      <c r="E2" s="73"/>
      <c r="F2" s="73"/>
      <c r="G2" s="73"/>
      <c r="H2" s="73"/>
      <c r="I2" s="73"/>
      <c r="J2" s="73"/>
      <c r="K2" s="73"/>
      <c r="L2" s="1"/>
      <c r="M2" s="1"/>
      <c r="T2" s="74"/>
      <c r="U2" s="74"/>
    </row>
    <row r="3" spans="1:41" ht="21.75" customHeight="1" x14ac:dyDescent="0.3">
      <c r="A3" s="72"/>
      <c r="B3" s="73"/>
      <c r="C3" s="73"/>
      <c r="D3" s="73"/>
      <c r="E3" s="73"/>
      <c r="F3" s="73"/>
      <c r="G3" s="73"/>
      <c r="H3" s="73"/>
      <c r="I3" s="73"/>
      <c r="J3" s="73"/>
      <c r="K3" s="31"/>
      <c r="L3" s="52" t="s">
        <v>17</v>
      </c>
      <c r="M3" s="42"/>
      <c r="N3" s="43"/>
      <c r="O3" s="43"/>
      <c r="P3" s="43"/>
      <c r="Q3" s="43"/>
      <c r="R3" s="43"/>
      <c r="S3" s="43"/>
      <c r="T3" s="31"/>
      <c r="U3" s="31"/>
    </row>
    <row r="4" spans="1:41" ht="19.5" customHeight="1" x14ac:dyDescent="0.2">
      <c r="A4" s="75"/>
      <c r="B4" s="1"/>
      <c r="I4" s="31" t="s">
        <v>76</v>
      </c>
      <c r="J4" s="31"/>
      <c r="L4" s="52" t="s">
        <v>78</v>
      </c>
      <c r="M4" s="50"/>
      <c r="N4" s="48"/>
      <c r="O4" s="43"/>
      <c r="P4" s="43"/>
      <c r="Q4" s="43"/>
      <c r="R4" s="43"/>
      <c r="S4" s="43"/>
      <c r="T4" s="43"/>
      <c r="U4" s="43"/>
    </row>
    <row r="5" spans="1:41" ht="19.5" customHeight="1" x14ac:dyDescent="0.2">
      <c r="A5" s="117"/>
      <c r="B5" s="28"/>
      <c r="C5" s="6"/>
      <c r="D5" s="7"/>
      <c r="E5" s="7"/>
      <c r="F5" s="7"/>
      <c r="G5" s="7"/>
      <c r="H5" s="7"/>
      <c r="I5" s="7"/>
      <c r="J5" s="8"/>
      <c r="L5" s="52" t="s">
        <v>79</v>
      </c>
      <c r="M5" s="50"/>
      <c r="N5" s="49"/>
      <c r="O5" s="48"/>
      <c r="P5" s="51"/>
      <c r="Q5" s="51"/>
      <c r="R5" s="48"/>
      <c r="S5" s="51"/>
      <c r="T5" s="43"/>
      <c r="U5" s="51"/>
    </row>
    <row r="6" spans="1:41" ht="19.5" customHeight="1" x14ac:dyDescent="0.15">
      <c r="A6" s="118"/>
      <c r="B6" s="115" t="s">
        <v>13</v>
      </c>
      <c r="C6" s="111" t="s">
        <v>6</v>
      </c>
      <c r="D6" s="6"/>
      <c r="E6" s="6"/>
      <c r="F6" s="6"/>
      <c r="G6" s="6"/>
      <c r="H6" s="6"/>
      <c r="I6" s="9"/>
      <c r="J6" s="10"/>
      <c r="L6" s="42"/>
      <c r="M6" s="42"/>
      <c r="N6" s="43"/>
      <c r="O6" s="49"/>
      <c r="P6" s="43"/>
      <c r="Q6" s="43"/>
      <c r="R6" s="49"/>
      <c r="S6" s="48"/>
      <c r="T6" s="51"/>
      <c r="U6" s="48"/>
    </row>
    <row r="7" spans="1:41" ht="19.5" customHeight="1" x14ac:dyDescent="0.2">
      <c r="A7" s="118"/>
      <c r="B7" s="115"/>
      <c r="C7" s="112"/>
      <c r="D7" s="111" t="s">
        <v>1</v>
      </c>
      <c r="E7" s="12"/>
      <c r="F7" s="13"/>
      <c r="G7" s="111" t="s">
        <v>2</v>
      </c>
      <c r="H7" s="12"/>
      <c r="I7" s="13"/>
      <c r="J7" s="109" t="s">
        <v>0</v>
      </c>
      <c r="L7" s="52" t="s">
        <v>18</v>
      </c>
      <c r="M7" s="42"/>
      <c r="N7" s="43"/>
      <c r="O7" s="43"/>
      <c r="P7" s="48"/>
      <c r="Q7" s="48"/>
      <c r="R7" s="43"/>
      <c r="S7" s="49"/>
      <c r="T7" s="48"/>
      <c r="U7" s="48"/>
    </row>
    <row r="8" spans="1:41" ht="19.5" customHeight="1" x14ac:dyDescent="0.2">
      <c r="A8" s="118"/>
      <c r="B8" s="29"/>
      <c r="C8" s="11"/>
      <c r="D8" s="112"/>
      <c r="E8" s="14"/>
      <c r="F8" s="14"/>
      <c r="G8" s="112"/>
      <c r="H8" s="113" t="s">
        <v>7</v>
      </c>
      <c r="I8" s="113" t="s">
        <v>8</v>
      </c>
      <c r="J8" s="109"/>
      <c r="L8" s="52" t="s">
        <v>54</v>
      </c>
      <c r="M8" s="50"/>
      <c r="N8" s="48"/>
      <c r="O8" s="43"/>
      <c r="P8" s="48"/>
      <c r="Q8" s="48"/>
      <c r="R8" s="43"/>
      <c r="S8" s="48"/>
      <c r="T8" s="49"/>
      <c r="U8" s="43"/>
    </row>
    <row r="9" spans="1:41" ht="19.5" customHeight="1" x14ac:dyDescent="0.2">
      <c r="A9" s="118"/>
      <c r="B9" s="29"/>
      <c r="C9" s="11"/>
      <c r="D9" s="11"/>
      <c r="E9" s="109" t="s">
        <v>9</v>
      </c>
      <c r="F9" s="109" t="s">
        <v>10</v>
      </c>
      <c r="G9" s="11"/>
      <c r="H9" s="114"/>
      <c r="I9" s="114"/>
      <c r="J9" s="11"/>
      <c r="L9" s="52" t="s">
        <v>52</v>
      </c>
      <c r="M9" s="50"/>
      <c r="N9" s="49"/>
      <c r="O9" s="43"/>
      <c r="P9" s="43"/>
      <c r="Q9" s="43"/>
      <c r="R9" s="43"/>
      <c r="S9" s="49"/>
      <c r="T9" s="48"/>
      <c r="U9" s="43"/>
    </row>
    <row r="10" spans="1:41" ht="19.5" customHeight="1" x14ac:dyDescent="0.15">
      <c r="A10" s="118"/>
      <c r="B10" s="115"/>
      <c r="C10" s="109" t="s">
        <v>11</v>
      </c>
      <c r="D10" s="11"/>
      <c r="E10" s="109"/>
      <c r="F10" s="109"/>
      <c r="G10" s="11"/>
      <c r="H10" s="109" t="s">
        <v>2</v>
      </c>
      <c r="I10" s="109" t="s">
        <v>2</v>
      </c>
      <c r="J10" s="11"/>
      <c r="M10" s="44"/>
      <c r="N10" s="45"/>
      <c r="O10" s="45"/>
      <c r="P10" s="45"/>
      <c r="Q10" s="45"/>
      <c r="R10" s="45"/>
      <c r="S10" s="45"/>
      <c r="T10" s="49"/>
      <c r="U10" s="43"/>
    </row>
    <row r="11" spans="1:41" ht="30" customHeight="1" x14ac:dyDescent="0.15">
      <c r="A11" s="119"/>
      <c r="B11" s="116"/>
      <c r="C11" s="110"/>
      <c r="D11" s="15"/>
      <c r="E11" s="15"/>
      <c r="F11" s="15"/>
      <c r="G11" s="15"/>
      <c r="H11" s="110"/>
      <c r="I11" s="110"/>
      <c r="J11" s="15"/>
      <c r="L11" s="64" t="s">
        <v>19</v>
      </c>
      <c r="M11" s="53"/>
      <c r="N11" s="53"/>
      <c r="O11" s="53"/>
      <c r="P11" s="53"/>
      <c r="Q11" s="53"/>
      <c r="R11" s="53"/>
      <c r="S11" s="53"/>
      <c r="T11" s="45"/>
      <c r="U11" s="45"/>
    </row>
    <row r="12" spans="1:41" ht="30" customHeight="1" x14ac:dyDescent="0.2">
      <c r="A12" s="17" t="s">
        <v>3</v>
      </c>
      <c r="B12" s="37">
        <f>C12+J12</f>
        <v>10000</v>
      </c>
      <c r="C12" s="34">
        <f>D12+G12</f>
        <v>1594.8000000000002</v>
      </c>
      <c r="D12" s="34">
        <f>E12+F12</f>
        <v>1049.7</v>
      </c>
      <c r="E12" s="34">
        <v>462.7</v>
      </c>
      <c r="F12" s="34">
        <v>587</v>
      </c>
      <c r="G12" s="34">
        <f>H12+I12</f>
        <v>545.1</v>
      </c>
      <c r="H12" s="34">
        <v>46.5</v>
      </c>
      <c r="I12" s="34">
        <v>498.6</v>
      </c>
      <c r="J12" s="34">
        <v>8405.2000000000007</v>
      </c>
      <c r="L12" s="65" t="s">
        <v>80</v>
      </c>
      <c r="M12" s="54"/>
      <c r="N12" s="55"/>
      <c r="O12" s="55"/>
      <c r="P12" s="55"/>
      <c r="Q12" s="55"/>
      <c r="R12" s="55"/>
      <c r="S12" s="55"/>
      <c r="T12" s="53"/>
      <c r="U12" s="53"/>
    </row>
    <row r="13" spans="1:41" ht="30" customHeight="1" x14ac:dyDescent="0.2">
      <c r="A13" s="17" t="s">
        <v>4</v>
      </c>
      <c r="B13" s="36">
        <f>C13+J13</f>
        <v>68</v>
      </c>
      <c r="C13" s="35">
        <f>D13+G13</f>
        <v>22</v>
      </c>
      <c r="D13" s="35">
        <f>E13+F13</f>
        <v>9</v>
      </c>
      <c r="E13" s="35">
        <v>4</v>
      </c>
      <c r="F13" s="35">
        <v>5</v>
      </c>
      <c r="G13" s="35">
        <f>H13+I13</f>
        <v>13</v>
      </c>
      <c r="H13" s="35">
        <v>1</v>
      </c>
      <c r="I13" s="35">
        <v>12</v>
      </c>
      <c r="J13" s="35">
        <v>46</v>
      </c>
      <c r="L13" s="80"/>
      <c r="M13" s="57"/>
      <c r="N13" s="57"/>
      <c r="O13" s="57"/>
      <c r="P13" s="57"/>
      <c r="Q13" s="57"/>
      <c r="R13" s="57"/>
      <c r="S13" s="57"/>
      <c r="T13" s="55"/>
      <c r="U13" s="55"/>
    </row>
    <row r="14" spans="1:41" ht="30" customHeight="1" x14ac:dyDescent="0.2">
      <c r="A14" s="16" t="str">
        <f>生産・出荷!A14</f>
        <v>原指数</v>
      </c>
      <c r="B14" s="30"/>
      <c r="C14" s="3"/>
      <c r="D14" s="3"/>
      <c r="E14" s="3"/>
      <c r="F14" s="3"/>
      <c r="G14" s="3"/>
      <c r="H14" s="3"/>
      <c r="I14" s="3"/>
      <c r="J14" s="4"/>
      <c r="L14" s="66" t="s">
        <v>20</v>
      </c>
      <c r="M14" s="58"/>
      <c r="N14" s="58"/>
      <c r="O14" s="58"/>
      <c r="P14" s="58"/>
      <c r="Q14" s="58"/>
      <c r="R14" s="58"/>
      <c r="S14" s="58"/>
      <c r="T14" s="57"/>
      <c r="U14" s="57"/>
    </row>
    <row r="15" spans="1:41" ht="21.75" customHeight="1" x14ac:dyDescent="0.2">
      <c r="A15" s="70" t="s">
        <v>60</v>
      </c>
      <c r="B15" s="32">
        <v>100</v>
      </c>
      <c r="C15" s="19">
        <v>100</v>
      </c>
      <c r="D15" s="19">
        <v>100</v>
      </c>
      <c r="E15" s="19">
        <v>100</v>
      </c>
      <c r="F15" s="19">
        <v>100</v>
      </c>
      <c r="G15" s="19">
        <v>100</v>
      </c>
      <c r="H15" s="19">
        <v>100</v>
      </c>
      <c r="I15" s="19">
        <v>100</v>
      </c>
      <c r="J15" s="20">
        <v>100</v>
      </c>
      <c r="L15" s="56" t="s">
        <v>21</v>
      </c>
      <c r="M15" s="58"/>
      <c r="N15" s="58"/>
      <c r="O15" s="58"/>
      <c r="P15" s="58"/>
      <c r="Q15" s="58"/>
      <c r="R15" s="58"/>
      <c r="S15" s="58"/>
      <c r="T15" s="57"/>
      <c r="U15" s="57"/>
      <c r="W15" s="94"/>
      <c r="AF15" s="96"/>
      <c r="AG15" s="96"/>
      <c r="AH15" s="96"/>
      <c r="AI15" s="96"/>
      <c r="AJ15" s="96"/>
      <c r="AK15" s="96"/>
      <c r="AL15" s="96"/>
      <c r="AM15" s="96"/>
      <c r="AN15" s="96"/>
      <c r="AO15" s="96"/>
    </row>
    <row r="16" spans="1:41" ht="21.75" customHeight="1" x14ac:dyDescent="0.2">
      <c r="A16" s="18" t="s">
        <v>61</v>
      </c>
      <c r="B16" s="32">
        <v>102.5</v>
      </c>
      <c r="C16" s="19">
        <v>95</v>
      </c>
      <c r="D16" s="19">
        <v>94.8</v>
      </c>
      <c r="E16" s="19">
        <v>83.1</v>
      </c>
      <c r="F16" s="19">
        <v>104</v>
      </c>
      <c r="G16" s="19">
        <v>95.4</v>
      </c>
      <c r="H16" s="19">
        <v>94.6</v>
      </c>
      <c r="I16" s="19">
        <v>95.5</v>
      </c>
      <c r="J16" s="20">
        <v>103.9</v>
      </c>
      <c r="L16" s="56" t="s">
        <v>22</v>
      </c>
      <c r="M16" s="58"/>
      <c r="N16" s="58"/>
      <c r="O16" s="58"/>
      <c r="P16" s="58"/>
      <c r="Q16" s="58"/>
      <c r="R16" s="58"/>
      <c r="S16" s="58"/>
      <c r="T16" s="57"/>
      <c r="U16" s="57"/>
      <c r="AF16" s="96"/>
      <c r="AG16" s="96"/>
      <c r="AH16" s="96"/>
      <c r="AI16" s="96"/>
      <c r="AJ16" s="96"/>
      <c r="AK16" s="96"/>
      <c r="AL16" s="96"/>
      <c r="AM16" s="96"/>
      <c r="AN16" s="96"/>
      <c r="AO16" s="96"/>
    </row>
    <row r="17" spans="1:41" ht="21.75" customHeight="1" x14ac:dyDescent="0.2">
      <c r="A17" s="18" t="s">
        <v>86</v>
      </c>
      <c r="B17" s="32">
        <v>101.5</v>
      </c>
      <c r="C17" s="19">
        <v>93</v>
      </c>
      <c r="D17" s="19">
        <v>92.2</v>
      </c>
      <c r="E17" s="19">
        <v>70.2</v>
      </c>
      <c r="F17" s="19">
        <v>109.5</v>
      </c>
      <c r="G17" s="19">
        <v>94.5</v>
      </c>
      <c r="H17" s="19">
        <v>88.2</v>
      </c>
      <c r="I17" s="19">
        <v>95</v>
      </c>
      <c r="J17" s="20">
        <v>103.1</v>
      </c>
      <c r="L17" s="56" t="s">
        <v>23</v>
      </c>
      <c r="M17" s="58"/>
      <c r="N17" s="58"/>
      <c r="O17" s="58"/>
      <c r="P17" s="58"/>
      <c r="Q17" s="58"/>
      <c r="R17" s="58"/>
      <c r="S17" s="58"/>
      <c r="T17" s="57"/>
      <c r="U17" s="57"/>
      <c r="AF17" s="96"/>
      <c r="AG17" s="96"/>
      <c r="AH17" s="96"/>
      <c r="AI17" s="96"/>
      <c r="AJ17" s="96"/>
      <c r="AK17" s="96"/>
      <c r="AL17" s="96"/>
      <c r="AM17" s="96"/>
      <c r="AN17" s="96"/>
      <c r="AO17" s="96"/>
    </row>
    <row r="18" spans="1:41" ht="21.75" customHeight="1" x14ac:dyDescent="0.2">
      <c r="A18" s="79" t="s">
        <v>89</v>
      </c>
      <c r="B18" s="71">
        <v>104.1</v>
      </c>
      <c r="C18" s="21">
        <v>102</v>
      </c>
      <c r="D18" s="21">
        <v>102.6</v>
      </c>
      <c r="E18" s="21">
        <v>86</v>
      </c>
      <c r="F18" s="21">
        <v>115.7</v>
      </c>
      <c r="G18" s="21">
        <v>100.9</v>
      </c>
      <c r="H18" s="21">
        <v>93.7</v>
      </c>
      <c r="I18" s="21">
        <v>101.6</v>
      </c>
      <c r="J18" s="22">
        <v>104.5</v>
      </c>
      <c r="L18" s="56" t="s">
        <v>24</v>
      </c>
      <c r="M18" s="58"/>
      <c r="N18" s="58"/>
      <c r="O18" s="58"/>
      <c r="P18" s="58"/>
      <c r="Q18" s="58"/>
      <c r="R18" s="58"/>
      <c r="S18" s="58"/>
      <c r="T18" s="57"/>
      <c r="U18" s="57"/>
      <c r="AF18" s="96"/>
      <c r="AG18" s="96"/>
      <c r="AH18" s="96"/>
      <c r="AI18" s="96"/>
      <c r="AJ18" s="96"/>
      <c r="AK18" s="96"/>
      <c r="AL18" s="96"/>
      <c r="AM18" s="96"/>
      <c r="AN18" s="96"/>
      <c r="AO18" s="96"/>
    </row>
    <row r="19" spans="1:41" ht="21.75" customHeight="1" x14ac:dyDescent="0.2">
      <c r="A19" s="18" t="s">
        <v>90</v>
      </c>
      <c r="B19" s="19">
        <v>106.5</v>
      </c>
      <c r="C19" s="19">
        <v>94.9</v>
      </c>
      <c r="D19" s="19">
        <v>96.8</v>
      </c>
      <c r="E19" s="19">
        <v>85.2</v>
      </c>
      <c r="F19" s="19">
        <v>105.9</v>
      </c>
      <c r="G19" s="19">
        <v>91.4</v>
      </c>
      <c r="H19" s="19">
        <v>98.9</v>
      </c>
      <c r="I19" s="19">
        <v>90.7</v>
      </c>
      <c r="J19" s="20">
        <v>108.7</v>
      </c>
      <c r="L19" s="56" t="s">
        <v>25</v>
      </c>
      <c r="M19" s="58"/>
      <c r="N19" s="58"/>
      <c r="O19" s="58"/>
      <c r="P19" s="58"/>
      <c r="Q19" s="58"/>
      <c r="R19" s="58"/>
      <c r="S19" s="58"/>
      <c r="T19" s="57"/>
      <c r="U19" s="57"/>
      <c r="V19" s="99"/>
      <c r="W19" s="99"/>
      <c r="X19" s="99"/>
      <c r="Y19" s="99"/>
      <c r="Z19" s="99"/>
      <c r="AA19" s="99"/>
      <c r="AB19" s="99"/>
      <c r="AC19" s="99"/>
      <c r="AD19" s="99"/>
      <c r="AF19" s="96"/>
      <c r="AG19" s="96"/>
      <c r="AH19" s="96"/>
      <c r="AI19" s="96"/>
      <c r="AJ19" s="96"/>
      <c r="AK19" s="96"/>
      <c r="AL19" s="96"/>
      <c r="AM19" s="96"/>
      <c r="AN19" s="96"/>
      <c r="AO19" s="96"/>
    </row>
    <row r="20" spans="1:41" ht="21.75" customHeight="1" x14ac:dyDescent="0.2">
      <c r="A20" s="18" t="s">
        <v>55</v>
      </c>
      <c r="B20" s="19">
        <v>102.5</v>
      </c>
      <c r="C20" s="19">
        <v>89.9</v>
      </c>
      <c r="D20" s="19">
        <v>86.4</v>
      </c>
      <c r="E20" s="19">
        <v>65.900000000000006</v>
      </c>
      <c r="F20" s="19">
        <v>102.6</v>
      </c>
      <c r="G20" s="19">
        <v>96.6</v>
      </c>
      <c r="H20" s="19">
        <v>94.8</v>
      </c>
      <c r="I20" s="19">
        <v>96.8</v>
      </c>
      <c r="J20" s="20">
        <v>104.9</v>
      </c>
      <c r="L20" s="56" t="s">
        <v>26</v>
      </c>
      <c r="M20" s="58"/>
      <c r="N20" s="58"/>
      <c r="O20" s="58"/>
      <c r="P20" s="58"/>
      <c r="Q20" s="58"/>
      <c r="R20" s="58"/>
      <c r="S20" s="58"/>
      <c r="T20" s="57"/>
      <c r="U20" s="57"/>
      <c r="AF20" s="96"/>
      <c r="AG20" s="96"/>
      <c r="AH20" s="96"/>
      <c r="AI20" s="96"/>
      <c r="AJ20" s="96"/>
      <c r="AK20" s="96"/>
      <c r="AL20" s="96"/>
      <c r="AM20" s="96"/>
      <c r="AN20" s="96"/>
      <c r="AO20" s="96"/>
    </row>
    <row r="21" spans="1:41" ht="21.75" customHeight="1" x14ac:dyDescent="0.2">
      <c r="A21" s="18" t="s">
        <v>62</v>
      </c>
      <c r="B21" s="32">
        <v>81.8</v>
      </c>
      <c r="C21" s="19">
        <v>92.4</v>
      </c>
      <c r="D21" s="19">
        <v>91</v>
      </c>
      <c r="E21" s="19">
        <v>75.5</v>
      </c>
      <c r="F21" s="19">
        <v>103.1</v>
      </c>
      <c r="G21" s="19">
        <v>95</v>
      </c>
      <c r="H21" s="19">
        <v>88.3</v>
      </c>
      <c r="I21" s="19">
        <v>95.6</v>
      </c>
      <c r="J21" s="20">
        <v>79.8</v>
      </c>
      <c r="L21" s="56" t="s">
        <v>27</v>
      </c>
      <c r="M21" s="58"/>
      <c r="N21" s="58"/>
      <c r="O21" s="58"/>
      <c r="P21" s="58"/>
      <c r="Q21" s="58"/>
      <c r="R21" s="58"/>
      <c r="S21" s="58"/>
      <c r="T21" s="57"/>
      <c r="U21" s="57"/>
      <c r="AF21" s="96"/>
      <c r="AG21" s="96"/>
      <c r="AH21" s="96"/>
      <c r="AI21" s="96"/>
      <c r="AJ21" s="96"/>
      <c r="AK21" s="96"/>
      <c r="AL21" s="96"/>
      <c r="AM21" s="96"/>
      <c r="AN21" s="96"/>
      <c r="AO21" s="96"/>
    </row>
    <row r="22" spans="1:41" ht="21.75" customHeight="1" x14ac:dyDescent="0.2">
      <c r="A22" s="18" t="s">
        <v>56</v>
      </c>
      <c r="B22" s="19">
        <v>100.2</v>
      </c>
      <c r="C22" s="19">
        <v>92.5</v>
      </c>
      <c r="D22" s="19">
        <v>92.9</v>
      </c>
      <c r="E22" s="19">
        <v>74</v>
      </c>
      <c r="F22" s="19">
        <v>107.6</v>
      </c>
      <c r="G22" s="19">
        <v>91.8</v>
      </c>
      <c r="H22" s="19">
        <v>88.4</v>
      </c>
      <c r="I22" s="19">
        <v>92.1</v>
      </c>
      <c r="J22" s="20">
        <v>101.7</v>
      </c>
      <c r="L22" s="56" t="s">
        <v>28</v>
      </c>
      <c r="M22" s="58"/>
      <c r="N22" s="58"/>
      <c r="O22" s="58"/>
      <c r="P22" s="58"/>
      <c r="Q22" s="58"/>
      <c r="R22" s="58"/>
      <c r="S22" s="58"/>
      <c r="T22" s="57"/>
      <c r="U22" s="57"/>
      <c r="AF22" s="96"/>
      <c r="AG22" s="96"/>
      <c r="AH22" s="96"/>
      <c r="AI22" s="96"/>
      <c r="AJ22" s="96"/>
      <c r="AK22" s="96"/>
      <c r="AL22" s="96"/>
      <c r="AM22" s="96"/>
      <c r="AN22" s="96"/>
      <c r="AO22" s="96"/>
    </row>
    <row r="23" spans="1:41" ht="21.75" customHeight="1" x14ac:dyDescent="0.2">
      <c r="A23" s="18" t="s">
        <v>57</v>
      </c>
      <c r="B23" s="19">
        <v>110.2</v>
      </c>
      <c r="C23" s="19">
        <v>96</v>
      </c>
      <c r="D23" s="19">
        <v>95.9</v>
      </c>
      <c r="E23" s="19">
        <v>72.8</v>
      </c>
      <c r="F23" s="19">
        <v>114.1</v>
      </c>
      <c r="G23" s="19">
        <v>96.2</v>
      </c>
      <c r="H23" s="19">
        <v>89.7</v>
      </c>
      <c r="I23" s="19">
        <v>96.9</v>
      </c>
      <c r="J23" s="20">
        <v>112.9</v>
      </c>
      <c r="L23" s="56" t="s">
        <v>29</v>
      </c>
      <c r="M23" s="58"/>
      <c r="N23" s="58"/>
      <c r="O23" s="58"/>
      <c r="P23" s="58"/>
      <c r="Q23" s="58"/>
      <c r="R23" s="58"/>
      <c r="S23" s="58"/>
      <c r="T23" s="57"/>
      <c r="U23" s="57"/>
      <c r="AF23" s="96"/>
      <c r="AG23" s="96"/>
      <c r="AH23" s="96"/>
      <c r="AI23" s="96"/>
      <c r="AJ23" s="96"/>
      <c r="AK23" s="96"/>
      <c r="AL23" s="96"/>
      <c r="AM23" s="96"/>
      <c r="AN23" s="96"/>
      <c r="AO23" s="96"/>
    </row>
    <row r="24" spans="1:41" ht="21.75" customHeight="1" x14ac:dyDescent="0.2">
      <c r="A24" s="18" t="s">
        <v>55</v>
      </c>
      <c r="B24" s="19">
        <v>113.6</v>
      </c>
      <c r="C24" s="19">
        <v>90.9</v>
      </c>
      <c r="D24" s="19">
        <v>89</v>
      </c>
      <c r="E24" s="19">
        <v>58.3</v>
      </c>
      <c r="F24" s="19">
        <v>113.2</v>
      </c>
      <c r="G24" s="19">
        <v>94.7</v>
      </c>
      <c r="H24" s="19">
        <v>86.5</v>
      </c>
      <c r="I24" s="19">
        <v>95.5</v>
      </c>
      <c r="J24" s="20">
        <v>118</v>
      </c>
      <c r="L24" s="56" t="s">
        <v>30</v>
      </c>
      <c r="M24" s="58"/>
      <c r="N24" s="58"/>
      <c r="O24" s="58"/>
      <c r="P24" s="58"/>
      <c r="Q24" s="58"/>
      <c r="R24" s="58"/>
      <c r="T24" s="58"/>
      <c r="U24" s="58"/>
      <c r="AF24" s="96"/>
      <c r="AG24" s="96"/>
      <c r="AH24" s="96"/>
      <c r="AI24" s="96"/>
      <c r="AJ24" s="96"/>
      <c r="AK24" s="96"/>
      <c r="AL24" s="96"/>
      <c r="AM24" s="96"/>
      <c r="AN24" s="96"/>
      <c r="AO24" s="96"/>
    </row>
    <row r="25" spans="1:41" ht="21.75" customHeight="1" x14ac:dyDescent="0.2">
      <c r="A25" s="18" t="s">
        <v>63</v>
      </c>
      <c r="B25" s="32">
        <v>106.3</v>
      </c>
      <c r="C25" s="19">
        <v>93.9</v>
      </c>
      <c r="D25" s="19">
        <v>91.3</v>
      </c>
      <c r="E25" s="19">
        <v>64</v>
      </c>
      <c r="F25" s="19">
        <v>112.9</v>
      </c>
      <c r="G25" s="19">
        <v>98.7</v>
      </c>
      <c r="H25" s="19">
        <v>86.1</v>
      </c>
      <c r="I25" s="19">
        <v>99.9</v>
      </c>
      <c r="J25" s="20">
        <v>108.6</v>
      </c>
      <c r="K25" s="90"/>
      <c r="L25" s="56" t="s">
        <v>31</v>
      </c>
      <c r="M25" s="58"/>
      <c r="N25" s="58"/>
      <c r="O25" s="58"/>
      <c r="P25" s="58"/>
      <c r="Q25" s="58"/>
      <c r="R25" s="58"/>
      <c r="T25" s="58"/>
      <c r="U25" s="58"/>
      <c r="W25" s="94"/>
      <c r="AE25" s="94"/>
      <c r="AF25" s="96"/>
      <c r="AG25" s="96"/>
      <c r="AH25" s="96"/>
      <c r="AI25" s="96"/>
      <c r="AJ25" s="96"/>
      <c r="AK25" s="96"/>
      <c r="AL25" s="96"/>
      <c r="AM25" s="96"/>
      <c r="AN25" s="96"/>
      <c r="AO25" s="96"/>
    </row>
    <row r="26" spans="1:41" ht="21.75" customHeight="1" x14ac:dyDescent="0.2">
      <c r="A26" s="18" t="s">
        <v>56</v>
      </c>
      <c r="B26" s="19">
        <v>100.3</v>
      </c>
      <c r="C26" s="19">
        <v>102.4</v>
      </c>
      <c r="D26" s="19">
        <v>103.8</v>
      </c>
      <c r="E26" s="19">
        <v>84.2</v>
      </c>
      <c r="F26" s="19">
        <v>119.2</v>
      </c>
      <c r="G26" s="19">
        <v>99.9</v>
      </c>
      <c r="H26" s="19">
        <v>89.8</v>
      </c>
      <c r="I26" s="19">
        <v>100.8</v>
      </c>
      <c r="J26" s="20">
        <v>100</v>
      </c>
      <c r="K26" s="90"/>
      <c r="L26" s="67" t="s">
        <v>32</v>
      </c>
      <c r="M26" s="59"/>
      <c r="N26" s="58"/>
      <c r="O26" s="58"/>
      <c r="P26" s="58"/>
      <c r="Q26" s="58"/>
      <c r="R26" s="58"/>
      <c r="S26" s="58"/>
      <c r="T26" s="58"/>
      <c r="U26" s="58"/>
      <c r="AF26" s="96"/>
      <c r="AG26" s="96"/>
      <c r="AH26" s="96"/>
      <c r="AI26" s="96"/>
      <c r="AJ26" s="96"/>
      <c r="AK26" s="96"/>
      <c r="AL26" s="96"/>
      <c r="AM26" s="96"/>
      <c r="AN26" s="96"/>
      <c r="AO26" s="96"/>
    </row>
    <row r="27" spans="1:41" ht="21.75" customHeight="1" x14ac:dyDescent="0.2">
      <c r="A27" s="18" t="s">
        <v>57</v>
      </c>
      <c r="B27" s="32">
        <v>105.9</v>
      </c>
      <c r="C27" s="19">
        <v>109</v>
      </c>
      <c r="D27" s="19">
        <v>111.4</v>
      </c>
      <c r="E27" s="19">
        <v>104.9</v>
      </c>
      <c r="F27" s="19">
        <v>116.5</v>
      </c>
      <c r="G27" s="19">
        <v>104.5</v>
      </c>
      <c r="H27" s="19">
        <v>99.7</v>
      </c>
      <c r="I27" s="19">
        <v>104.9</v>
      </c>
      <c r="J27" s="20">
        <v>105.3</v>
      </c>
      <c r="L27" s="65" t="s">
        <v>81</v>
      </c>
      <c r="M27" s="60"/>
      <c r="N27" s="60"/>
      <c r="O27" s="60"/>
      <c r="P27" s="60"/>
      <c r="Q27" s="60"/>
      <c r="R27" s="60"/>
      <c r="S27" s="60"/>
      <c r="T27" s="58"/>
      <c r="U27" s="58"/>
      <c r="AF27" s="96"/>
      <c r="AG27" s="96"/>
      <c r="AH27" s="96"/>
      <c r="AI27" s="96"/>
      <c r="AJ27" s="96"/>
      <c r="AK27" s="96"/>
      <c r="AL27" s="96"/>
      <c r="AM27" s="96"/>
      <c r="AN27" s="96"/>
      <c r="AO27" s="96"/>
    </row>
    <row r="28" spans="1:41" ht="21.75" customHeight="1" x14ac:dyDescent="0.2">
      <c r="A28" s="18" t="s">
        <v>55</v>
      </c>
      <c r="B28" s="32">
        <v>103.8</v>
      </c>
      <c r="C28" s="19">
        <v>102.7</v>
      </c>
      <c r="D28" s="19">
        <v>103.9</v>
      </c>
      <c r="E28" s="19">
        <v>91.1</v>
      </c>
      <c r="F28" s="19">
        <v>114.1</v>
      </c>
      <c r="G28" s="19">
        <v>100.4</v>
      </c>
      <c r="H28" s="19">
        <v>99.3</v>
      </c>
      <c r="I28" s="19">
        <v>100.5</v>
      </c>
      <c r="J28" s="20">
        <v>104</v>
      </c>
      <c r="L28" s="56" t="s">
        <v>33</v>
      </c>
      <c r="M28" s="54"/>
      <c r="N28" s="61"/>
      <c r="O28" s="61"/>
      <c r="P28" s="61"/>
      <c r="Q28" s="61"/>
      <c r="R28" s="61"/>
      <c r="S28" s="61"/>
      <c r="T28" s="58"/>
      <c r="U28" s="58"/>
      <c r="AF28" s="96"/>
      <c r="AG28" s="96"/>
      <c r="AH28" s="96"/>
      <c r="AI28" s="96"/>
      <c r="AJ28" s="96"/>
      <c r="AK28" s="96"/>
      <c r="AL28" s="96"/>
      <c r="AM28" s="96"/>
      <c r="AN28" s="96"/>
      <c r="AO28" s="96"/>
    </row>
    <row r="29" spans="1:41" ht="21.75" customHeight="1" x14ac:dyDescent="0.2">
      <c r="A29" s="18" t="s">
        <v>87</v>
      </c>
      <c r="B29" s="19">
        <v>97.9</v>
      </c>
      <c r="C29" s="19">
        <v>104</v>
      </c>
      <c r="D29" s="19">
        <v>106.5</v>
      </c>
      <c r="E29" s="19">
        <v>96.6</v>
      </c>
      <c r="F29" s="19">
        <v>114.3</v>
      </c>
      <c r="G29" s="19">
        <v>99.2</v>
      </c>
      <c r="H29" s="19">
        <v>104.6</v>
      </c>
      <c r="I29" s="19">
        <v>98.7</v>
      </c>
      <c r="J29" s="20">
        <v>96.7</v>
      </c>
      <c r="L29" s="56" t="s">
        <v>84</v>
      </c>
      <c r="M29" s="57"/>
      <c r="N29" s="57"/>
      <c r="O29" s="57"/>
      <c r="P29" s="57"/>
      <c r="Q29" s="57"/>
      <c r="R29" s="57"/>
      <c r="S29" s="57"/>
      <c r="T29" s="58"/>
      <c r="U29" s="58"/>
      <c r="AF29" s="96"/>
      <c r="AG29" s="96"/>
      <c r="AH29" s="96"/>
      <c r="AI29" s="96"/>
      <c r="AJ29" s="96"/>
      <c r="AK29" s="96"/>
      <c r="AL29" s="96"/>
      <c r="AM29" s="96"/>
      <c r="AN29" s="96"/>
      <c r="AO29" s="96"/>
    </row>
    <row r="30" spans="1:41" ht="21.75" customHeight="1" x14ac:dyDescent="0.2">
      <c r="A30" s="18" t="s">
        <v>56</v>
      </c>
      <c r="B30" s="19">
        <v>105.3</v>
      </c>
      <c r="C30" s="19">
        <v>104.2</v>
      </c>
      <c r="D30" s="19">
        <v>109.2</v>
      </c>
      <c r="E30" s="19">
        <v>97.8</v>
      </c>
      <c r="F30" s="19">
        <v>118.2</v>
      </c>
      <c r="G30" s="19">
        <v>94.6</v>
      </c>
      <c r="H30" s="19">
        <v>109.6</v>
      </c>
      <c r="I30" s="19">
        <v>93.2</v>
      </c>
      <c r="J30" s="20">
        <v>105.5</v>
      </c>
      <c r="N30" s="57"/>
      <c r="O30" s="57"/>
      <c r="P30" s="57"/>
      <c r="Q30" s="57"/>
      <c r="R30" s="57"/>
      <c r="S30" s="57"/>
      <c r="T30" s="58"/>
      <c r="U30" s="58"/>
      <c r="AF30" s="96"/>
      <c r="AG30" s="96"/>
      <c r="AH30" s="96"/>
      <c r="AI30" s="96"/>
      <c r="AJ30" s="96"/>
      <c r="AK30" s="96"/>
      <c r="AL30" s="96"/>
      <c r="AM30" s="96"/>
      <c r="AN30" s="96"/>
      <c r="AO30" s="96"/>
    </row>
    <row r="31" spans="1:41" ht="21.75" customHeight="1" x14ac:dyDescent="0.2">
      <c r="A31" s="79" t="s">
        <v>57</v>
      </c>
      <c r="B31" s="71">
        <v>116.3</v>
      </c>
      <c r="C31" s="21">
        <v>104.5</v>
      </c>
      <c r="D31" s="21">
        <v>105</v>
      </c>
      <c r="E31" s="21">
        <v>83.1</v>
      </c>
      <c r="F31" s="21">
        <v>122.2</v>
      </c>
      <c r="G31" s="21">
        <v>103.5</v>
      </c>
      <c r="H31" s="21">
        <v>114.7</v>
      </c>
      <c r="I31" s="21">
        <v>102.4</v>
      </c>
      <c r="J31" s="22">
        <v>118.6</v>
      </c>
      <c r="L31" s="56" t="s">
        <v>34</v>
      </c>
      <c r="M31" s="57"/>
      <c r="N31" s="57"/>
      <c r="O31" s="57"/>
      <c r="P31" s="57"/>
      <c r="Q31" s="57"/>
      <c r="R31" s="57"/>
      <c r="S31" s="57"/>
      <c r="T31" s="58"/>
      <c r="U31" s="58"/>
      <c r="AF31" s="96"/>
      <c r="AG31" s="96"/>
      <c r="AH31" s="96"/>
      <c r="AI31" s="96"/>
      <c r="AJ31" s="96"/>
      <c r="AK31" s="96"/>
      <c r="AL31" s="96"/>
      <c r="AM31" s="96"/>
      <c r="AN31" s="96"/>
      <c r="AO31" s="96"/>
    </row>
    <row r="32" spans="1:41" ht="21.75" customHeight="1" x14ac:dyDescent="0.2">
      <c r="A32" s="18" t="s">
        <v>91</v>
      </c>
      <c r="B32" s="23">
        <v>101.9</v>
      </c>
      <c r="C32" s="23">
        <v>105.2</v>
      </c>
      <c r="D32" s="23">
        <v>105.8</v>
      </c>
      <c r="E32" s="23">
        <v>93.8</v>
      </c>
      <c r="F32" s="23">
        <v>115.3</v>
      </c>
      <c r="G32" s="23">
        <v>104.1</v>
      </c>
      <c r="H32" s="23">
        <v>98.5</v>
      </c>
      <c r="I32" s="23">
        <v>104.6</v>
      </c>
      <c r="J32" s="24">
        <v>101.3</v>
      </c>
      <c r="L32" s="56" t="s">
        <v>35</v>
      </c>
      <c r="M32" s="57"/>
      <c r="N32" s="57"/>
      <c r="O32" s="57"/>
      <c r="P32" s="57"/>
      <c r="Q32" s="57"/>
      <c r="R32" s="57"/>
      <c r="S32" s="57"/>
      <c r="T32" s="58"/>
      <c r="U32" s="58"/>
      <c r="AF32" s="96"/>
      <c r="AG32" s="96"/>
      <c r="AH32" s="96"/>
      <c r="AI32" s="96"/>
      <c r="AJ32" s="96"/>
      <c r="AK32" s="96"/>
      <c r="AL32" s="96"/>
      <c r="AM32" s="96"/>
      <c r="AN32" s="96"/>
      <c r="AO32" s="96"/>
    </row>
    <row r="33" spans="1:41" ht="21.75" customHeight="1" x14ac:dyDescent="0.2">
      <c r="A33" s="18" t="s">
        <v>67</v>
      </c>
      <c r="B33" s="23">
        <v>105.6</v>
      </c>
      <c r="C33" s="23">
        <v>105.1</v>
      </c>
      <c r="D33" s="23">
        <v>104.2</v>
      </c>
      <c r="E33" s="23">
        <v>89.1</v>
      </c>
      <c r="F33" s="23">
        <v>116.2</v>
      </c>
      <c r="G33" s="23">
        <v>106.9</v>
      </c>
      <c r="H33" s="23">
        <v>99.5</v>
      </c>
      <c r="I33" s="23">
        <v>107.6</v>
      </c>
      <c r="J33" s="24">
        <v>105.7</v>
      </c>
      <c r="L33" s="56" t="s">
        <v>36</v>
      </c>
      <c r="M33" s="57"/>
      <c r="T33" s="58"/>
      <c r="U33" s="58"/>
      <c r="AF33" s="96"/>
      <c r="AG33" s="96"/>
      <c r="AH33" s="96"/>
      <c r="AI33" s="96"/>
      <c r="AJ33" s="96"/>
      <c r="AK33" s="96"/>
      <c r="AL33" s="96"/>
      <c r="AM33" s="96"/>
      <c r="AN33" s="96"/>
      <c r="AO33" s="96"/>
    </row>
    <row r="34" spans="1:41" ht="21.75" customHeight="1" x14ac:dyDescent="0.2">
      <c r="A34" s="18" t="s">
        <v>68</v>
      </c>
      <c r="B34" s="23">
        <v>104</v>
      </c>
      <c r="C34" s="23">
        <v>97.9</v>
      </c>
      <c r="D34" s="23">
        <v>101.8</v>
      </c>
      <c r="E34" s="23">
        <v>90.5</v>
      </c>
      <c r="F34" s="23">
        <v>110.7</v>
      </c>
      <c r="G34" s="23">
        <v>90.3</v>
      </c>
      <c r="H34" s="23">
        <v>99.9</v>
      </c>
      <c r="I34" s="23">
        <v>89.4</v>
      </c>
      <c r="J34" s="24">
        <v>105.1</v>
      </c>
      <c r="O34" s="57"/>
      <c r="P34" s="57"/>
      <c r="Q34" s="57"/>
      <c r="R34" s="57"/>
      <c r="S34" s="57"/>
      <c r="U34" s="58"/>
      <c r="AF34" s="96"/>
      <c r="AG34" s="96"/>
      <c r="AH34" s="96"/>
      <c r="AI34" s="96"/>
      <c r="AJ34" s="96"/>
      <c r="AK34" s="96"/>
      <c r="AL34" s="96"/>
      <c r="AM34" s="96"/>
      <c r="AN34" s="96"/>
      <c r="AO34" s="96"/>
    </row>
    <row r="35" spans="1:41" ht="21.75" customHeight="1" x14ac:dyDescent="0.2">
      <c r="A35" s="18" t="s">
        <v>83</v>
      </c>
      <c r="B35" s="23">
        <v>107.2</v>
      </c>
      <c r="C35" s="23">
        <v>102.8</v>
      </c>
      <c r="D35" s="23">
        <v>102.9</v>
      </c>
      <c r="E35" s="23">
        <v>92.3</v>
      </c>
      <c r="F35" s="23">
        <v>111.3</v>
      </c>
      <c r="G35" s="23">
        <v>102.6</v>
      </c>
      <c r="H35" s="23">
        <v>102.5</v>
      </c>
      <c r="I35" s="23">
        <v>102.6</v>
      </c>
      <c r="J35" s="24">
        <v>108</v>
      </c>
      <c r="L35" s="56" t="s">
        <v>37</v>
      </c>
      <c r="M35" s="58"/>
      <c r="N35" s="57"/>
      <c r="O35" s="57"/>
      <c r="P35" s="57"/>
      <c r="Q35" s="57"/>
      <c r="R35" s="57"/>
      <c r="S35" s="57"/>
      <c r="T35" s="58"/>
      <c r="U35" s="58"/>
      <c r="AF35" s="96"/>
      <c r="AG35" s="96"/>
      <c r="AH35" s="96"/>
      <c r="AI35" s="96"/>
      <c r="AJ35" s="96"/>
      <c r="AK35" s="96"/>
      <c r="AL35" s="96"/>
      <c r="AM35" s="96"/>
      <c r="AN35" s="96"/>
      <c r="AO35" s="96"/>
    </row>
    <row r="36" spans="1:41" ht="21.75" customHeight="1" x14ac:dyDescent="0.2">
      <c r="A36" s="18" t="s">
        <v>69</v>
      </c>
      <c r="B36" s="23">
        <v>99.1</v>
      </c>
      <c r="C36" s="23">
        <v>105.9</v>
      </c>
      <c r="D36" s="23">
        <v>108</v>
      </c>
      <c r="E36" s="23">
        <v>98.4</v>
      </c>
      <c r="F36" s="23">
        <v>115.5</v>
      </c>
      <c r="G36" s="23">
        <v>101.7</v>
      </c>
      <c r="H36" s="23">
        <v>104.6</v>
      </c>
      <c r="I36" s="23">
        <v>101.5</v>
      </c>
      <c r="J36" s="24">
        <v>97.8</v>
      </c>
      <c r="L36" s="56" t="s">
        <v>38</v>
      </c>
      <c r="M36" s="58"/>
      <c r="N36" s="57"/>
      <c r="O36" s="57"/>
      <c r="P36" s="57"/>
      <c r="Q36" s="57"/>
      <c r="R36" s="57"/>
      <c r="S36" s="57"/>
      <c r="T36" s="58"/>
      <c r="U36" s="58"/>
      <c r="AF36" s="96"/>
      <c r="AG36" s="96"/>
      <c r="AH36" s="96"/>
      <c r="AI36" s="96"/>
      <c r="AJ36" s="96"/>
      <c r="AK36" s="96"/>
      <c r="AL36" s="96"/>
      <c r="AM36" s="96"/>
      <c r="AN36" s="96"/>
      <c r="AO36" s="96"/>
    </row>
    <row r="37" spans="1:41" ht="21.75" customHeight="1" x14ac:dyDescent="0.2">
      <c r="A37" s="18" t="s">
        <v>70</v>
      </c>
      <c r="B37" s="23">
        <v>87.3</v>
      </c>
      <c r="C37" s="23">
        <v>103.3</v>
      </c>
      <c r="D37" s="23">
        <v>108.6</v>
      </c>
      <c r="E37" s="23">
        <v>99.1</v>
      </c>
      <c r="F37" s="23">
        <v>116</v>
      </c>
      <c r="G37" s="23">
        <v>93.2</v>
      </c>
      <c r="H37" s="23">
        <v>106.7</v>
      </c>
      <c r="I37" s="23">
        <v>92</v>
      </c>
      <c r="J37" s="24">
        <v>84.3</v>
      </c>
      <c r="L37" s="56" t="s">
        <v>39</v>
      </c>
      <c r="M37" s="58"/>
      <c r="N37" s="57"/>
      <c r="O37" s="57"/>
      <c r="P37" s="57"/>
      <c r="Q37" s="57"/>
      <c r="R37" s="57"/>
      <c r="S37" s="57"/>
      <c r="T37" s="60"/>
      <c r="U37" s="58"/>
      <c r="AF37" s="96"/>
      <c r="AG37" s="96"/>
      <c r="AH37" s="96"/>
      <c r="AI37" s="96"/>
      <c r="AJ37" s="96"/>
      <c r="AK37" s="96"/>
      <c r="AL37" s="96"/>
      <c r="AM37" s="96"/>
      <c r="AN37" s="96"/>
      <c r="AO37" s="96"/>
    </row>
    <row r="38" spans="1:41" ht="21.75" customHeight="1" x14ac:dyDescent="0.2">
      <c r="A38" s="18" t="s">
        <v>71</v>
      </c>
      <c r="B38" s="23">
        <v>98.5</v>
      </c>
      <c r="C38" s="23">
        <v>105.9</v>
      </c>
      <c r="D38" s="23">
        <v>108.8</v>
      </c>
      <c r="E38" s="23">
        <v>99.6</v>
      </c>
      <c r="F38" s="23">
        <v>116.1</v>
      </c>
      <c r="G38" s="23">
        <v>100.3</v>
      </c>
      <c r="H38" s="23">
        <v>108.4</v>
      </c>
      <c r="I38" s="23">
        <v>99.6</v>
      </c>
      <c r="J38" s="24">
        <v>97.1</v>
      </c>
      <c r="L38" s="56" t="s">
        <v>82</v>
      </c>
      <c r="M38" s="58"/>
      <c r="N38" s="57"/>
      <c r="O38" s="57"/>
      <c r="P38" s="57"/>
      <c r="Q38" s="57"/>
      <c r="R38" s="57"/>
      <c r="S38" s="57"/>
      <c r="T38" s="61"/>
      <c r="U38" s="61"/>
      <c r="AF38" s="96"/>
      <c r="AG38" s="96"/>
      <c r="AH38" s="96"/>
      <c r="AI38" s="96"/>
      <c r="AJ38" s="96"/>
      <c r="AK38" s="96"/>
      <c r="AL38" s="96"/>
      <c r="AM38" s="96"/>
      <c r="AN38" s="96"/>
      <c r="AO38" s="96"/>
    </row>
    <row r="39" spans="1:41" ht="21.75" customHeight="1" x14ac:dyDescent="0.2">
      <c r="A39" s="18" t="s">
        <v>72</v>
      </c>
      <c r="B39" s="23">
        <v>104</v>
      </c>
      <c r="C39" s="23">
        <v>103.7</v>
      </c>
      <c r="D39" s="23">
        <v>112.3</v>
      </c>
      <c r="E39" s="23">
        <v>97</v>
      </c>
      <c r="F39" s="23">
        <v>124.3</v>
      </c>
      <c r="G39" s="23">
        <v>87.1</v>
      </c>
      <c r="H39" s="23">
        <v>109.5</v>
      </c>
      <c r="I39" s="23">
        <v>85</v>
      </c>
      <c r="J39" s="24">
        <v>104.1</v>
      </c>
      <c r="L39" s="56" t="s">
        <v>51</v>
      </c>
      <c r="M39" s="58"/>
      <c r="N39" s="57"/>
      <c r="O39" s="57"/>
      <c r="P39" s="57"/>
      <c r="Q39" s="57"/>
      <c r="R39" s="57"/>
      <c r="S39" s="57"/>
      <c r="T39" s="57"/>
      <c r="U39" s="57"/>
      <c r="AF39" s="96"/>
      <c r="AG39" s="96"/>
      <c r="AH39" s="96"/>
      <c r="AI39" s="96"/>
      <c r="AJ39" s="96"/>
      <c r="AK39" s="96"/>
      <c r="AL39" s="96"/>
      <c r="AM39" s="96"/>
      <c r="AN39" s="96"/>
      <c r="AO39" s="96"/>
    </row>
    <row r="40" spans="1:41" ht="21.75" customHeight="1" x14ac:dyDescent="0.2">
      <c r="A40" s="18" t="s">
        <v>73</v>
      </c>
      <c r="B40" s="102">
        <v>113.3</v>
      </c>
      <c r="C40" s="103">
        <v>103.1</v>
      </c>
      <c r="D40" s="103">
        <v>106.5</v>
      </c>
      <c r="E40" s="103">
        <v>96.9</v>
      </c>
      <c r="F40" s="103">
        <v>114.1</v>
      </c>
      <c r="G40" s="103">
        <v>96.5</v>
      </c>
      <c r="H40" s="103">
        <v>110.8</v>
      </c>
      <c r="I40" s="103">
        <v>95.1</v>
      </c>
      <c r="J40" s="105">
        <v>115.2</v>
      </c>
      <c r="L40" s="56" t="s">
        <v>40</v>
      </c>
      <c r="M40" s="58"/>
      <c r="N40" s="57"/>
      <c r="O40" s="57"/>
      <c r="P40" s="57"/>
      <c r="Q40" s="57"/>
      <c r="R40" s="57"/>
      <c r="S40" s="57"/>
      <c r="T40" s="57"/>
      <c r="U40" s="57"/>
      <c r="AF40" s="96"/>
      <c r="AG40" s="96"/>
      <c r="AH40" s="96"/>
      <c r="AI40" s="96"/>
      <c r="AJ40" s="96"/>
      <c r="AK40" s="96"/>
      <c r="AL40" s="96"/>
      <c r="AM40" s="96"/>
      <c r="AN40" s="96"/>
      <c r="AO40" s="96"/>
    </row>
    <row r="41" spans="1:41" ht="21.75" customHeight="1" x14ac:dyDescent="0.2">
      <c r="A41" s="18" t="s">
        <v>74</v>
      </c>
      <c r="B41" s="102">
        <v>112.7</v>
      </c>
      <c r="C41" s="103">
        <v>106.1</v>
      </c>
      <c r="D41" s="103">
        <v>105.8</v>
      </c>
      <c r="E41" s="103">
        <v>89.4</v>
      </c>
      <c r="F41" s="103">
        <v>118.7</v>
      </c>
      <c r="G41" s="103">
        <v>106.8</v>
      </c>
      <c r="H41" s="103">
        <v>113.9</v>
      </c>
      <c r="I41" s="103">
        <v>106.1</v>
      </c>
      <c r="J41" s="105">
        <v>114</v>
      </c>
      <c r="L41" s="56" t="s">
        <v>49</v>
      </c>
      <c r="M41" s="58"/>
      <c r="N41" s="57"/>
      <c r="O41" s="57"/>
      <c r="P41" s="57"/>
      <c r="Q41" s="57"/>
      <c r="R41" s="57"/>
      <c r="S41" s="57"/>
      <c r="T41" s="57"/>
      <c r="U41" s="57"/>
      <c r="AF41" s="96"/>
      <c r="AG41" s="96"/>
      <c r="AH41" s="96"/>
      <c r="AI41" s="96"/>
      <c r="AJ41" s="96"/>
      <c r="AK41" s="96"/>
      <c r="AL41" s="96"/>
      <c r="AM41" s="96"/>
      <c r="AN41" s="96"/>
      <c r="AO41" s="96"/>
    </row>
    <row r="42" spans="1:41" ht="21.75" customHeight="1" x14ac:dyDescent="0.2">
      <c r="A42" s="18" t="s">
        <v>64</v>
      </c>
      <c r="B42" s="102">
        <v>119.7</v>
      </c>
      <c r="C42" s="103">
        <v>100.9</v>
      </c>
      <c r="D42" s="103">
        <v>105.2</v>
      </c>
      <c r="E42" s="103">
        <v>82.3</v>
      </c>
      <c r="F42" s="103">
        <v>123.3</v>
      </c>
      <c r="G42" s="103">
        <v>92.4</v>
      </c>
      <c r="H42" s="103">
        <v>114.4</v>
      </c>
      <c r="I42" s="103">
        <v>90.4</v>
      </c>
      <c r="J42" s="105">
        <v>123.3</v>
      </c>
      <c r="L42" s="56" t="s">
        <v>53</v>
      </c>
      <c r="M42" s="58"/>
      <c r="N42" s="57"/>
      <c r="O42" s="58"/>
      <c r="P42" s="58"/>
      <c r="Q42" s="58"/>
      <c r="R42" s="58"/>
      <c r="S42" s="58"/>
      <c r="T42" s="57"/>
      <c r="U42" s="57"/>
      <c r="AF42" s="96"/>
      <c r="AG42" s="96"/>
      <c r="AH42" s="96"/>
      <c r="AI42" s="96"/>
      <c r="AJ42" s="96"/>
      <c r="AK42" s="96"/>
      <c r="AL42" s="96"/>
      <c r="AM42" s="96"/>
      <c r="AN42" s="96"/>
      <c r="AO42" s="96"/>
    </row>
    <row r="43" spans="1:41" ht="21.75" customHeight="1" x14ac:dyDescent="0.2">
      <c r="A43" s="18" t="s">
        <v>65</v>
      </c>
      <c r="B43" s="102">
        <v>116.6</v>
      </c>
      <c r="C43" s="103">
        <v>106.4</v>
      </c>
      <c r="D43" s="103">
        <v>103.9</v>
      </c>
      <c r="E43" s="103">
        <v>77.5</v>
      </c>
      <c r="F43" s="103">
        <v>124.6</v>
      </c>
      <c r="G43" s="103">
        <v>111.2</v>
      </c>
      <c r="H43" s="103">
        <v>115.8</v>
      </c>
      <c r="I43" s="103">
        <v>110.8</v>
      </c>
      <c r="J43" s="105">
        <v>118.6</v>
      </c>
      <c r="Q43" s="58"/>
      <c r="R43" s="58"/>
      <c r="S43" s="58"/>
      <c r="U43" s="57"/>
      <c r="AF43" s="96"/>
      <c r="AG43" s="96"/>
      <c r="AH43" s="96"/>
      <c r="AI43" s="96"/>
      <c r="AJ43" s="96"/>
      <c r="AK43" s="96"/>
      <c r="AL43" s="96"/>
      <c r="AM43" s="96"/>
      <c r="AN43" s="96"/>
      <c r="AO43" s="96"/>
    </row>
    <row r="44" spans="1:41" ht="21.75" customHeight="1" x14ac:dyDescent="0.2">
      <c r="A44" s="18" t="s">
        <v>66</v>
      </c>
      <c r="B44" s="102">
        <v>114.3</v>
      </c>
      <c r="C44" s="103">
        <v>102.9</v>
      </c>
      <c r="D44" s="103">
        <v>99.7</v>
      </c>
      <c r="E44" s="103">
        <v>71.5</v>
      </c>
      <c r="F44" s="103">
        <v>122</v>
      </c>
      <c r="G44" s="103">
        <v>108.9</v>
      </c>
      <c r="H44" s="103">
        <v>119.7</v>
      </c>
      <c r="I44" s="103">
        <v>107.9</v>
      </c>
      <c r="J44" s="105">
        <v>116.5</v>
      </c>
      <c r="L44" s="56" t="s">
        <v>41</v>
      </c>
      <c r="M44" s="58"/>
      <c r="N44" s="58"/>
      <c r="O44" s="58"/>
      <c r="P44" s="58"/>
      <c r="Q44" s="58"/>
      <c r="R44" s="58"/>
      <c r="S44" s="58"/>
      <c r="T44" s="57"/>
      <c r="U44" s="57"/>
      <c r="AF44" s="96"/>
      <c r="AG44" s="96"/>
      <c r="AH44" s="96"/>
      <c r="AI44" s="96"/>
      <c r="AJ44" s="96"/>
      <c r="AK44" s="96"/>
      <c r="AL44" s="96"/>
      <c r="AM44" s="96"/>
      <c r="AN44" s="96"/>
      <c r="AO44" s="96"/>
    </row>
    <row r="45" spans="1:41" ht="21.75" customHeight="1" x14ac:dyDescent="0.2">
      <c r="A45" s="25"/>
      <c r="B45" s="81"/>
      <c r="C45" s="23"/>
      <c r="D45" s="23"/>
      <c r="E45" s="23"/>
      <c r="F45" s="23"/>
      <c r="G45" s="23"/>
      <c r="H45" s="23"/>
      <c r="I45" s="23"/>
      <c r="J45" s="24"/>
      <c r="L45" s="56" t="s">
        <v>42</v>
      </c>
      <c r="M45" s="58"/>
      <c r="N45" s="58"/>
      <c r="O45" s="58"/>
      <c r="P45" s="58"/>
      <c r="Q45" s="58"/>
      <c r="R45" s="58"/>
      <c r="S45" s="58"/>
      <c r="T45" s="57"/>
      <c r="U45" s="57"/>
      <c r="AF45" s="96"/>
      <c r="AG45" s="96"/>
      <c r="AH45" s="96"/>
      <c r="AI45" s="96"/>
      <c r="AJ45" s="96"/>
      <c r="AK45" s="96"/>
      <c r="AL45" s="96"/>
      <c r="AM45" s="96"/>
      <c r="AN45" s="96"/>
      <c r="AO45" s="96"/>
    </row>
    <row r="46" spans="1:41" ht="21.75" customHeight="1" x14ac:dyDescent="0.2">
      <c r="A46" s="76" t="s">
        <v>46</v>
      </c>
      <c r="B46" s="82">
        <f>ROUND((B44/B32-1)*100,1)</f>
        <v>12.2</v>
      </c>
      <c r="C46" s="83">
        <f t="shared" ref="C46:J46" si="0">ROUND((C44/C32-1)*100,1)</f>
        <v>-2.2000000000000002</v>
      </c>
      <c r="D46" s="83">
        <f t="shared" si="0"/>
        <v>-5.8</v>
      </c>
      <c r="E46" s="83">
        <f t="shared" si="0"/>
        <v>-23.8</v>
      </c>
      <c r="F46" s="83">
        <f t="shared" si="0"/>
        <v>5.8</v>
      </c>
      <c r="G46" s="83">
        <f t="shared" si="0"/>
        <v>4.5999999999999996</v>
      </c>
      <c r="H46" s="83">
        <f t="shared" si="0"/>
        <v>21.5</v>
      </c>
      <c r="I46" s="83">
        <f t="shared" si="0"/>
        <v>3.2</v>
      </c>
      <c r="J46" s="84">
        <f t="shared" si="0"/>
        <v>15</v>
      </c>
      <c r="L46" s="56" t="s">
        <v>43</v>
      </c>
      <c r="M46" s="58"/>
      <c r="N46" s="58"/>
      <c r="O46" s="58"/>
      <c r="P46" s="58"/>
      <c r="Q46" s="58"/>
      <c r="R46" s="58"/>
      <c r="S46" s="58"/>
      <c r="T46" s="57"/>
      <c r="W46" s="94"/>
      <c r="AF46" s="96"/>
      <c r="AG46" s="96"/>
      <c r="AH46" s="96"/>
      <c r="AI46" s="96"/>
      <c r="AJ46" s="96"/>
      <c r="AK46" s="96"/>
      <c r="AL46" s="96"/>
      <c r="AM46" s="96"/>
      <c r="AN46" s="96"/>
      <c r="AO46" s="96"/>
    </row>
    <row r="47" spans="1:41" ht="21.75" customHeight="1" x14ac:dyDescent="0.2">
      <c r="A47" s="69" t="s">
        <v>12</v>
      </c>
      <c r="B47" s="85"/>
      <c r="C47" s="26"/>
      <c r="D47" s="26"/>
      <c r="E47" s="26"/>
      <c r="F47" s="26"/>
      <c r="G47" s="26"/>
      <c r="H47" s="26"/>
      <c r="I47" s="26"/>
      <c r="J47" s="27"/>
      <c r="L47" s="57" t="s">
        <v>44</v>
      </c>
      <c r="M47" s="56"/>
      <c r="N47" s="58"/>
      <c r="O47" s="58"/>
      <c r="P47" s="58"/>
      <c r="Q47" s="58"/>
      <c r="R47" s="58"/>
      <c r="S47" s="58"/>
      <c r="T47" s="57"/>
      <c r="U47" s="57"/>
      <c r="AF47" s="96"/>
      <c r="AG47" s="96"/>
      <c r="AH47" s="96"/>
      <c r="AI47" s="96"/>
      <c r="AJ47" s="96"/>
      <c r="AK47" s="96"/>
      <c r="AL47" s="96"/>
      <c r="AM47" s="96"/>
      <c r="AN47" s="96"/>
      <c r="AO47" s="96"/>
    </row>
    <row r="48" spans="1:41" ht="21.75" customHeight="1" x14ac:dyDescent="0.2">
      <c r="A48" s="18" t="s">
        <v>90</v>
      </c>
      <c r="B48" s="19">
        <v>101.4</v>
      </c>
      <c r="C48" s="19">
        <v>92</v>
      </c>
      <c r="D48" s="19">
        <v>92.5</v>
      </c>
      <c r="E48" s="19">
        <v>80</v>
      </c>
      <c r="F48" s="19">
        <v>101.3</v>
      </c>
      <c r="G48" s="19">
        <v>91.6</v>
      </c>
      <c r="H48" s="19">
        <v>95.9</v>
      </c>
      <c r="I48" s="19">
        <v>91.2</v>
      </c>
      <c r="J48" s="20">
        <v>103.1</v>
      </c>
      <c r="L48" s="57"/>
      <c r="M48" s="56"/>
      <c r="N48" s="58"/>
      <c r="O48" s="58"/>
      <c r="P48" s="58"/>
      <c r="Q48" s="62"/>
      <c r="R48" s="62"/>
      <c r="S48" s="62"/>
      <c r="T48" s="57"/>
      <c r="U48" s="57"/>
      <c r="AF48" s="96"/>
      <c r="AG48" s="96"/>
      <c r="AH48" s="96"/>
      <c r="AI48" s="96"/>
      <c r="AJ48" s="96"/>
      <c r="AK48" s="96"/>
      <c r="AL48" s="96"/>
      <c r="AM48" s="96"/>
      <c r="AN48" s="96"/>
      <c r="AO48" s="96"/>
    </row>
    <row r="49" spans="1:41" ht="21.75" customHeight="1" x14ac:dyDescent="0.2">
      <c r="A49" s="18" t="s">
        <v>55</v>
      </c>
      <c r="B49" s="32">
        <v>100.8</v>
      </c>
      <c r="C49" s="19">
        <v>92.9</v>
      </c>
      <c r="D49" s="19">
        <v>91.1</v>
      </c>
      <c r="E49" s="19">
        <v>75</v>
      </c>
      <c r="F49" s="19">
        <v>102.5</v>
      </c>
      <c r="G49" s="19">
        <v>96.7</v>
      </c>
      <c r="H49" s="19">
        <v>93.8</v>
      </c>
      <c r="I49" s="19">
        <v>97</v>
      </c>
      <c r="J49" s="20">
        <v>102.1</v>
      </c>
      <c r="L49" s="57" t="s">
        <v>50</v>
      </c>
      <c r="M49" s="59"/>
      <c r="N49" s="62"/>
      <c r="O49" s="62"/>
      <c r="P49" s="62"/>
      <c r="Q49" s="60"/>
      <c r="R49" s="60"/>
      <c r="S49" s="60"/>
      <c r="T49" s="57"/>
      <c r="U49" s="57"/>
      <c r="AE49" s="94"/>
      <c r="AF49" s="96"/>
      <c r="AG49" s="96"/>
      <c r="AH49" s="96"/>
      <c r="AI49" s="96"/>
      <c r="AJ49" s="96"/>
      <c r="AK49" s="96"/>
      <c r="AL49" s="96"/>
      <c r="AM49" s="96"/>
      <c r="AN49" s="96"/>
      <c r="AO49" s="96"/>
    </row>
    <row r="50" spans="1:41" ht="21.75" customHeight="1" x14ac:dyDescent="0.2">
      <c r="A50" s="18" t="s">
        <v>62</v>
      </c>
      <c r="B50" s="32">
        <v>85.5</v>
      </c>
      <c r="C50" s="19">
        <v>93.4</v>
      </c>
      <c r="D50" s="19">
        <v>91.9</v>
      </c>
      <c r="E50" s="19">
        <v>74.400000000000006</v>
      </c>
      <c r="F50" s="19">
        <v>107.1</v>
      </c>
      <c r="G50" s="19">
        <v>95.1</v>
      </c>
      <c r="H50" s="19">
        <v>91</v>
      </c>
      <c r="I50" s="19">
        <v>95.4</v>
      </c>
      <c r="J50" s="20">
        <v>83.9</v>
      </c>
      <c r="R50" s="63"/>
      <c r="S50" s="63"/>
      <c r="T50" s="57"/>
      <c r="U50" s="57"/>
      <c r="AF50" s="96"/>
      <c r="AG50" s="96"/>
      <c r="AH50" s="96"/>
      <c r="AI50" s="96"/>
      <c r="AJ50" s="96"/>
      <c r="AK50" s="96"/>
      <c r="AL50" s="96"/>
      <c r="AM50" s="96"/>
      <c r="AN50" s="96"/>
      <c r="AO50" s="96"/>
    </row>
    <row r="51" spans="1:41" ht="21.75" customHeight="1" x14ac:dyDescent="0.2">
      <c r="A51" s="18" t="s">
        <v>56</v>
      </c>
      <c r="B51" s="32">
        <v>102.7</v>
      </c>
      <c r="C51" s="19">
        <v>91.3</v>
      </c>
      <c r="D51" s="19">
        <v>91.1</v>
      </c>
      <c r="E51" s="19">
        <v>70.7</v>
      </c>
      <c r="F51" s="19">
        <v>108.3</v>
      </c>
      <c r="G51" s="19">
        <v>91.5</v>
      </c>
      <c r="H51" s="19">
        <v>89.4</v>
      </c>
      <c r="I51" s="19">
        <v>91.7</v>
      </c>
      <c r="J51" s="20">
        <v>105.1</v>
      </c>
      <c r="K51" s="90"/>
      <c r="L51" s="56" t="s">
        <v>47</v>
      </c>
      <c r="M51" s="63"/>
      <c r="N51" s="63"/>
      <c r="O51" s="63"/>
      <c r="P51" s="63"/>
      <c r="Q51" s="63"/>
      <c r="R51" s="47"/>
      <c r="T51" s="57"/>
      <c r="U51" s="57"/>
      <c r="W51" s="94"/>
      <c r="AE51" s="94"/>
      <c r="AF51" s="96"/>
      <c r="AG51" s="96"/>
      <c r="AH51" s="96"/>
      <c r="AI51" s="96"/>
      <c r="AJ51" s="96"/>
      <c r="AK51" s="96"/>
      <c r="AL51" s="96"/>
      <c r="AM51" s="96"/>
      <c r="AN51" s="96"/>
      <c r="AO51" s="96"/>
    </row>
    <row r="52" spans="1:41" ht="21.75" customHeight="1" x14ac:dyDescent="0.2">
      <c r="A52" s="18" t="s">
        <v>57</v>
      </c>
      <c r="B52" s="19">
        <v>104.9</v>
      </c>
      <c r="C52" s="19">
        <v>93.2</v>
      </c>
      <c r="D52" s="19">
        <v>92</v>
      </c>
      <c r="E52" s="19">
        <v>68.599999999999994</v>
      </c>
      <c r="F52" s="19">
        <v>109.4</v>
      </c>
      <c r="G52" s="19">
        <v>96.8</v>
      </c>
      <c r="H52" s="19">
        <v>86.9</v>
      </c>
      <c r="I52" s="19">
        <v>97.8</v>
      </c>
      <c r="J52" s="20">
        <v>106.9</v>
      </c>
      <c r="L52" s="56" t="s">
        <v>48</v>
      </c>
      <c r="Q52" s="46"/>
      <c r="R52" s="63"/>
      <c r="S52" s="63"/>
      <c r="T52" s="57"/>
      <c r="U52" s="57"/>
      <c r="AF52" s="96"/>
      <c r="AG52" s="96"/>
      <c r="AH52" s="96"/>
      <c r="AI52" s="96"/>
      <c r="AJ52" s="96"/>
      <c r="AK52" s="96"/>
      <c r="AL52" s="96"/>
      <c r="AM52" s="96"/>
      <c r="AN52" s="96"/>
      <c r="AO52" s="96"/>
    </row>
    <row r="53" spans="1:41" ht="21.75" customHeight="1" x14ac:dyDescent="0.2">
      <c r="A53" s="18" t="s">
        <v>55</v>
      </c>
      <c r="B53" s="32">
        <v>111.3</v>
      </c>
      <c r="C53" s="19">
        <v>94.2</v>
      </c>
      <c r="D53" s="19">
        <v>94</v>
      </c>
      <c r="E53" s="19">
        <v>66.7</v>
      </c>
      <c r="F53" s="19">
        <v>113.3</v>
      </c>
      <c r="G53" s="19">
        <v>94.8</v>
      </c>
      <c r="H53" s="19">
        <v>85.8</v>
      </c>
      <c r="I53" s="19">
        <v>95.6</v>
      </c>
      <c r="J53" s="20">
        <v>114.3</v>
      </c>
      <c r="L53" s="56"/>
      <c r="Q53" s="46"/>
      <c r="R53" s="47"/>
      <c r="T53" s="58"/>
      <c r="U53" s="58"/>
      <c r="AF53" s="96"/>
      <c r="AG53" s="96"/>
      <c r="AH53" s="96"/>
      <c r="AI53" s="96"/>
      <c r="AJ53" s="96"/>
      <c r="AK53" s="96"/>
      <c r="AL53" s="96"/>
      <c r="AM53" s="96"/>
      <c r="AN53" s="96"/>
      <c r="AO53" s="96"/>
    </row>
    <row r="54" spans="1:41" ht="21.75" customHeight="1" x14ac:dyDescent="0.2">
      <c r="A54" s="18" t="s">
        <v>63</v>
      </c>
      <c r="B54" s="32">
        <v>110.6</v>
      </c>
      <c r="C54" s="19">
        <v>95.6</v>
      </c>
      <c r="D54" s="19">
        <v>94.1</v>
      </c>
      <c r="E54" s="19">
        <v>64.900000000000006</v>
      </c>
      <c r="F54" s="19">
        <v>117.9</v>
      </c>
      <c r="G54" s="19">
        <v>99.5</v>
      </c>
      <c r="H54" s="19">
        <v>88.7</v>
      </c>
      <c r="I54" s="19">
        <v>100.4</v>
      </c>
      <c r="J54" s="20">
        <v>113.5</v>
      </c>
      <c r="T54" s="58"/>
      <c r="U54" s="58"/>
      <c r="AF54" s="96"/>
      <c r="AG54" s="96"/>
      <c r="AH54" s="96"/>
      <c r="AI54" s="96"/>
      <c r="AJ54" s="96"/>
      <c r="AK54" s="96"/>
      <c r="AL54" s="96"/>
      <c r="AM54" s="96"/>
      <c r="AN54" s="96"/>
      <c r="AO54" s="96"/>
    </row>
    <row r="55" spans="1:41" ht="21.75" customHeight="1" x14ac:dyDescent="0.2">
      <c r="A55" s="18" t="s">
        <v>56</v>
      </c>
      <c r="B55" s="32">
        <v>104</v>
      </c>
      <c r="C55" s="19">
        <v>101.1</v>
      </c>
      <c r="D55" s="19">
        <v>101.2</v>
      </c>
      <c r="E55" s="19">
        <v>81.2</v>
      </c>
      <c r="F55" s="19">
        <v>117.7</v>
      </c>
      <c r="G55" s="19">
        <v>99.3</v>
      </c>
      <c r="H55" s="19">
        <v>91.2</v>
      </c>
      <c r="I55" s="19">
        <v>100.1</v>
      </c>
      <c r="J55" s="20">
        <v>104.7</v>
      </c>
      <c r="T55" s="58"/>
      <c r="U55" s="58"/>
      <c r="AF55" s="96"/>
      <c r="AG55" s="96"/>
      <c r="AH55" s="96"/>
      <c r="AI55" s="96"/>
      <c r="AJ55" s="96"/>
      <c r="AK55" s="96"/>
      <c r="AL55" s="96"/>
      <c r="AM55" s="96"/>
      <c r="AN55" s="96"/>
      <c r="AO55" s="96"/>
    </row>
    <row r="56" spans="1:41" ht="21.75" customHeight="1" x14ac:dyDescent="0.2">
      <c r="A56" s="18" t="s">
        <v>57</v>
      </c>
      <c r="B56" s="32">
        <v>101.3</v>
      </c>
      <c r="C56" s="19">
        <v>105.1</v>
      </c>
      <c r="D56" s="19">
        <v>106.2</v>
      </c>
      <c r="E56" s="19">
        <v>95.7</v>
      </c>
      <c r="F56" s="19">
        <v>113.3</v>
      </c>
      <c r="G56" s="19">
        <v>104.7</v>
      </c>
      <c r="H56" s="19">
        <v>96.1</v>
      </c>
      <c r="I56" s="19">
        <v>105.5</v>
      </c>
      <c r="J56" s="20">
        <v>100.6</v>
      </c>
      <c r="L56" s="56"/>
      <c r="M56" s="63"/>
      <c r="N56" s="63"/>
      <c r="O56" s="63"/>
      <c r="P56" s="63"/>
      <c r="Q56" s="63"/>
      <c r="R56" s="63"/>
      <c r="S56" s="63"/>
      <c r="T56" s="58"/>
      <c r="U56" s="58"/>
      <c r="AF56" s="96"/>
      <c r="AG56" s="96"/>
      <c r="AH56" s="96"/>
      <c r="AI56" s="96"/>
      <c r="AJ56" s="96"/>
      <c r="AK56" s="96"/>
      <c r="AL56" s="96"/>
      <c r="AM56" s="96"/>
      <c r="AN56" s="96"/>
      <c r="AO56" s="96"/>
    </row>
    <row r="57" spans="1:41" ht="21.75" customHeight="1" x14ac:dyDescent="0.2">
      <c r="A57" s="18" t="s">
        <v>55</v>
      </c>
      <c r="B57" s="19">
        <v>100.6</v>
      </c>
      <c r="C57" s="19">
        <v>106.3</v>
      </c>
      <c r="D57" s="19">
        <v>108.7</v>
      </c>
      <c r="E57" s="19">
        <v>102.6</v>
      </c>
      <c r="F57" s="19">
        <v>113.8</v>
      </c>
      <c r="G57" s="19">
        <v>100.2</v>
      </c>
      <c r="H57" s="19">
        <v>98.7</v>
      </c>
      <c r="I57" s="19">
        <v>100.5</v>
      </c>
      <c r="J57" s="20">
        <v>99.7</v>
      </c>
      <c r="L57" s="42"/>
      <c r="M57" s="42"/>
      <c r="N57" s="43"/>
      <c r="O57" s="49"/>
      <c r="P57" s="43"/>
      <c r="Q57" s="43"/>
      <c r="R57" s="49"/>
      <c r="S57" s="48"/>
      <c r="T57" s="58"/>
      <c r="U57" s="58"/>
      <c r="AF57" s="96"/>
      <c r="AG57" s="96"/>
      <c r="AH57" s="96"/>
      <c r="AI57" s="96"/>
      <c r="AJ57" s="96"/>
      <c r="AK57" s="96"/>
      <c r="AL57" s="96"/>
      <c r="AM57" s="96"/>
      <c r="AN57" s="96"/>
      <c r="AO57" s="96"/>
    </row>
    <row r="58" spans="1:41" ht="21.75" customHeight="1" x14ac:dyDescent="0.2">
      <c r="A58" s="18" t="s">
        <v>87</v>
      </c>
      <c r="B58" s="19">
        <v>101.8</v>
      </c>
      <c r="C58" s="19">
        <v>105.9</v>
      </c>
      <c r="D58" s="19">
        <v>109.6</v>
      </c>
      <c r="E58" s="19">
        <v>98.1</v>
      </c>
      <c r="F58" s="19">
        <v>119.3</v>
      </c>
      <c r="G58" s="19">
        <v>100</v>
      </c>
      <c r="H58" s="19">
        <v>107.7</v>
      </c>
      <c r="I58" s="19">
        <v>99.3</v>
      </c>
      <c r="J58" s="20">
        <v>100.9</v>
      </c>
      <c r="L58" s="52"/>
      <c r="M58" s="42"/>
      <c r="N58" s="43"/>
      <c r="O58" s="43"/>
      <c r="P58" s="48"/>
      <c r="Q58" s="48"/>
      <c r="R58" s="43"/>
      <c r="S58" s="49"/>
      <c r="T58" s="58"/>
      <c r="U58" s="58"/>
      <c r="AF58" s="96"/>
      <c r="AG58" s="96"/>
      <c r="AH58" s="96"/>
      <c r="AI58" s="96"/>
      <c r="AJ58" s="96"/>
      <c r="AK58" s="96"/>
      <c r="AL58" s="96"/>
      <c r="AM58" s="96"/>
      <c r="AN58" s="96"/>
      <c r="AO58" s="96"/>
    </row>
    <row r="59" spans="1:41" ht="21.75" customHeight="1" x14ac:dyDescent="0.2">
      <c r="A59" s="18" t="s">
        <v>56</v>
      </c>
      <c r="B59" s="19">
        <v>109</v>
      </c>
      <c r="C59" s="19">
        <v>102.9</v>
      </c>
      <c r="D59" s="19">
        <v>106.6</v>
      </c>
      <c r="E59" s="19">
        <v>94.8</v>
      </c>
      <c r="F59" s="19">
        <v>116.7</v>
      </c>
      <c r="G59" s="19">
        <v>94</v>
      </c>
      <c r="H59" s="19">
        <v>111.2</v>
      </c>
      <c r="I59" s="19">
        <v>92.5</v>
      </c>
      <c r="J59" s="20">
        <v>110.2</v>
      </c>
      <c r="L59" s="52"/>
      <c r="M59" s="50"/>
      <c r="N59" s="48"/>
      <c r="O59" s="43"/>
      <c r="P59" s="48"/>
      <c r="Q59" s="48"/>
      <c r="R59" s="43"/>
      <c r="S59" s="48"/>
      <c r="T59" s="58"/>
      <c r="U59" s="62"/>
      <c r="AF59" s="96"/>
      <c r="AG59" s="96"/>
      <c r="AH59" s="96"/>
      <c r="AI59" s="96"/>
      <c r="AJ59" s="96"/>
      <c r="AK59" s="96"/>
      <c r="AL59" s="96"/>
      <c r="AM59" s="96"/>
      <c r="AN59" s="96"/>
      <c r="AO59" s="96"/>
    </row>
    <row r="60" spans="1:41" ht="21.75" customHeight="1" x14ac:dyDescent="0.2">
      <c r="A60" s="79" t="s">
        <v>57</v>
      </c>
      <c r="B60" s="71">
        <v>111.3</v>
      </c>
      <c r="C60" s="21">
        <v>100.7</v>
      </c>
      <c r="D60" s="21">
        <v>100.1</v>
      </c>
      <c r="E60" s="21">
        <v>75.8</v>
      </c>
      <c r="F60" s="21">
        <v>119</v>
      </c>
      <c r="G60" s="21">
        <v>104</v>
      </c>
      <c r="H60" s="21">
        <v>110.6</v>
      </c>
      <c r="I60" s="21">
        <v>103.2</v>
      </c>
      <c r="J60" s="22">
        <v>113.3</v>
      </c>
      <c r="L60" s="52"/>
      <c r="M60" s="50"/>
      <c r="N60" s="49"/>
      <c r="O60" s="43"/>
      <c r="P60" s="43"/>
      <c r="Q60" s="43"/>
      <c r="R60" s="43"/>
      <c r="S60" s="49"/>
      <c r="T60" s="62"/>
      <c r="AF60" s="96"/>
      <c r="AG60" s="96"/>
      <c r="AH60" s="96"/>
      <c r="AI60" s="96"/>
      <c r="AJ60" s="96"/>
      <c r="AK60" s="96"/>
      <c r="AL60" s="96"/>
      <c r="AM60" s="96"/>
      <c r="AN60" s="96"/>
      <c r="AO60" s="96"/>
    </row>
    <row r="61" spans="1:41" ht="21.75" customHeight="1" x14ac:dyDescent="0.2">
      <c r="A61" s="18" t="s">
        <v>91</v>
      </c>
      <c r="B61" s="33">
        <v>99.4</v>
      </c>
      <c r="C61" s="19">
        <v>105.4</v>
      </c>
      <c r="D61" s="19">
        <v>107.8</v>
      </c>
      <c r="E61" s="19">
        <v>103.5</v>
      </c>
      <c r="F61" s="19">
        <v>112.3</v>
      </c>
      <c r="G61" s="19">
        <v>100.5</v>
      </c>
      <c r="H61" s="19">
        <v>97.5</v>
      </c>
      <c r="I61" s="19">
        <v>100.8</v>
      </c>
      <c r="J61" s="20">
        <v>98.3</v>
      </c>
      <c r="M61" s="50"/>
      <c r="N61" s="45"/>
      <c r="O61" s="45"/>
      <c r="P61" s="45"/>
      <c r="Q61" s="45"/>
      <c r="R61" s="45"/>
      <c r="S61" s="45"/>
      <c r="T61" s="63"/>
      <c r="AF61" s="96"/>
      <c r="AG61" s="96"/>
      <c r="AH61" s="96"/>
      <c r="AI61" s="96"/>
      <c r="AJ61" s="96"/>
      <c r="AK61" s="96"/>
      <c r="AL61" s="96"/>
      <c r="AM61" s="96"/>
      <c r="AN61" s="96"/>
      <c r="AO61" s="96"/>
    </row>
    <row r="62" spans="1:41" ht="21.75" customHeight="1" x14ac:dyDescent="0.2">
      <c r="A62" s="18" t="s">
        <v>67</v>
      </c>
      <c r="B62" s="33">
        <v>102.8</v>
      </c>
      <c r="C62" s="19">
        <v>109.5</v>
      </c>
      <c r="D62" s="19">
        <v>110.6</v>
      </c>
      <c r="E62" s="19">
        <v>103</v>
      </c>
      <c r="F62" s="19">
        <v>115.9</v>
      </c>
      <c r="G62" s="19">
        <v>103.8</v>
      </c>
      <c r="H62" s="19">
        <v>98.3</v>
      </c>
      <c r="I62" s="19">
        <v>104.4</v>
      </c>
      <c r="J62" s="20">
        <v>101.8</v>
      </c>
      <c r="L62" s="64"/>
      <c r="M62" s="53"/>
      <c r="N62" s="53"/>
      <c r="O62" s="53"/>
      <c r="P62" s="53"/>
      <c r="Q62" s="53"/>
      <c r="R62" s="53"/>
      <c r="S62" s="53"/>
      <c r="T62" s="63"/>
      <c r="AF62" s="96"/>
      <c r="AG62" s="96"/>
      <c r="AH62" s="96"/>
      <c r="AI62" s="96"/>
      <c r="AJ62" s="96"/>
      <c r="AK62" s="96"/>
      <c r="AL62" s="96"/>
      <c r="AM62" s="96"/>
      <c r="AN62" s="96"/>
      <c r="AO62" s="96"/>
    </row>
    <row r="63" spans="1:41" ht="21.75" customHeight="1" x14ac:dyDescent="0.2">
      <c r="A63" s="18" t="s">
        <v>68</v>
      </c>
      <c r="B63" s="33">
        <v>99.7</v>
      </c>
      <c r="C63" s="19">
        <v>103.9</v>
      </c>
      <c r="D63" s="19">
        <v>107.7</v>
      </c>
      <c r="E63" s="19">
        <v>101.2</v>
      </c>
      <c r="F63" s="19">
        <v>113.3</v>
      </c>
      <c r="G63" s="19">
        <v>96.4</v>
      </c>
      <c r="H63" s="19">
        <v>100.2</v>
      </c>
      <c r="I63" s="19">
        <v>96.3</v>
      </c>
      <c r="J63" s="20">
        <v>99.1</v>
      </c>
      <c r="L63" s="65"/>
      <c r="M63" s="54"/>
      <c r="N63" s="55"/>
      <c r="O63" s="55"/>
      <c r="P63" s="55"/>
      <c r="Q63" s="55"/>
      <c r="R63" s="55"/>
      <c r="S63" s="55"/>
      <c r="T63" s="63"/>
      <c r="AF63" s="96"/>
      <c r="AG63" s="96"/>
      <c r="AH63" s="96"/>
      <c r="AI63" s="96"/>
      <c r="AJ63" s="96"/>
      <c r="AK63" s="96"/>
      <c r="AL63" s="96"/>
      <c r="AM63" s="96"/>
      <c r="AN63" s="96"/>
      <c r="AO63" s="96"/>
    </row>
    <row r="64" spans="1:41" ht="21.75" customHeight="1" x14ac:dyDescent="0.2">
      <c r="A64" s="18" t="s">
        <v>83</v>
      </c>
      <c r="B64" s="33">
        <v>104.7</v>
      </c>
      <c r="C64" s="19">
        <v>104.3</v>
      </c>
      <c r="D64" s="19">
        <v>108.7</v>
      </c>
      <c r="E64" s="19">
        <v>97.7</v>
      </c>
      <c r="F64" s="19">
        <v>117.7</v>
      </c>
      <c r="G64" s="19">
        <v>96.2</v>
      </c>
      <c r="H64" s="19">
        <v>104.6</v>
      </c>
      <c r="I64" s="19">
        <v>95.5</v>
      </c>
      <c r="J64" s="20">
        <v>104.9</v>
      </c>
      <c r="L64" s="80"/>
      <c r="M64" s="54"/>
      <c r="N64" s="57"/>
      <c r="O64" s="57"/>
      <c r="P64" s="57"/>
      <c r="Q64" s="57"/>
      <c r="R64" s="57"/>
      <c r="S64" s="57"/>
      <c r="T64" s="63"/>
      <c r="AF64" s="96"/>
      <c r="AG64" s="96"/>
      <c r="AH64" s="96"/>
      <c r="AI64" s="96"/>
      <c r="AJ64" s="96"/>
      <c r="AK64" s="96"/>
      <c r="AL64" s="96"/>
      <c r="AM64" s="96"/>
      <c r="AN64" s="96"/>
      <c r="AO64" s="96"/>
    </row>
    <row r="65" spans="1:41" ht="21.75" customHeight="1" x14ac:dyDescent="0.2">
      <c r="A65" s="18" t="s">
        <v>69</v>
      </c>
      <c r="B65" s="33">
        <v>102.9</v>
      </c>
      <c r="C65" s="19">
        <v>109.3</v>
      </c>
      <c r="D65" s="19">
        <v>108.9</v>
      </c>
      <c r="E65" s="19">
        <v>96.5</v>
      </c>
      <c r="F65" s="19">
        <v>119.4</v>
      </c>
      <c r="G65" s="19">
        <v>108.9</v>
      </c>
      <c r="H65" s="19">
        <v>108.1</v>
      </c>
      <c r="I65" s="19">
        <v>108.8</v>
      </c>
      <c r="J65" s="20">
        <v>101.7</v>
      </c>
      <c r="L65" s="56"/>
      <c r="M65" s="57"/>
      <c r="N65" s="57"/>
      <c r="O65" s="57"/>
      <c r="P65" s="57"/>
      <c r="Q65" s="57"/>
      <c r="R65" s="57"/>
      <c r="S65" s="57"/>
      <c r="U65" s="62"/>
      <c r="AF65" s="96"/>
      <c r="AG65" s="96"/>
      <c r="AH65" s="96"/>
      <c r="AI65" s="96"/>
      <c r="AJ65" s="96"/>
      <c r="AK65" s="96"/>
      <c r="AL65" s="96"/>
      <c r="AM65" s="96"/>
      <c r="AN65" s="96"/>
      <c r="AO65" s="96"/>
    </row>
    <row r="66" spans="1:41" ht="21.75" customHeight="1" x14ac:dyDescent="0.2">
      <c r="A66" s="18" t="s">
        <v>70</v>
      </c>
      <c r="B66" s="33">
        <v>97.9</v>
      </c>
      <c r="C66" s="19">
        <v>104.1</v>
      </c>
      <c r="D66" s="19">
        <v>111.3</v>
      </c>
      <c r="E66" s="19">
        <v>100.2</v>
      </c>
      <c r="F66" s="19">
        <v>120.9</v>
      </c>
      <c r="G66" s="19">
        <v>94.9</v>
      </c>
      <c r="H66" s="19">
        <v>110.5</v>
      </c>
      <c r="I66" s="19">
        <v>93.6</v>
      </c>
      <c r="J66" s="20">
        <v>96.2</v>
      </c>
      <c r="L66" s="56"/>
      <c r="M66" s="57"/>
      <c r="N66" s="57"/>
      <c r="O66" s="57"/>
      <c r="P66" s="57"/>
      <c r="Q66" s="57"/>
      <c r="R66" s="57"/>
      <c r="S66" s="57"/>
      <c r="T66" s="63"/>
      <c r="U66" s="60"/>
      <c r="AF66" s="96"/>
      <c r="AG66" s="96"/>
      <c r="AH66" s="96"/>
      <c r="AI66" s="96"/>
      <c r="AJ66" s="96"/>
      <c r="AK66" s="96"/>
      <c r="AL66" s="96"/>
      <c r="AM66" s="96"/>
      <c r="AN66" s="96"/>
      <c r="AO66" s="96"/>
    </row>
    <row r="67" spans="1:41" ht="21.75" customHeight="1" x14ac:dyDescent="0.2">
      <c r="A67" s="18" t="s">
        <v>71</v>
      </c>
      <c r="B67" s="33">
        <v>108.7</v>
      </c>
      <c r="C67" s="19">
        <v>105.7</v>
      </c>
      <c r="D67" s="19">
        <v>108.5</v>
      </c>
      <c r="E67" s="19">
        <v>100.8</v>
      </c>
      <c r="F67" s="19">
        <v>117.7</v>
      </c>
      <c r="G67" s="19">
        <v>97.5</v>
      </c>
      <c r="H67" s="19">
        <v>112.1</v>
      </c>
      <c r="I67" s="19">
        <v>96.4</v>
      </c>
      <c r="J67" s="20">
        <v>109.1</v>
      </c>
      <c r="L67" s="56"/>
      <c r="M67" s="57"/>
      <c r="N67" s="57"/>
      <c r="O67" s="57"/>
      <c r="P67" s="57"/>
      <c r="Q67" s="57"/>
      <c r="R67" s="57"/>
      <c r="S67" s="57"/>
      <c r="T67" s="51"/>
      <c r="AF67" s="96"/>
      <c r="AG67" s="96"/>
      <c r="AH67" s="96"/>
      <c r="AI67" s="96"/>
      <c r="AJ67" s="96"/>
      <c r="AK67" s="96"/>
      <c r="AL67" s="96"/>
      <c r="AM67" s="96"/>
      <c r="AN67" s="96"/>
      <c r="AO67" s="96"/>
    </row>
    <row r="68" spans="1:41" ht="21.75" customHeight="1" x14ac:dyDescent="0.2">
      <c r="A68" s="18" t="s">
        <v>72</v>
      </c>
      <c r="B68" s="33">
        <v>105.2</v>
      </c>
      <c r="C68" s="19">
        <v>102.6</v>
      </c>
      <c r="D68" s="19">
        <v>109.4</v>
      </c>
      <c r="E68" s="19">
        <v>92.9</v>
      </c>
      <c r="F68" s="19">
        <v>121.3</v>
      </c>
      <c r="G68" s="19">
        <v>87.5</v>
      </c>
      <c r="H68" s="19">
        <v>111.6</v>
      </c>
      <c r="I68" s="19">
        <v>85.3</v>
      </c>
      <c r="J68" s="20">
        <v>105.9</v>
      </c>
      <c r="L68" s="56"/>
      <c r="M68" s="57"/>
      <c r="N68" s="57"/>
      <c r="O68" s="57"/>
      <c r="P68" s="57"/>
      <c r="Q68" s="57"/>
      <c r="R68" s="57"/>
      <c r="S68" s="57"/>
      <c r="T68" s="48"/>
      <c r="U68" s="48"/>
      <c r="AF68" s="96"/>
      <c r="AG68" s="96"/>
      <c r="AH68" s="96"/>
      <c r="AI68" s="96"/>
      <c r="AJ68" s="96"/>
      <c r="AK68" s="96"/>
      <c r="AL68" s="96"/>
      <c r="AM68" s="96"/>
      <c r="AN68" s="96"/>
      <c r="AO68" s="96"/>
    </row>
    <row r="69" spans="1:41" ht="21.75" customHeight="1" x14ac:dyDescent="0.2">
      <c r="A69" s="18" t="s">
        <v>73</v>
      </c>
      <c r="B69" s="33">
        <v>113.2</v>
      </c>
      <c r="C69" s="19">
        <v>100.4</v>
      </c>
      <c r="D69" s="19">
        <v>101.9</v>
      </c>
      <c r="E69" s="19">
        <v>90.7</v>
      </c>
      <c r="F69" s="19">
        <v>111.1</v>
      </c>
      <c r="G69" s="19">
        <v>97.1</v>
      </c>
      <c r="H69" s="19">
        <v>110</v>
      </c>
      <c r="I69" s="19">
        <v>95.9</v>
      </c>
      <c r="J69" s="20">
        <v>115.6</v>
      </c>
      <c r="L69" s="56"/>
      <c r="M69" s="57"/>
      <c r="N69" s="57"/>
      <c r="O69" s="57"/>
      <c r="P69" s="57"/>
      <c r="Q69" s="57"/>
      <c r="R69" s="57"/>
      <c r="S69" s="57"/>
      <c r="T69" s="49"/>
      <c r="U69" s="48"/>
      <c r="AF69" s="96"/>
      <c r="AG69" s="96"/>
      <c r="AH69" s="96"/>
      <c r="AI69" s="96"/>
      <c r="AJ69" s="96"/>
      <c r="AK69" s="96"/>
      <c r="AL69" s="96"/>
      <c r="AM69" s="96"/>
      <c r="AN69" s="96"/>
      <c r="AO69" s="96"/>
    </row>
    <row r="70" spans="1:41" ht="21.75" customHeight="1" x14ac:dyDescent="0.2">
      <c r="A70" s="18" t="s">
        <v>74</v>
      </c>
      <c r="B70" s="102">
        <v>109.8</v>
      </c>
      <c r="C70" s="103">
        <v>99.9</v>
      </c>
      <c r="D70" s="103">
        <v>97.9</v>
      </c>
      <c r="E70" s="103">
        <v>79.400000000000006</v>
      </c>
      <c r="F70" s="103">
        <v>113.2</v>
      </c>
      <c r="G70" s="103">
        <v>103.5</v>
      </c>
      <c r="H70" s="103">
        <v>109.7</v>
      </c>
      <c r="I70" s="103">
        <v>102.9</v>
      </c>
      <c r="J70" s="105">
        <v>111.8</v>
      </c>
      <c r="L70" s="56"/>
      <c r="M70" s="57"/>
      <c r="N70" s="57"/>
      <c r="O70" s="57"/>
      <c r="P70" s="57"/>
      <c r="Q70" s="57"/>
      <c r="R70" s="57"/>
      <c r="S70" s="57"/>
      <c r="T70" s="48"/>
      <c r="U70" s="43"/>
    </row>
    <row r="71" spans="1:41" ht="21.75" customHeight="1" x14ac:dyDescent="0.2">
      <c r="A71" s="18" t="s">
        <v>64</v>
      </c>
      <c r="B71" s="102">
        <v>112.1</v>
      </c>
      <c r="C71" s="103">
        <v>95.3</v>
      </c>
      <c r="D71" s="103">
        <v>99.6</v>
      </c>
      <c r="E71" s="103">
        <v>73.3</v>
      </c>
      <c r="F71" s="103">
        <v>120.8</v>
      </c>
      <c r="G71" s="103">
        <v>89.8</v>
      </c>
      <c r="H71" s="103">
        <v>108.5</v>
      </c>
      <c r="I71" s="103">
        <v>87.6</v>
      </c>
      <c r="J71" s="105">
        <v>115.1</v>
      </c>
      <c r="K71" s="78"/>
      <c r="L71" s="56"/>
      <c r="M71" s="57"/>
      <c r="N71" s="57"/>
      <c r="O71" s="57"/>
      <c r="P71" s="57"/>
      <c r="Q71" s="57"/>
      <c r="R71" s="57"/>
      <c r="S71" s="57"/>
      <c r="T71" s="49"/>
      <c r="U71" s="43"/>
    </row>
    <row r="72" spans="1:41" ht="21.75" customHeight="1" x14ac:dyDescent="0.2">
      <c r="A72" s="18" t="s">
        <v>65</v>
      </c>
      <c r="B72" s="102">
        <v>112</v>
      </c>
      <c r="C72" s="103">
        <v>107</v>
      </c>
      <c r="D72" s="103">
        <v>102.8</v>
      </c>
      <c r="E72" s="103">
        <v>74.599999999999994</v>
      </c>
      <c r="F72" s="103">
        <v>122.9</v>
      </c>
      <c r="G72" s="103">
        <v>118.6</v>
      </c>
      <c r="H72" s="103">
        <v>113.6</v>
      </c>
      <c r="I72" s="103">
        <v>119.1</v>
      </c>
      <c r="J72" s="105">
        <v>112.9</v>
      </c>
      <c r="L72" s="56"/>
      <c r="M72" s="57"/>
      <c r="N72" s="57"/>
      <c r="O72" s="57"/>
      <c r="P72" s="57"/>
      <c r="Q72" s="57"/>
      <c r="R72" s="57"/>
      <c r="S72" s="57"/>
      <c r="T72" s="45"/>
      <c r="U72" s="43"/>
    </row>
    <row r="73" spans="1:41" ht="21.75" customHeight="1" x14ac:dyDescent="0.2">
      <c r="A73" s="18" t="s">
        <v>66</v>
      </c>
      <c r="B73" s="102">
        <v>111.5</v>
      </c>
      <c r="C73" s="103">
        <v>103.1</v>
      </c>
      <c r="D73" s="103">
        <v>101.6</v>
      </c>
      <c r="E73" s="103">
        <v>78.900000000000006</v>
      </c>
      <c r="F73" s="103">
        <v>118.9</v>
      </c>
      <c r="G73" s="103">
        <v>105.1</v>
      </c>
      <c r="H73" s="103">
        <v>118.5</v>
      </c>
      <c r="I73" s="103">
        <v>104</v>
      </c>
      <c r="J73" s="105">
        <v>113.1</v>
      </c>
      <c r="L73" s="56"/>
      <c r="M73" s="57"/>
      <c r="N73" s="57"/>
      <c r="O73" s="57"/>
      <c r="P73" s="57"/>
      <c r="Q73" s="57"/>
      <c r="R73" s="57"/>
      <c r="S73" s="57"/>
      <c r="T73" s="53"/>
      <c r="U73" s="45"/>
    </row>
    <row r="74" spans="1:41" ht="21.75" customHeight="1" x14ac:dyDescent="0.2">
      <c r="A74" s="25"/>
      <c r="B74" s="81"/>
      <c r="C74" s="23"/>
      <c r="D74" s="23"/>
      <c r="E74" s="23"/>
      <c r="F74" s="23"/>
      <c r="G74" s="23"/>
      <c r="H74" s="23"/>
      <c r="I74" s="23"/>
      <c r="J74" s="24"/>
      <c r="L74" s="56"/>
      <c r="M74" s="57"/>
      <c r="N74" s="57"/>
      <c r="O74" s="57"/>
      <c r="P74" s="57"/>
      <c r="Q74" s="57"/>
      <c r="R74" s="57"/>
      <c r="S74" s="57"/>
      <c r="T74" s="53"/>
      <c r="U74" s="45"/>
    </row>
    <row r="75" spans="1:41" ht="21.75" customHeight="1" x14ac:dyDescent="0.2">
      <c r="A75" s="77" t="s">
        <v>45</v>
      </c>
      <c r="B75" s="39">
        <f>ROUND((B73/B72-1)*100,1)</f>
        <v>-0.4</v>
      </c>
      <c r="C75" s="40">
        <f t="shared" ref="C75:J75" si="1">ROUND((C73/C72-1)*100,1)</f>
        <v>-3.6</v>
      </c>
      <c r="D75" s="40">
        <f t="shared" si="1"/>
        <v>-1.2</v>
      </c>
      <c r="E75" s="40">
        <f t="shared" si="1"/>
        <v>5.8</v>
      </c>
      <c r="F75" s="40">
        <f t="shared" si="1"/>
        <v>-3.3</v>
      </c>
      <c r="G75" s="40">
        <f t="shared" si="1"/>
        <v>-11.4</v>
      </c>
      <c r="H75" s="40">
        <f t="shared" si="1"/>
        <v>4.3</v>
      </c>
      <c r="I75" s="40">
        <f t="shared" si="1"/>
        <v>-12.7</v>
      </c>
      <c r="J75" s="41">
        <f t="shared" si="1"/>
        <v>0.2</v>
      </c>
      <c r="K75" s="5"/>
      <c r="L75" s="56"/>
      <c r="M75" s="57"/>
      <c r="N75" s="57"/>
      <c r="O75" s="57"/>
      <c r="P75" s="57"/>
      <c r="Q75" s="57"/>
      <c r="R75" s="57"/>
      <c r="S75" s="57"/>
      <c r="T75" s="55"/>
      <c r="U75" s="53"/>
    </row>
    <row r="76" spans="1:41" ht="21.75" customHeight="1" x14ac:dyDescent="0.2">
      <c r="K76" s="5"/>
      <c r="L76" s="56"/>
      <c r="M76" s="57"/>
      <c r="N76" s="57"/>
      <c r="O76" s="57"/>
      <c r="P76" s="57"/>
      <c r="Q76" s="57"/>
      <c r="R76" s="57"/>
      <c r="S76" s="57"/>
      <c r="T76" s="57"/>
      <c r="U76" s="55"/>
    </row>
    <row r="77" spans="1:41" ht="21.75" customHeight="1" x14ac:dyDescent="0.2">
      <c r="A77" s="78"/>
      <c r="B77" s="100"/>
      <c r="C77" s="100"/>
      <c r="D77" s="100"/>
      <c r="E77" s="100"/>
      <c r="F77" s="100"/>
      <c r="G77" s="100"/>
      <c r="H77" s="100"/>
      <c r="I77" s="100"/>
      <c r="J77" s="100"/>
      <c r="L77" s="56"/>
      <c r="M77" s="57"/>
      <c r="N77" s="57"/>
      <c r="O77" s="57"/>
      <c r="P77" s="57"/>
      <c r="Q77" s="57"/>
      <c r="R77" s="57"/>
      <c r="S77" s="57"/>
      <c r="T77" s="57"/>
      <c r="U77" s="57"/>
    </row>
    <row r="78" spans="1:41" ht="21.75" customHeight="1" x14ac:dyDescent="0.2">
      <c r="B78" s="100"/>
      <c r="C78" s="100"/>
      <c r="D78" s="100"/>
      <c r="E78" s="100"/>
      <c r="F78" s="100"/>
      <c r="G78" s="100"/>
      <c r="H78" s="100"/>
      <c r="I78" s="100"/>
      <c r="J78" s="100"/>
      <c r="L78" s="66"/>
      <c r="M78" s="58"/>
      <c r="N78" s="58"/>
      <c r="O78" s="58"/>
      <c r="P78" s="58"/>
      <c r="Q78" s="58"/>
      <c r="R78" s="58"/>
      <c r="S78" s="58"/>
      <c r="T78" s="57"/>
      <c r="U78" s="57"/>
    </row>
    <row r="79" spans="1:41" ht="21.75" customHeight="1" x14ac:dyDescent="0.2">
      <c r="B79" s="100"/>
      <c r="C79" s="100"/>
      <c r="D79" s="100"/>
      <c r="E79" s="100"/>
      <c r="F79" s="100"/>
      <c r="G79" s="100"/>
      <c r="H79" s="100"/>
      <c r="I79" s="100"/>
      <c r="J79" s="100"/>
      <c r="L79" s="56"/>
      <c r="M79" s="58"/>
      <c r="N79" s="58"/>
      <c r="O79" s="58"/>
      <c r="P79" s="58"/>
      <c r="Q79" s="58"/>
      <c r="R79" s="58"/>
      <c r="S79" s="58"/>
      <c r="T79" s="57"/>
      <c r="U79" s="57"/>
    </row>
    <row r="80" spans="1:41" ht="21.75" customHeight="1" x14ac:dyDescent="0.2">
      <c r="B80" s="100"/>
      <c r="C80" s="100"/>
      <c r="D80" s="100"/>
      <c r="E80" s="100"/>
      <c r="F80" s="100"/>
      <c r="G80" s="100"/>
      <c r="H80" s="100"/>
      <c r="I80" s="100"/>
      <c r="J80" s="100"/>
      <c r="L80" s="56"/>
      <c r="M80" s="58"/>
      <c r="N80" s="58"/>
      <c r="O80" s="58"/>
      <c r="P80" s="58"/>
      <c r="Q80" s="58"/>
      <c r="R80" s="58"/>
      <c r="S80" s="58"/>
      <c r="T80" s="57"/>
      <c r="U80" s="57"/>
    </row>
    <row r="81" spans="2:21" ht="21.75" customHeight="1" x14ac:dyDescent="0.2">
      <c r="B81" s="101"/>
      <c r="C81" s="101"/>
      <c r="D81" s="101"/>
      <c r="E81" s="101"/>
      <c r="F81" s="101"/>
      <c r="G81" s="101"/>
      <c r="H81" s="101"/>
      <c r="I81" s="101"/>
      <c r="J81" s="101"/>
      <c r="L81" s="56"/>
      <c r="M81" s="58"/>
      <c r="N81" s="58"/>
      <c r="O81" s="58"/>
      <c r="P81" s="58"/>
      <c r="Q81" s="58"/>
      <c r="R81" s="58"/>
      <c r="S81" s="58"/>
      <c r="T81" s="57"/>
      <c r="U81" s="57"/>
    </row>
    <row r="82" spans="2:21" ht="21.75" customHeight="1" x14ac:dyDescent="0.2">
      <c r="B82" s="75"/>
      <c r="C82" s="75"/>
      <c r="D82" s="75"/>
      <c r="E82" s="75"/>
      <c r="F82" s="75"/>
      <c r="G82" s="75"/>
      <c r="H82" s="75"/>
      <c r="I82" s="75"/>
      <c r="J82" s="75"/>
      <c r="L82" s="56"/>
      <c r="M82" s="58"/>
      <c r="N82" s="58"/>
      <c r="O82" s="58"/>
      <c r="P82" s="58"/>
      <c r="Q82" s="58"/>
      <c r="R82" s="58"/>
      <c r="S82" s="58"/>
      <c r="T82" s="57"/>
      <c r="U82" s="57"/>
    </row>
    <row r="83" spans="2:21" ht="21.75" customHeight="1" x14ac:dyDescent="0.2">
      <c r="B83" s="75"/>
      <c r="C83" s="75"/>
      <c r="D83" s="75"/>
      <c r="E83" s="75"/>
      <c r="F83" s="75"/>
      <c r="G83" s="75"/>
      <c r="H83" s="75"/>
      <c r="I83" s="75"/>
      <c r="J83" s="75"/>
      <c r="L83" s="56"/>
      <c r="M83" s="58"/>
      <c r="N83" s="58"/>
      <c r="O83" s="58"/>
      <c r="P83" s="58"/>
      <c r="Q83" s="58"/>
      <c r="R83" s="58"/>
      <c r="S83" s="58"/>
      <c r="T83" s="57"/>
      <c r="U83" s="57"/>
    </row>
    <row r="84" spans="2:21" ht="21.75" customHeight="1" x14ac:dyDescent="0.2">
      <c r="B84" s="75"/>
      <c r="C84" s="75"/>
      <c r="D84" s="75"/>
      <c r="E84" s="75"/>
      <c r="F84" s="75"/>
      <c r="G84" s="75"/>
      <c r="H84" s="75"/>
      <c r="I84" s="75"/>
      <c r="J84" s="75"/>
      <c r="L84" s="56"/>
      <c r="M84" s="58"/>
      <c r="N84" s="58"/>
      <c r="O84" s="58"/>
      <c r="P84" s="58"/>
      <c r="Q84" s="58"/>
      <c r="R84" s="58"/>
      <c r="S84" s="58"/>
      <c r="T84" s="57"/>
      <c r="U84" s="57"/>
    </row>
    <row r="85" spans="2:21" ht="30" customHeight="1" x14ac:dyDescent="0.2">
      <c r="B85" s="75"/>
      <c r="C85" s="75"/>
      <c r="D85" s="75"/>
      <c r="E85" s="75"/>
      <c r="F85" s="75"/>
      <c r="G85" s="75"/>
      <c r="H85" s="75"/>
      <c r="I85" s="75"/>
      <c r="J85" s="75"/>
      <c r="L85" s="56"/>
      <c r="M85" s="58"/>
      <c r="N85" s="58"/>
      <c r="O85" s="58"/>
      <c r="P85" s="58"/>
      <c r="Q85" s="58"/>
      <c r="R85" s="58"/>
      <c r="S85" s="58"/>
      <c r="T85" s="57"/>
      <c r="U85" s="57"/>
    </row>
    <row r="86" spans="2:21" ht="10.5" customHeight="1" x14ac:dyDescent="0.2">
      <c r="B86" s="91"/>
      <c r="C86" s="91"/>
      <c r="D86" s="91"/>
      <c r="E86" s="91"/>
      <c r="F86" s="91"/>
      <c r="G86" s="91"/>
      <c r="H86" s="91"/>
      <c r="I86" s="91"/>
      <c r="J86" s="91"/>
      <c r="L86" s="56"/>
      <c r="M86" s="58"/>
      <c r="N86" s="58"/>
      <c r="O86" s="58"/>
      <c r="P86" s="58"/>
      <c r="Q86" s="58"/>
      <c r="R86" s="58"/>
      <c r="S86" s="58"/>
      <c r="T86" s="57"/>
      <c r="U86" s="57"/>
    </row>
    <row r="87" spans="2:21" ht="18.75" x14ac:dyDescent="0.2">
      <c r="B87" s="91"/>
      <c r="C87" s="91"/>
      <c r="D87" s="91"/>
      <c r="E87" s="91"/>
      <c r="F87" s="91"/>
      <c r="G87" s="91"/>
      <c r="H87" s="91"/>
      <c r="I87" s="91"/>
      <c r="J87" s="91"/>
      <c r="L87" s="56"/>
      <c r="M87" s="58"/>
      <c r="N87" s="58"/>
      <c r="O87" s="58"/>
      <c r="P87" s="58"/>
      <c r="Q87" s="58"/>
      <c r="R87" s="58"/>
      <c r="S87" s="58"/>
      <c r="T87" s="57"/>
      <c r="U87" s="57"/>
    </row>
    <row r="88" spans="2:21" ht="18.75" x14ac:dyDescent="0.2">
      <c r="B88" s="91"/>
      <c r="C88" s="91"/>
      <c r="D88" s="91"/>
      <c r="E88" s="91"/>
      <c r="F88" s="91"/>
      <c r="G88" s="91"/>
      <c r="H88" s="91"/>
      <c r="I88" s="91"/>
      <c r="J88" s="91"/>
      <c r="L88" s="56"/>
      <c r="M88" s="58"/>
      <c r="N88" s="58"/>
      <c r="O88" s="58"/>
      <c r="P88" s="58"/>
      <c r="Q88" s="58"/>
      <c r="R88" s="58"/>
      <c r="S88" s="58"/>
      <c r="T88" s="57"/>
      <c r="U88" s="58"/>
    </row>
    <row r="89" spans="2:21" ht="18.75" x14ac:dyDescent="0.2">
      <c r="L89" s="56"/>
      <c r="M89" s="58"/>
      <c r="N89" s="58"/>
      <c r="O89" s="58"/>
      <c r="P89" s="58"/>
      <c r="Q89" s="58"/>
      <c r="R89" s="58"/>
      <c r="S89" s="58"/>
      <c r="T89" s="58"/>
      <c r="U89" s="58"/>
    </row>
    <row r="90" spans="2:21" ht="18.75" x14ac:dyDescent="0.2">
      <c r="B90" s="91"/>
      <c r="C90" s="91"/>
      <c r="D90" s="91"/>
      <c r="E90" s="91"/>
      <c r="F90" s="91"/>
      <c r="G90" s="91"/>
      <c r="H90" s="91"/>
      <c r="I90" s="91"/>
      <c r="J90" s="91"/>
      <c r="T90" s="58"/>
      <c r="U90" s="58"/>
    </row>
    <row r="91" spans="2:21" ht="18.75" x14ac:dyDescent="0.2">
      <c r="B91" s="91"/>
      <c r="C91" s="91"/>
      <c r="D91" s="91"/>
      <c r="E91" s="91"/>
      <c r="F91" s="91"/>
      <c r="G91" s="91"/>
      <c r="H91" s="91"/>
      <c r="I91" s="91"/>
      <c r="J91" s="91"/>
      <c r="L91" s="67"/>
      <c r="M91" s="59"/>
      <c r="N91" s="58"/>
      <c r="O91" s="58"/>
      <c r="P91" s="58"/>
      <c r="Q91" s="58"/>
      <c r="R91" s="58"/>
      <c r="S91" s="58"/>
      <c r="T91" s="58"/>
      <c r="U91" s="58"/>
    </row>
    <row r="92" spans="2:21" ht="18.75" x14ac:dyDescent="0.2">
      <c r="B92" s="91"/>
      <c r="C92" s="91"/>
      <c r="D92" s="91"/>
      <c r="E92" s="91"/>
      <c r="F92" s="91"/>
      <c r="G92" s="91"/>
      <c r="H92" s="91"/>
      <c r="I92" s="91"/>
      <c r="J92" s="91"/>
      <c r="L92" s="65"/>
      <c r="M92" s="60"/>
      <c r="N92" s="60"/>
      <c r="O92" s="60"/>
      <c r="P92" s="60"/>
      <c r="Q92" s="60"/>
      <c r="R92" s="60"/>
      <c r="S92" s="60"/>
      <c r="T92" s="58"/>
      <c r="U92" s="58"/>
    </row>
    <row r="93" spans="2:21" ht="18.75" x14ac:dyDescent="0.2">
      <c r="B93" s="91"/>
      <c r="C93" s="91"/>
      <c r="D93" s="91"/>
      <c r="E93" s="91"/>
      <c r="F93" s="91"/>
      <c r="G93" s="91"/>
      <c r="H93" s="91"/>
      <c r="I93" s="91"/>
      <c r="J93" s="91"/>
      <c r="L93" s="56"/>
      <c r="M93" s="54"/>
      <c r="N93" s="61"/>
      <c r="O93" s="61"/>
      <c r="P93" s="61"/>
      <c r="Q93" s="61"/>
      <c r="R93" s="61"/>
      <c r="S93" s="61"/>
      <c r="T93" s="58"/>
      <c r="U93" s="58"/>
    </row>
    <row r="94" spans="2:21" ht="18.75" x14ac:dyDescent="0.2">
      <c r="B94" s="91"/>
      <c r="C94" s="91"/>
      <c r="D94" s="91"/>
      <c r="E94" s="91"/>
      <c r="F94" s="91"/>
      <c r="G94" s="91"/>
      <c r="H94" s="91"/>
      <c r="I94" s="91"/>
      <c r="J94" s="91"/>
      <c r="L94" s="56"/>
      <c r="M94" s="57"/>
      <c r="N94" s="57"/>
      <c r="O94" s="57"/>
      <c r="P94" s="57"/>
      <c r="Q94" s="57"/>
      <c r="R94" s="57"/>
      <c r="S94" s="57"/>
      <c r="T94" s="58"/>
      <c r="U94" s="58"/>
    </row>
    <row r="95" spans="2:21" ht="18.75" x14ac:dyDescent="0.2">
      <c r="B95" s="91"/>
      <c r="C95" s="91"/>
      <c r="D95" s="91"/>
      <c r="E95" s="91"/>
      <c r="F95" s="91"/>
      <c r="G95" s="91"/>
      <c r="H95" s="91"/>
      <c r="I95" s="91"/>
      <c r="J95" s="91"/>
      <c r="L95" s="56"/>
      <c r="M95" s="57"/>
      <c r="N95" s="57"/>
      <c r="O95" s="57"/>
      <c r="P95" s="57"/>
      <c r="Q95" s="57"/>
      <c r="R95" s="57"/>
      <c r="S95" s="57"/>
      <c r="T95" s="58"/>
      <c r="U95" s="58"/>
    </row>
    <row r="96" spans="2:21" ht="18.75" x14ac:dyDescent="0.2">
      <c r="B96" s="91"/>
      <c r="C96" s="91"/>
      <c r="D96" s="91"/>
      <c r="E96" s="91"/>
      <c r="F96" s="91"/>
      <c r="G96" s="91"/>
      <c r="H96" s="91"/>
      <c r="I96" s="91"/>
      <c r="J96" s="91"/>
      <c r="L96" s="56"/>
      <c r="M96" s="57"/>
      <c r="N96" s="57"/>
      <c r="O96" s="57"/>
      <c r="P96" s="57"/>
      <c r="Q96" s="57"/>
      <c r="R96" s="57"/>
      <c r="S96" s="57"/>
      <c r="T96" s="58"/>
      <c r="U96" s="58"/>
    </row>
    <row r="97" spans="2:21" ht="18.75" x14ac:dyDescent="0.2">
      <c r="B97" s="91"/>
      <c r="C97" s="91"/>
      <c r="D97" s="91"/>
      <c r="E97" s="91"/>
      <c r="F97" s="91"/>
      <c r="G97" s="91"/>
      <c r="H97" s="91"/>
      <c r="I97" s="91"/>
      <c r="J97" s="91"/>
      <c r="L97" s="56"/>
      <c r="M97" s="57"/>
      <c r="N97" s="57"/>
      <c r="O97" s="57"/>
      <c r="P97" s="57"/>
      <c r="Q97" s="57"/>
      <c r="R97" s="57"/>
      <c r="S97" s="57"/>
      <c r="T97" s="58"/>
      <c r="U97" s="58"/>
    </row>
    <row r="98" spans="2:21" ht="18.75" x14ac:dyDescent="0.2">
      <c r="B98" s="91"/>
      <c r="C98" s="91"/>
      <c r="D98" s="91"/>
      <c r="E98" s="91"/>
      <c r="F98" s="91"/>
      <c r="G98" s="91"/>
      <c r="H98" s="91"/>
      <c r="I98" s="91"/>
      <c r="J98" s="91"/>
      <c r="L98" s="56"/>
      <c r="M98" s="57"/>
      <c r="N98" s="57"/>
      <c r="O98" s="57"/>
      <c r="P98" s="57"/>
      <c r="Q98" s="57"/>
      <c r="R98" s="57"/>
      <c r="S98" s="57"/>
      <c r="T98" s="58"/>
      <c r="U98" s="58"/>
    </row>
    <row r="99" spans="2:21" ht="18.75" x14ac:dyDescent="0.2">
      <c r="B99" s="91"/>
      <c r="C99" s="91"/>
      <c r="D99" s="91"/>
      <c r="E99" s="91"/>
      <c r="F99" s="91"/>
      <c r="G99" s="91"/>
      <c r="H99" s="91"/>
      <c r="I99" s="91"/>
      <c r="J99" s="91"/>
      <c r="T99" s="58"/>
      <c r="U99" s="58"/>
    </row>
    <row r="100" spans="2:21" ht="18.75" x14ac:dyDescent="0.2">
      <c r="B100" s="91"/>
      <c r="C100" s="91"/>
      <c r="D100" s="91"/>
      <c r="E100" s="91"/>
      <c r="F100" s="91"/>
      <c r="G100" s="91"/>
      <c r="H100" s="91"/>
      <c r="I100" s="91"/>
      <c r="J100" s="91"/>
      <c r="L100" s="56"/>
      <c r="M100" s="58"/>
      <c r="N100" s="57"/>
      <c r="O100" s="57"/>
      <c r="P100" s="57"/>
      <c r="Q100" s="57"/>
      <c r="R100" s="57"/>
      <c r="S100" s="57"/>
      <c r="U100" s="58"/>
    </row>
    <row r="101" spans="2:21" ht="18.75" x14ac:dyDescent="0.2">
      <c r="B101" s="91"/>
      <c r="C101" s="91"/>
      <c r="D101" s="91"/>
      <c r="E101" s="91"/>
      <c r="F101" s="91"/>
      <c r="G101" s="91"/>
      <c r="H101" s="91"/>
      <c r="I101" s="91"/>
      <c r="J101" s="91"/>
      <c r="L101" s="56"/>
      <c r="M101" s="58"/>
      <c r="N101" s="57"/>
      <c r="O101" s="57"/>
      <c r="P101" s="57"/>
      <c r="Q101" s="57"/>
      <c r="R101" s="57"/>
      <c r="S101" s="57"/>
      <c r="T101" s="58"/>
      <c r="U101" s="58"/>
    </row>
    <row r="102" spans="2:21" ht="18.75" x14ac:dyDescent="0.2">
      <c r="B102" s="91"/>
      <c r="C102" s="91"/>
      <c r="D102" s="91"/>
      <c r="E102" s="91"/>
      <c r="F102" s="91"/>
      <c r="G102" s="91"/>
      <c r="H102" s="91"/>
      <c r="I102" s="91"/>
      <c r="J102" s="91"/>
      <c r="L102" s="56"/>
      <c r="M102" s="58"/>
      <c r="N102" s="57"/>
      <c r="O102" s="57"/>
      <c r="P102" s="57"/>
      <c r="Q102" s="57"/>
      <c r="R102" s="57"/>
      <c r="S102" s="57"/>
      <c r="T102" s="58"/>
      <c r="U102" s="61"/>
    </row>
    <row r="103" spans="2:21" ht="18.75" x14ac:dyDescent="0.2">
      <c r="B103" s="91"/>
      <c r="C103" s="91"/>
      <c r="D103" s="91"/>
      <c r="E103" s="91"/>
      <c r="F103" s="91"/>
      <c r="G103" s="91"/>
      <c r="H103" s="91"/>
      <c r="I103" s="91"/>
      <c r="J103" s="91"/>
      <c r="L103" s="56"/>
      <c r="M103" s="58"/>
      <c r="N103" s="57"/>
      <c r="O103" s="57"/>
      <c r="P103" s="57"/>
      <c r="Q103" s="57"/>
      <c r="R103" s="57"/>
      <c r="S103" s="57"/>
      <c r="T103" s="60"/>
      <c r="U103" s="57"/>
    </row>
    <row r="104" spans="2:21" ht="18.75" x14ac:dyDescent="0.2">
      <c r="L104" s="56"/>
      <c r="M104" s="58"/>
      <c r="N104" s="57"/>
      <c r="O104" s="57"/>
      <c r="P104" s="57"/>
      <c r="Q104" s="57"/>
      <c r="R104" s="57"/>
      <c r="S104" s="57"/>
      <c r="T104" s="61"/>
      <c r="U104" s="57"/>
    </row>
    <row r="105" spans="2:21" ht="18.75" x14ac:dyDescent="0.2">
      <c r="B105" s="91"/>
      <c r="C105" s="91"/>
      <c r="D105" s="91"/>
      <c r="E105" s="91"/>
      <c r="F105" s="91"/>
      <c r="G105" s="91"/>
      <c r="H105" s="91"/>
      <c r="I105" s="91"/>
      <c r="J105" s="91"/>
      <c r="L105" s="56"/>
      <c r="M105" s="58"/>
      <c r="N105" s="57"/>
      <c r="O105" s="57"/>
      <c r="P105" s="57"/>
      <c r="Q105" s="57"/>
      <c r="R105" s="57"/>
      <c r="S105" s="57"/>
      <c r="T105" s="57"/>
      <c r="U105" s="57"/>
    </row>
    <row r="106" spans="2:21" ht="18.75" x14ac:dyDescent="0.2">
      <c r="B106" s="91"/>
      <c r="C106" s="91"/>
      <c r="D106" s="91"/>
      <c r="E106" s="91"/>
      <c r="F106" s="91"/>
      <c r="G106" s="91"/>
      <c r="H106" s="91"/>
      <c r="I106" s="91"/>
      <c r="J106" s="91"/>
      <c r="L106" s="56"/>
      <c r="M106" s="58"/>
      <c r="N106" s="57"/>
      <c r="O106" s="57"/>
      <c r="P106" s="57"/>
      <c r="Q106" s="57"/>
      <c r="R106" s="57"/>
      <c r="S106" s="57"/>
      <c r="T106" s="57"/>
      <c r="U106" s="57"/>
    </row>
    <row r="107" spans="2:21" ht="18.75" x14ac:dyDescent="0.2">
      <c r="B107" s="91"/>
      <c r="C107" s="91"/>
      <c r="D107" s="91"/>
      <c r="E107" s="91"/>
      <c r="F107" s="91"/>
      <c r="G107" s="91"/>
      <c r="H107" s="91"/>
      <c r="I107" s="91"/>
      <c r="J107" s="91"/>
      <c r="L107" s="56"/>
      <c r="M107" s="58"/>
      <c r="N107" s="57"/>
      <c r="O107" s="57"/>
      <c r="P107" s="57"/>
      <c r="Q107" s="57"/>
      <c r="R107" s="57"/>
      <c r="S107" s="57"/>
      <c r="T107" s="57"/>
      <c r="U107" s="57"/>
    </row>
    <row r="108" spans="2:21" ht="18.75" x14ac:dyDescent="0.2">
      <c r="B108" s="91"/>
      <c r="C108" s="91"/>
      <c r="D108" s="91"/>
      <c r="E108" s="91"/>
      <c r="F108" s="91"/>
      <c r="G108" s="91"/>
      <c r="H108" s="91"/>
      <c r="I108" s="91"/>
      <c r="J108" s="91"/>
      <c r="L108" s="56"/>
      <c r="M108" s="58"/>
      <c r="N108" s="58"/>
      <c r="O108" s="58"/>
      <c r="P108" s="58"/>
      <c r="Q108" s="58"/>
      <c r="R108" s="58"/>
      <c r="S108" s="58"/>
      <c r="T108" s="57"/>
      <c r="U108" s="57"/>
    </row>
    <row r="109" spans="2:21" ht="18.75" x14ac:dyDescent="0.2">
      <c r="B109" s="91"/>
      <c r="C109" s="91"/>
      <c r="D109" s="91"/>
      <c r="E109" s="91"/>
      <c r="F109" s="91"/>
      <c r="G109" s="91"/>
      <c r="H109" s="91"/>
      <c r="I109" s="91"/>
      <c r="J109" s="91"/>
      <c r="L109" s="56"/>
      <c r="M109" s="58"/>
      <c r="N109" s="58"/>
      <c r="O109" s="58"/>
      <c r="P109" s="58"/>
      <c r="Q109" s="58"/>
      <c r="R109" s="58"/>
      <c r="S109" s="58"/>
      <c r="U109" s="57"/>
    </row>
    <row r="110" spans="2:21" ht="18.75" x14ac:dyDescent="0.2">
      <c r="L110" s="56"/>
      <c r="M110" s="58"/>
      <c r="N110" s="58"/>
      <c r="O110" s="58"/>
      <c r="P110" s="58"/>
      <c r="Q110" s="58"/>
      <c r="R110" s="58"/>
      <c r="S110" s="58"/>
      <c r="T110" s="57"/>
    </row>
    <row r="111" spans="2:21" ht="18.75" x14ac:dyDescent="0.2">
      <c r="B111" s="91"/>
      <c r="C111" s="91"/>
      <c r="D111" s="91"/>
      <c r="E111" s="91"/>
      <c r="F111" s="91"/>
      <c r="G111" s="91"/>
      <c r="H111" s="91"/>
      <c r="I111" s="91"/>
      <c r="J111" s="91"/>
      <c r="L111" s="56"/>
      <c r="M111" s="58"/>
      <c r="N111" s="58"/>
      <c r="O111" s="58"/>
      <c r="P111" s="58"/>
      <c r="Q111" s="58"/>
      <c r="R111" s="58"/>
      <c r="S111" s="58"/>
      <c r="T111" s="57"/>
      <c r="U111" s="57"/>
    </row>
    <row r="112" spans="2:21" ht="18.75" x14ac:dyDescent="0.2">
      <c r="B112" s="91"/>
      <c r="C112" s="91"/>
      <c r="D112" s="91"/>
      <c r="E112" s="91"/>
      <c r="F112" s="91"/>
      <c r="G112" s="91"/>
      <c r="H112" s="91"/>
      <c r="I112" s="91"/>
      <c r="J112" s="91"/>
      <c r="L112" s="57"/>
      <c r="M112" s="56"/>
      <c r="N112" s="58"/>
      <c r="O112" s="58"/>
      <c r="P112" s="58"/>
      <c r="Q112" s="58"/>
      <c r="R112" s="58"/>
      <c r="S112" s="58"/>
      <c r="T112" s="57"/>
      <c r="U112" s="57"/>
    </row>
    <row r="113" spans="2:21" ht="18.75" x14ac:dyDescent="0.2">
      <c r="B113" s="91"/>
      <c r="C113" s="91"/>
      <c r="D113" s="91"/>
      <c r="E113" s="91"/>
      <c r="F113" s="91"/>
      <c r="G113" s="91"/>
      <c r="H113" s="91"/>
      <c r="I113" s="91"/>
      <c r="J113" s="91"/>
      <c r="L113" s="57"/>
      <c r="M113" s="56"/>
      <c r="N113" s="58"/>
      <c r="O113" s="58"/>
      <c r="P113" s="58"/>
      <c r="Q113" s="58"/>
      <c r="R113" s="58"/>
      <c r="S113" s="58"/>
      <c r="T113" s="57"/>
      <c r="U113" s="57"/>
    </row>
    <row r="114" spans="2:21" ht="18.75" x14ac:dyDescent="0.2">
      <c r="B114" s="91"/>
      <c r="C114" s="91"/>
      <c r="D114" s="91"/>
      <c r="E114" s="91"/>
      <c r="F114" s="91"/>
      <c r="G114" s="91"/>
      <c r="H114" s="91"/>
      <c r="I114" s="91"/>
      <c r="J114" s="91"/>
      <c r="L114" s="57"/>
      <c r="M114" s="59"/>
      <c r="N114" s="62"/>
      <c r="O114" s="62"/>
      <c r="P114" s="62"/>
      <c r="Q114" s="62"/>
      <c r="R114" s="62"/>
      <c r="S114" s="62"/>
      <c r="T114" s="57"/>
      <c r="U114" s="57"/>
    </row>
    <row r="115" spans="2:21" ht="18.75" x14ac:dyDescent="0.2">
      <c r="B115" s="91"/>
      <c r="C115" s="91"/>
      <c r="D115" s="91"/>
      <c r="E115" s="91"/>
      <c r="F115" s="91"/>
      <c r="G115" s="91"/>
      <c r="H115" s="91"/>
      <c r="I115" s="91"/>
      <c r="J115" s="91"/>
      <c r="L115" s="63"/>
      <c r="M115" s="60"/>
      <c r="N115" s="60"/>
      <c r="O115" s="60"/>
      <c r="P115" s="60"/>
      <c r="Q115" s="60"/>
      <c r="R115" s="60"/>
      <c r="S115" s="60"/>
      <c r="T115" s="57"/>
      <c r="U115" s="57"/>
    </row>
    <row r="116" spans="2:21" ht="18.75" x14ac:dyDescent="0.2">
      <c r="B116" s="91"/>
      <c r="C116" s="91"/>
      <c r="D116" s="91"/>
      <c r="E116" s="91"/>
      <c r="F116" s="91"/>
      <c r="G116" s="91"/>
      <c r="H116" s="91"/>
      <c r="I116" s="91"/>
      <c r="J116" s="91"/>
      <c r="L116" s="56"/>
      <c r="M116" s="63"/>
      <c r="N116" s="63"/>
      <c r="O116" s="63"/>
      <c r="P116" s="63"/>
      <c r="Q116" s="63"/>
      <c r="R116" s="63"/>
      <c r="S116" s="63"/>
      <c r="T116" s="57"/>
      <c r="U116" s="57"/>
    </row>
    <row r="117" spans="2:21" ht="18.75" x14ac:dyDescent="0.2">
      <c r="B117" s="91"/>
      <c r="C117" s="91"/>
      <c r="D117" s="91"/>
      <c r="E117" s="91"/>
      <c r="F117" s="91"/>
      <c r="G117" s="91"/>
      <c r="H117" s="91"/>
      <c r="I117" s="91"/>
      <c r="J117" s="91"/>
      <c r="L117" s="56"/>
      <c r="Q117" s="46"/>
      <c r="R117" s="47"/>
      <c r="T117" s="57"/>
      <c r="U117" s="58"/>
    </row>
    <row r="118" spans="2:21" ht="18.75" x14ac:dyDescent="0.2">
      <c r="B118" s="91"/>
      <c r="C118" s="91"/>
      <c r="D118" s="91"/>
      <c r="E118" s="91"/>
      <c r="F118" s="91"/>
      <c r="G118" s="91"/>
      <c r="H118" s="91"/>
      <c r="I118" s="91"/>
      <c r="J118" s="91"/>
      <c r="T118" s="57"/>
      <c r="U118" s="58"/>
    </row>
    <row r="119" spans="2:21" ht="18.75" x14ac:dyDescent="0.2">
      <c r="B119" s="91"/>
      <c r="C119" s="91"/>
      <c r="D119" s="91"/>
      <c r="E119" s="91"/>
      <c r="F119" s="91"/>
      <c r="G119" s="91"/>
      <c r="H119" s="91"/>
      <c r="I119" s="91"/>
      <c r="J119" s="91"/>
      <c r="L119" s="56"/>
      <c r="M119" s="63"/>
      <c r="N119" s="63"/>
      <c r="O119" s="63"/>
      <c r="P119" s="63"/>
      <c r="Q119" s="63"/>
      <c r="R119" s="63"/>
      <c r="S119" s="63"/>
      <c r="T119" s="58"/>
      <c r="U119" s="58"/>
    </row>
    <row r="120" spans="2:21" ht="18.75" x14ac:dyDescent="0.2">
      <c r="B120" s="91"/>
      <c r="C120" s="91"/>
      <c r="D120" s="91"/>
      <c r="E120" s="91"/>
      <c r="F120" s="91"/>
      <c r="G120" s="91"/>
      <c r="H120" s="91"/>
      <c r="I120" s="91"/>
      <c r="J120" s="91"/>
      <c r="L120" s="56"/>
      <c r="Q120" s="46"/>
      <c r="R120" s="47"/>
      <c r="T120" s="58"/>
      <c r="U120" s="58"/>
    </row>
    <row r="121" spans="2:21" ht="18.75" x14ac:dyDescent="0.2">
      <c r="B121" s="91"/>
      <c r="C121" s="91"/>
      <c r="D121" s="91"/>
      <c r="E121" s="91"/>
      <c r="F121" s="91"/>
      <c r="G121" s="91"/>
      <c r="H121" s="91"/>
      <c r="I121" s="91"/>
      <c r="J121" s="91"/>
      <c r="L121" s="56"/>
      <c r="M121" s="63"/>
      <c r="N121" s="63"/>
      <c r="O121" s="63"/>
      <c r="P121" s="63"/>
      <c r="Q121" s="63"/>
      <c r="R121" s="63"/>
      <c r="S121" s="63"/>
      <c r="T121" s="58"/>
      <c r="U121" s="58"/>
    </row>
    <row r="122" spans="2:21" ht="18.75" x14ac:dyDescent="0.2">
      <c r="B122" s="91"/>
      <c r="C122" s="91"/>
      <c r="D122" s="91"/>
      <c r="E122" s="91"/>
      <c r="F122" s="91"/>
      <c r="G122" s="91"/>
      <c r="H122" s="91"/>
      <c r="I122" s="91"/>
      <c r="J122" s="91"/>
      <c r="L122" s="56"/>
      <c r="Q122" s="46"/>
      <c r="R122" s="47"/>
      <c r="T122" s="58"/>
      <c r="U122" s="62"/>
    </row>
    <row r="123" spans="2:21" ht="18.75" x14ac:dyDescent="0.2">
      <c r="B123" s="91"/>
      <c r="C123" s="91"/>
      <c r="D123" s="91"/>
      <c r="E123" s="91"/>
      <c r="F123" s="91"/>
      <c r="G123" s="91"/>
      <c r="H123" s="91"/>
      <c r="I123" s="91"/>
      <c r="J123" s="91"/>
      <c r="L123" s="56"/>
      <c r="Q123" s="46"/>
      <c r="R123" s="47"/>
      <c r="T123" s="58"/>
    </row>
    <row r="124" spans="2:21" ht="18.75" x14ac:dyDescent="0.2">
      <c r="B124" s="91"/>
      <c r="C124" s="91"/>
      <c r="D124" s="91"/>
      <c r="E124" s="91"/>
      <c r="F124" s="91"/>
      <c r="G124" s="91"/>
      <c r="H124" s="91"/>
      <c r="I124" s="91"/>
      <c r="J124" s="91"/>
      <c r="T124" s="58"/>
    </row>
    <row r="125" spans="2:21" ht="18.75" x14ac:dyDescent="0.2">
      <c r="T125" s="62"/>
    </row>
    <row r="126" spans="2:21" ht="18.75" x14ac:dyDescent="0.2">
      <c r="T126" s="63"/>
    </row>
    <row r="127" spans="2:21" ht="18.75" x14ac:dyDescent="0.2">
      <c r="T127" s="63"/>
    </row>
    <row r="128" spans="2:21" ht="18.75" x14ac:dyDescent="0.2">
      <c r="U128" s="62"/>
    </row>
    <row r="129" spans="20:21" ht="18.75" x14ac:dyDescent="0.2">
      <c r="T129" s="63"/>
      <c r="U129" s="60"/>
    </row>
    <row r="130" spans="20:21" ht="18.75" x14ac:dyDescent="0.2">
      <c r="T130" s="63"/>
    </row>
    <row r="131" spans="20:21" ht="18.75" x14ac:dyDescent="0.2">
      <c r="T131" s="63"/>
    </row>
    <row r="132" spans="20:21" ht="18.75" x14ac:dyDescent="0.2">
      <c r="T132" s="63"/>
    </row>
    <row r="133" spans="20:21" ht="18.75" x14ac:dyDescent="0.2">
      <c r="T133" s="63"/>
    </row>
  </sheetData>
  <mergeCells count="16">
    <mergeCell ref="L1:U1"/>
    <mergeCell ref="A5:A11"/>
    <mergeCell ref="C6:C7"/>
    <mergeCell ref="D7:D8"/>
    <mergeCell ref="G7:G8"/>
    <mergeCell ref="J7:J8"/>
    <mergeCell ref="H8:H9"/>
    <mergeCell ref="I8:I9"/>
    <mergeCell ref="E9:E10"/>
    <mergeCell ref="A1:K1"/>
    <mergeCell ref="B6:B7"/>
    <mergeCell ref="B10:B11"/>
    <mergeCell ref="H10:H11"/>
    <mergeCell ref="I10:I11"/>
    <mergeCell ref="F9:F10"/>
    <mergeCell ref="C10:C11"/>
  </mergeCells>
  <phoneticPr fontId="5"/>
  <printOptions horizontalCentered="1" verticalCentered="1"/>
  <pageMargins left="0.27559055118110237" right="0.27559055118110237" top="0.39370078740157483" bottom="0" header="0.19685039370078741" footer="0.39370078740157483"/>
  <pageSetup paperSize="9" scale="35" orientation="landscape"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生産・出荷</vt:lpstr>
      <vt:lpstr>在庫</vt:lpstr>
      <vt:lpstr>在庫!Print_Area</vt:lpstr>
      <vt:lpstr>生産・出荷!Print_Area</vt:lpstr>
    </vt:vector>
  </TitlesOfParts>
  <Company>福岡県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調査統計課</dc:creator>
  <cp:lastModifiedBy>野地　加奈絵</cp:lastModifiedBy>
  <cp:lastPrinted>2022-08-25T01:26:44Z</cp:lastPrinted>
  <dcterms:created xsi:type="dcterms:W3CDTF">1998-07-24T07:28:52Z</dcterms:created>
  <dcterms:modified xsi:type="dcterms:W3CDTF">2024-12-19T02:31:31Z</dcterms:modified>
</cp:coreProperties>
</file>