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60" windowHeight="1995" tabRatio="816" activeTab="0"/>
  </bookViews>
  <sheets>
    <sheet name="販売" sheetId="1" r:id="rId1"/>
    <sheet name="保管" sheetId="2" r:id="rId2"/>
    <sheet name="データ" sheetId="3" state="hidden" r:id="rId3"/>
  </sheets>
  <definedNames>
    <definedName name="_xlnm.Print_Area" localSheetId="0">'販売'!$A$1:$J$12</definedName>
    <definedName name="_xlnm.Print_Area" localSheetId="1">'保管'!$A$1:$J$9</definedName>
    <definedName name="syotyou">'データ'!$A$1:$A$6</definedName>
  </definedNames>
  <calcPr fullCalcOnLoad="1"/>
</workbook>
</file>

<file path=xl/sharedStrings.xml><?xml version="1.0" encoding="utf-8"?>
<sst xmlns="http://schemas.openxmlformats.org/spreadsheetml/2006/main" count="106" uniqueCount="85">
  <si>
    <t>登録番号</t>
  </si>
  <si>
    <t>事業所</t>
  </si>
  <si>
    <t>動物取扱責任者の氏名</t>
  </si>
  <si>
    <t>動物取扱業者</t>
  </si>
  <si>
    <t>名称</t>
  </si>
  <si>
    <t>所在地</t>
  </si>
  <si>
    <t>数</t>
  </si>
  <si>
    <t>登録年月日
（初回）</t>
  </si>
  <si>
    <t>登録年月日
（更新）</t>
  </si>
  <si>
    <t>有効期間の末日</t>
  </si>
  <si>
    <t>主として取り扱う動物</t>
  </si>
  <si>
    <t>種類</t>
  </si>
  <si>
    <t>氏名
（法人にあっては、名称及び代表者の氏名）</t>
  </si>
  <si>
    <t>主として取り扱う動物</t>
  </si>
  <si>
    <t>大分県東部保健所長</t>
  </si>
  <si>
    <t>大分県中部保健所長</t>
  </si>
  <si>
    <t>大分県南部保健所長</t>
  </si>
  <si>
    <t>大分県豊肥保健所長</t>
  </si>
  <si>
    <t>大分県西部保健所長</t>
  </si>
  <si>
    <t>大分県北部保健所長</t>
  </si>
  <si>
    <t>氏名
（法人にあっては、名称及び代表者の氏名）</t>
  </si>
  <si>
    <t>種類</t>
  </si>
  <si>
    <t>犬・猫</t>
  </si>
  <si>
    <t>イ・オクチェ</t>
  </si>
  <si>
    <t>潤犬舎（じゅんけんしゃ）</t>
  </si>
  <si>
    <t>犬</t>
  </si>
  <si>
    <t>小俣礼子</t>
  </si>
  <si>
    <t>大分県国東市安岐町大添1965-1</t>
  </si>
  <si>
    <t>松林智宣</t>
  </si>
  <si>
    <t>Ｄｏｇ　Ｂｌｏｏｍ　ドッグ　ブルーム</t>
  </si>
  <si>
    <t>大海友美</t>
  </si>
  <si>
    <t>スヌーピーハウス大海</t>
  </si>
  <si>
    <t>大分県国東市武蔵町成吉789番地の3</t>
  </si>
  <si>
    <t>鳥類(インコ、オウム、フィンチ、カナリヤ、ニワトリ)</t>
  </si>
  <si>
    <t>原なるみ</t>
  </si>
  <si>
    <t>大分県国東市安岐町下原3130-1</t>
  </si>
  <si>
    <t>ペットの美容室わんパーク</t>
  </si>
  <si>
    <t>いぬのホテル＆美容　Chien（しあん）</t>
  </si>
  <si>
    <t>大分県国東市武蔵町糸原２５３７</t>
  </si>
  <si>
    <t>ＢＩＲＤ　ＨＯＵＳＥ　ＭＩＣ　（バードハウスミック）</t>
  </si>
  <si>
    <t>株式会社ＭＩＣ
代表取締役　平塚　高広</t>
  </si>
  <si>
    <t>松林智宣</t>
  </si>
  <si>
    <t>大分県国東市国東町田深１６６５番地</t>
  </si>
  <si>
    <t>里山の犬舎　シャオ</t>
  </si>
  <si>
    <t>第一種動物取扱業者登録簿（販売業）</t>
  </si>
  <si>
    <t>第一種動物取扱業者登録簿（保管業）</t>
  </si>
  <si>
    <t>大分県国東市安岐町下原２４９０－１</t>
  </si>
  <si>
    <t>犬（繁殖あり）</t>
  </si>
  <si>
    <t>イ・オクチェ</t>
  </si>
  <si>
    <t>大分県国東市国見町櫛来3103</t>
  </si>
  <si>
    <t>犬（小型犬）（繁殖あり）</t>
  </si>
  <si>
    <t>岩元めぐみ</t>
  </si>
  <si>
    <t>平塚　高広</t>
  </si>
  <si>
    <t>岐部 慶一郎</t>
  </si>
  <si>
    <t>パピーパウズ</t>
  </si>
  <si>
    <t>大分県国東市国東町北江2811-1</t>
  </si>
  <si>
    <t>西本 英喜</t>
  </si>
  <si>
    <t>犬（繁殖あり）大型犬＆柴犬</t>
  </si>
  <si>
    <t>28頭</t>
  </si>
  <si>
    <t>田辺 瑞季</t>
  </si>
  <si>
    <t>大分県国東市安岐町
塩屋823-3</t>
  </si>
  <si>
    <t>トカゲ20 ヤモリ30</t>
  </si>
  <si>
    <t>爬虫類</t>
  </si>
  <si>
    <t>令和元年9月2日</t>
  </si>
  <si>
    <t>犬(トイ・プードル)（繁殖あり）</t>
  </si>
  <si>
    <t>和っ家</t>
  </si>
  <si>
    <t>羽田野 海咲</t>
  </si>
  <si>
    <t>国東市国東町綱井756-2</t>
  </si>
  <si>
    <t>DOG SALON. NOA</t>
  </si>
  <si>
    <t>6、4</t>
  </si>
  <si>
    <t>10、3</t>
  </si>
  <si>
    <t>吉田　輝義</t>
  </si>
  <si>
    <t>清末　和之</t>
  </si>
  <si>
    <t>まめよし国東</t>
  </si>
  <si>
    <t>こんにちはバード</t>
  </si>
  <si>
    <t>大分県国東市国東町759</t>
  </si>
  <si>
    <t>8
（仔犬除く。）</t>
  </si>
  <si>
    <t>大分県国東市武蔵町成吉866</t>
  </si>
  <si>
    <t>鳥類（アオメキバタン、シロハラインコ）</t>
  </si>
  <si>
    <t>2、4</t>
  </si>
  <si>
    <t>柴犬</t>
  </si>
  <si>
    <t>大海 友美</t>
  </si>
  <si>
    <t>スヌーピーハウス大海</t>
  </si>
  <si>
    <t>大分県国東市安岐町下原2490番地1</t>
  </si>
  <si>
    <t>犬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</si>
</sst>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_ "/>
    <numFmt numFmtId="183" formatCode="#,##0_);[Red]\(#,##0\)"/>
    <numFmt numFmtId="184" formatCode="yyyy/m/d;@"/>
    <numFmt numFmtId="185" formatCode="mmm\-yyyy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9"/>
      <color theme="1"/>
      <name val="Calibri"/>
      <family val="3"/>
    </font>
    <font>
      <sz val="16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176" fontId="42" fillId="33" borderId="11" xfId="0" applyNumberFormat="1" applyFont="1" applyFill="1" applyBorder="1" applyAlignment="1">
      <alignment vertical="center" shrinkToFit="1"/>
    </xf>
    <xf numFmtId="0" fontId="42" fillId="0" borderId="0" xfId="0" applyFont="1" applyFill="1" applyAlignment="1">
      <alignment vertical="center"/>
    </xf>
    <xf numFmtId="0" fontId="42" fillId="0" borderId="12" xfId="0" applyFont="1" applyBorder="1" applyAlignment="1">
      <alignment vertical="center"/>
    </xf>
    <xf numFmtId="176" fontId="42" fillId="0" borderId="11" xfId="0" applyNumberFormat="1" applyFont="1" applyBorder="1" applyAlignment="1">
      <alignment vertical="center" shrinkToFit="1"/>
    </xf>
    <xf numFmtId="176" fontId="42" fillId="0" borderId="13" xfId="0" applyNumberFormat="1" applyFont="1" applyBorder="1" applyAlignment="1">
      <alignment vertical="center" shrinkToFit="1"/>
    </xf>
    <xf numFmtId="0" fontId="43" fillId="0" borderId="14" xfId="0" applyFont="1" applyBorder="1" applyAlignment="1">
      <alignment horizontal="left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 shrinkToFit="1"/>
    </xf>
    <xf numFmtId="0" fontId="43" fillId="0" borderId="13" xfId="0" applyFont="1" applyFill="1" applyBorder="1" applyAlignment="1">
      <alignment horizontal="left" vertical="center" wrapText="1" shrinkToFit="1"/>
    </xf>
    <xf numFmtId="0" fontId="43" fillId="0" borderId="11" xfId="0" applyFont="1" applyFill="1" applyBorder="1" applyAlignment="1">
      <alignment horizontal="left" vertical="center" wrapText="1" shrinkToFi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176" fontId="42" fillId="0" borderId="18" xfId="0" applyNumberFormat="1" applyFont="1" applyBorder="1" applyAlignment="1">
      <alignment vertical="center" shrinkToFit="1"/>
    </xf>
    <xf numFmtId="0" fontId="43" fillId="0" borderId="18" xfId="0" applyFont="1" applyBorder="1" applyAlignment="1">
      <alignment horizontal="left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2" fillId="0" borderId="18" xfId="0" applyFont="1" applyBorder="1" applyAlignment="1">
      <alignment vertical="center"/>
    </xf>
    <xf numFmtId="176" fontId="2" fillId="33" borderId="11" xfId="0" applyNumberFormat="1" applyFont="1" applyFill="1" applyBorder="1" applyAlignment="1">
      <alignment vertical="center" shrinkToFit="1"/>
    </xf>
    <xf numFmtId="176" fontId="2" fillId="33" borderId="13" xfId="0" applyNumberFormat="1" applyFont="1" applyFill="1" applyBorder="1" applyAlignment="1">
      <alignment vertical="center" shrinkToFit="1"/>
    </xf>
    <xf numFmtId="0" fontId="43" fillId="0" borderId="19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42" fillId="0" borderId="12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vertical="center" shrinkToFit="1"/>
    </xf>
    <xf numFmtId="0" fontId="2" fillId="0" borderId="19" xfId="0" applyFont="1" applyBorder="1" applyAlignment="1">
      <alignment vertical="center"/>
    </xf>
    <xf numFmtId="0" fontId="0" fillId="0" borderId="19" xfId="0" applyFill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42" fillId="0" borderId="22" xfId="0" applyFont="1" applyBorder="1" applyAlignment="1">
      <alignment vertical="center"/>
    </xf>
    <xf numFmtId="0" fontId="42" fillId="33" borderId="22" xfId="0" applyFont="1" applyFill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76" fontId="42" fillId="0" borderId="12" xfId="0" applyNumberFormat="1" applyFont="1" applyBorder="1" applyAlignment="1">
      <alignment vertical="center" shrinkToFit="1"/>
    </xf>
    <xf numFmtId="176" fontId="42" fillId="33" borderId="12" xfId="0" applyNumberFormat="1" applyFont="1" applyFill="1" applyBorder="1" applyAlignment="1">
      <alignment vertical="center" shrinkToFit="1"/>
    </xf>
    <xf numFmtId="176" fontId="42" fillId="0" borderId="25" xfId="0" applyNumberFormat="1" applyFont="1" applyBorder="1" applyAlignment="1">
      <alignment vertical="center" shrinkToFit="1"/>
    </xf>
    <xf numFmtId="0" fontId="42" fillId="0" borderId="26" xfId="0" applyFont="1" applyFill="1" applyBorder="1" applyAlignment="1">
      <alignment vertical="center"/>
    </xf>
    <xf numFmtId="176" fontId="42" fillId="0" borderId="27" xfId="0" applyNumberFormat="1" applyFont="1" applyFill="1" applyBorder="1" applyAlignment="1">
      <alignment vertical="center" shrinkToFit="1"/>
    </xf>
    <xf numFmtId="0" fontId="42" fillId="0" borderId="27" xfId="0" applyFont="1" applyFill="1" applyBorder="1" applyAlignment="1">
      <alignment vertical="center"/>
    </xf>
    <xf numFmtId="0" fontId="42" fillId="0" borderId="27" xfId="0" applyFont="1" applyFill="1" applyBorder="1" applyAlignment="1">
      <alignment vertical="center" wrapText="1"/>
    </xf>
    <xf numFmtId="0" fontId="42" fillId="0" borderId="28" xfId="0" applyFont="1" applyFill="1" applyBorder="1" applyAlignment="1">
      <alignment horizontal="left" vertical="center"/>
    </xf>
    <xf numFmtId="0" fontId="43" fillId="33" borderId="14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4" xfId="0" applyFont="1" applyBorder="1" applyAlignment="1">
      <alignment horizontal="left" vertical="center" wrapText="1"/>
    </xf>
    <xf numFmtId="176" fontId="42" fillId="0" borderId="26" xfId="0" applyNumberFormat="1" applyFont="1" applyBorder="1" applyAlignment="1">
      <alignment vertical="center" shrinkToFit="1"/>
    </xf>
    <xf numFmtId="0" fontId="24" fillId="0" borderId="27" xfId="0" applyFont="1" applyBorder="1" applyAlignment="1">
      <alignment vertical="center"/>
    </xf>
    <xf numFmtId="176" fontId="42" fillId="0" borderId="27" xfId="0" applyNumberFormat="1" applyFont="1" applyBorder="1" applyAlignment="1">
      <alignment vertical="center" shrinkToFit="1"/>
    </xf>
    <xf numFmtId="0" fontId="44" fillId="0" borderId="27" xfId="0" applyFont="1" applyBorder="1" applyAlignment="1">
      <alignment vertical="center"/>
    </xf>
    <xf numFmtId="0" fontId="44" fillId="0" borderId="28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5" fillId="0" borderId="0" xfId="0" applyFont="1" applyAlignment="1">
      <alignment horizontal="distributed" vertical="center"/>
    </xf>
    <xf numFmtId="0" fontId="41" fillId="0" borderId="30" xfId="0" applyFont="1" applyBorder="1" applyAlignment="1">
      <alignment vertical="center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22"/>
  <sheetViews>
    <sheetView showZeros="0" tabSelected="1" view="pageBreakPreview" zoomScaleSheetLayoutView="100" zoomScalePageLayoutView="0" workbookViewId="0" topLeftCell="B7">
      <selection activeCell="G15" sqref="G15"/>
    </sheetView>
  </sheetViews>
  <sheetFormatPr defaultColWidth="9.00390625" defaultRowHeight="13.5"/>
  <cols>
    <col min="1" max="1" width="8.75390625" style="2" customWidth="1"/>
    <col min="2" max="2" width="10.375" style="2" customWidth="1"/>
    <col min="3" max="4" width="10.25390625" style="2" customWidth="1"/>
    <col min="5" max="5" width="21.125" style="2" customWidth="1"/>
    <col min="6" max="6" width="15.375" style="2" customWidth="1"/>
    <col min="7" max="7" width="17.00390625" style="2" customWidth="1"/>
    <col min="8" max="8" width="14.25390625" style="2" customWidth="1"/>
    <col min="9" max="9" width="38.25390625" style="2" customWidth="1"/>
    <col min="10" max="10" width="17.625" style="2" customWidth="1"/>
    <col min="11" max="16384" width="9.00390625" style="2" customWidth="1"/>
  </cols>
  <sheetData>
    <row r="1" spans="1:10" ht="18.75" customHeight="1">
      <c r="A1" s="65" t="s">
        <v>44</v>
      </c>
      <c r="B1" s="65"/>
      <c r="C1" s="65"/>
      <c r="D1" s="65"/>
      <c r="E1" s="65"/>
      <c r="F1" s="65"/>
      <c r="G1" s="65"/>
      <c r="H1" s="65"/>
      <c r="I1" s="65"/>
      <c r="J1" s="65"/>
    </row>
    <row r="2" spans="9:10" ht="14.25" customHeight="1" thickBot="1">
      <c r="I2" s="66"/>
      <c r="J2" s="66"/>
    </row>
    <row r="3" spans="1:10" s="3" customFormat="1" ht="27" customHeight="1">
      <c r="A3" s="67" t="s">
        <v>0</v>
      </c>
      <c r="B3" s="69" t="s">
        <v>7</v>
      </c>
      <c r="C3" s="61" t="s">
        <v>8</v>
      </c>
      <c r="D3" s="61" t="s">
        <v>9</v>
      </c>
      <c r="E3" s="19" t="s">
        <v>3</v>
      </c>
      <c r="F3" s="71" t="s">
        <v>1</v>
      </c>
      <c r="G3" s="71"/>
      <c r="H3" s="61" t="s">
        <v>2</v>
      </c>
      <c r="I3" s="61" t="s">
        <v>13</v>
      </c>
      <c r="J3" s="64"/>
    </row>
    <row r="4" spans="1:10" s="3" customFormat="1" ht="51" customHeight="1" thickBot="1">
      <c r="A4" s="68"/>
      <c r="B4" s="70"/>
      <c r="C4" s="62"/>
      <c r="D4" s="62"/>
      <c r="E4" s="21" t="s">
        <v>12</v>
      </c>
      <c r="F4" s="20" t="s">
        <v>4</v>
      </c>
      <c r="G4" s="20" t="s">
        <v>5</v>
      </c>
      <c r="H4" s="63"/>
      <c r="I4" s="21" t="s">
        <v>11</v>
      </c>
      <c r="J4" s="4" t="s">
        <v>6</v>
      </c>
    </row>
    <row r="5" spans="1:10" s="6" customFormat="1" ht="39" customHeight="1" thickTop="1">
      <c r="A5" s="39">
        <v>160007</v>
      </c>
      <c r="B5" s="44">
        <v>40010</v>
      </c>
      <c r="C5" s="8">
        <v>43662</v>
      </c>
      <c r="D5" s="9">
        <f>IF(B5="","",IF(C5="",DATE(YEAR(B5)+5,MONTH(B5),DAY(B5)-1),DATE(YEAR(C5)+5,MONTH(C5),DAY(C5)-1)))</f>
        <v>45488</v>
      </c>
      <c r="E5" s="14" t="s">
        <v>30</v>
      </c>
      <c r="F5" s="13" t="s">
        <v>31</v>
      </c>
      <c r="G5" s="15" t="s">
        <v>46</v>
      </c>
      <c r="H5" s="14" t="s">
        <v>30</v>
      </c>
      <c r="I5" s="14" t="s">
        <v>64</v>
      </c>
      <c r="J5" s="10">
        <v>2</v>
      </c>
    </row>
    <row r="6" spans="1:10" s="3" customFormat="1" ht="30" customHeight="1">
      <c r="A6" s="39">
        <v>160009</v>
      </c>
      <c r="B6" s="44">
        <v>40990</v>
      </c>
      <c r="C6" s="5">
        <v>44642</v>
      </c>
      <c r="D6" s="9">
        <f>IF(B6="","",IF(C6="",DATE(YEAR(B6)+5,MONTH(B6),DAY(B6)-1),DATE(YEAR(C6)+5,MONTH(C6),DAY(C6)-1)))</f>
        <v>46467</v>
      </c>
      <c r="E6" s="14" t="s">
        <v>40</v>
      </c>
      <c r="F6" s="13" t="s">
        <v>39</v>
      </c>
      <c r="G6" s="15" t="s">
        <v>32</v>
      </c>
      <c r="H6" s="14" t="s">
        <v>52</v>
      </c>
      <c r="I6" s="14" t="s">
        <v>33</v>
      </c>
      <c r="J6" s="10">
        <v>100</v>
      </c>
    </row>
    <row r="7" spans="1:10" s="3" customFormat="1" ht="30" customHeight="1">
      <c r="A7" s="40">
        <v>160010</v>
      </c>
      <c r="B7" s="45">
        <v>41122</v>
      </c>
      <c r="C7" s="29">
        <v>44774</v>
      </c>
      <c r="D7" s="30">
        <f>IF(B7="","",IF(C7="",DATE(YEAR(B7)+5,MONTH(B7),DAY(B7)-1),DATE(YEAR(C7)+5,MONTH(C7),DAY(C7)-1)))</f>
        <v>46599</v>
      </c>
      <c r="E7" s="12" t="s">
        <v>48</v>
      </c>
      <c r="F7" s="13" t="s">
        <v>24</v>
      </c>
      <c r="G7" s="12" t="s">
        <v>49</v>
      </c>
      <c r="H7" s="12" t="s">
        <v>23</v>
      </c>
      <c r="I7" s="12" t="s">
        <v>50</v>
      </c>
      <c r="J7" s="52">
        <v>40</v>
      </c>
    </row>
    <row r="8" spans="1:10" s="3" customFormat="1" ht="30" customHeight="1">
      <c r="A8" s="39">
        <v>160013</v>
      </c>
      <c r="B8" s="44">
        <v>42535</v>
      </c>
      <c r="C8" s="8">
        <v>44361</v>
      </c>
      <c r="D8" s="9">
        <f>IF(B8="","",IF(C8="",DATE(YEAR(B8)+5,MONTH(B8),DAY(B8)-1),DATE(YEAR(C8)+5,MONTH(C8),DAY(C8)-1)))</f>
        <v>46186</v>
      </c>
      <c r="E8" s="13" t="s">
        <v>26</v>
      </c>
      <c r="F8" s="13" t="s">
        <v>43</v>
      </c>
      <c r="G8" s="16" t="s">
        <v>27</v>
      </c>
      <c r="H8" s="13" t="s">
        <v>26</v>
      </c>
      <c r="I8" s="13" t="s">
        <v>47</v>
      </c>
      <c r="J8" s="11">
        <v>26</v>
      </c>
    </row>
    <row r="9" spans="1:10" s="3" customFormat="1" ht="30" customHeight="1">
      <c r="A9" s="39">
        <v>160015</v>
      </c>
      <c r="B9" s="44">
        <v>43266</v>
      </c>
      <c r="C9" s="76">
        <v>45092</v>
      </c>
      <c r="D9" s="77">
        <v>46918</v>
      </c>
      <c r="E9" s="14" t="s">
        <v>53</v>
      </c>
      <c r="F9" s="13" t="s">
        <v>54</v>
      </c>
      <c r="G9" s="14" t="s">
        <v>55</v>
      </c>
      <c r="H9" s="14" t="s">
        <v>56</v>
      </c>
      <c r="I9" s="14" t="s">
        <v>57</v>
      </c>
      <c r="J9" s="10" t="s">
        <v>58</v>
      </c>
    </row>
    <row r="10" spans="1:10" s="3" customFormat="1" ht="30" customHeight="1">
      <c r="A10" s="41">
        <v>160016</v>
      </c>
      <c r="B10" s="46">
        <v>43518</v>
      </c>
      <c r="C10" s="28"/>
      <c r="D10" s="24">
        <v>45343</v>
      </c>
      <c r="E10" s="25" t="s">
        <v>59</v>
      </c>
      <c r="F10" s="26" t="s">
        <v>65</v>
      </c>
      <c r="G10" s="25" t="s">
        <v>60</v>
      </c>
      <c r="H10" s="25" t="s">
        <v>59</v>
      </c>
      <c r="I10" s="25" t="s">
        <v>62</v>
      </c>
      <c r="J10" s="27" t="s">
        <v>61</v>
      </c>
    </row>
    <row r="11" spans="1:10" s="3" customFormat="1" ht="30" customHeight="1">
      <c r="A11" s="42">
        <v>160017</v>
      </c>
      <c r="B11" s="44">
        <v>44509</v>
      </c>
      <c r="C11" s="53"/>
      <c r="D11" s="8">
        <v>46334</v>
      </c>
      <c r="E11" s="54" t="s">
        <v>71</v>
      </c>
      <c r="F11" s="54" t="s">
        <v>73</v>
      </c>
      <c r="G11" s="54" t="s">
        <v>75</v>
      </c>
      <c r="H11" s="54" t="s">
        <v>71</v>
      </c>
      <c r="I11" s="54" t="s">
        <v>80</v>
      </c>
      <c r="J11" s="55" t="s">
        <v>76</v>
      </c>
    </row>
    <row r="12" spans="1:10" s="3" customFormat="1" ht="30" customHeight="1" thickBot="1">
      <c r="A12" s="43">
        <v>160018</v>
      </c>
      <c r="B12" s="56">
        <v>44631</v>
      </c>
      <c r="C12" s="57"/>
      <c r="D12" s="58">
        <v>46456</v>
      </c>
      <c r="E12" s="59" t="s">
        <v>72</v>
      </c>
      <c r="F12" s="59" t="s">
        <v>74</v>
      </c>
      <c r="G12" s="59" t="s">
        <v>77</v>
      </c>
      <c r="H12" s="59" t="s">
        <v>72</v>
      </c>
      <c r="I12" s="59" t="s">
        <v>78</v>
      </c>
      <c r="J12" s="60" t="s">
        <v>79</v>
      </c>
    </row>
    <row r="13" s="3" customFormat="1" ht="30" customHeight="1"/>
    <row r="14" s="3" customFormat="1" ht="30" customHeight="1"/>
    <row r="15" s="3" customFormat="1" ht="30" customHeight="1"/>
    <row r="16" s="3" customFormat="1" ht="30" customHeight="1"/>
    <row r="17" s="3" customFormat="1" ht="30" customHeight="1"/>
    <row r="18" s="3" customFormat="1" ht="30" customHeight="1"/>
    <row r="19" s="3" customFormat="1" ht="30" customHeight="1"/>
    <row r="20" s="3" customFormat="1" ht="30" customHeight="1"/>
    <row r="21" spans="6:10" s="3" customFormat="1" ht="30" customHeight="1">
      <c r="F21" s="2"/>
      <c r="G21" s="2"/>
      <c r="H21" s="2"/>
      <c r="I21" s="2"/>
      <c r="J21" s="2"/>
    </row>
    <row r="22" spans="1:5" ht="30" customHeight="1">
      <c r="A22" s="3"/>
      <c r="B22" s="3"/>
      <c r="C22" s="3"/>
      <c r="D22" s="3"/>
      <c r="E22" s="3"/>
    </row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</sheetData>
  <sheetProtection/>
  <mergeCells count="9">
    <mergeCell ref="C3:C4"/>
    <mergeCell ref="D3:D4"/>
    <mergeCell ref="H3:H4"/>
    <mergeCell ref="I3:J3"/>
    <mergeCell ref="A1:J1"/>
    <mergeCell ref="I2:J2"/>
    <mergeCell ref="A3:A4"/>
    <mergeCell ref="B3:B4"/>
    <mergeCell ref="F3:G3"/>
  </mergeCells>
  <printOptions/>
  <pageMargins left="0.75" right="0.45" top="0.56" bottom="0.56" header="0.512" footer="0.512"/>
  <pageSetup errors="blank" horizontalDpi="300" verticalDpi="300" orientation="landscape" paperSize="9" scale="74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24"/>
  <sheetViews>
    <sheetView showZeros="0" view="pageBreakPreview" zoomScaleSheetLayoutView="100" zoomScalePageLayoutView="0" workbookViewId="0" topLeftCell="A1">
      <selection activeCell="D3" sqref="D3:D4"/>
    </sheetView>
  </sheetViews>
  <sheetFormatPr defaultColWidth="9.00390625" defaultRowHeight="13.5"/>
  <cols>
    <col min="1" max="1" width="8.75390625" style="2" customWidth="1"/>
    <col min="2" max="2" width="10.375" style="2" customWidth="1"/>
    <col min="3" max="4" width="10.25390625" style="2" customWidth="1"/>
    <col min="5" max="5" width="19.375" style="2" customWidth="1"/>
    <col min="6" max="6" width="24.375" style="2" customWidth="1"/>
    <col min="7" max="7" width="27.125" style="2" customWidth="1"/>
    <col min="8" max="8" width="14.25390625" style="2" customWidth="1"/>
    <col min="9" max="9" width="16.625" style="2" customWidth="1"/>
    <col min="10" max="10" width="11.375" style="2" customWidth="1"/>
    <col min="11" max="16384" width="9.00390625" style="2" customWidth="1"/>
  </cols>
  <sheetData>
    <row r="1" spans="1:10" ht="18.75" customHeight="1">
      <c r="A1" s="65" t="s">
        <v>45</v>
      </c>
      <c r="B1" s="65"/>
      <c r="C1" s="65"/>
      <c r="D1" s="65"/>
      <c r="E1" s="65"/>
      <c r="F1" s="65"/>
      <c r="G1" s="65"/>
      <c r="H1" s="65"/>
      <c r="I1" s="65"/>
      <c r="J1" s="65"/>
    </row>
    <row r="2" spans="9:10" ht="14.25" customHeight="1" thickBot="1">
      <c r="I2" s="66"/>
      <c r="J2" s="66"/>
    </row>
    <row r="3" spans="1:10" s="3" customFormat="1" ht="27" customHeight="1">
      <c r="A3" s="73" t="s">
        <v>0</v>
      </c>
      <c r="B3" s="61" t="s">
        <v>7</v>
      </c>
      <c r="C3" s="61" t="s">
        <v>8</v>
      </c>
      <c r="D3" s="61" t="s">
        <v>9</v>
      </c>
      <c r="E3" s="19" t="s">
        <v>3</v>
      </c>
      <c r="F3" s="71" t="s">
        <v>1</v>
      </c>
      <c r="G3" s="71"/>
      <c r="H3" s="61" t="s">
        <v>2</v>
      </c>
      <c r="I3" s="61" t="s">
        <v>10</v>
      </c>
      <c r="J3" s="64"/>
    </row>
    <row r="4" spans="1:10" s="3" customFormat="1" ht="51" customHeight="1">
      <c r="A4" s="74"/>
      <c r="B4" s="75"/>
      <c r="C4" s="75"/>
      <c r="D4" s="75"/>
      <c r="E4" s="22" t="s">
        <v>20</v>
      </c>
      <c r="F4" s="23" t="s">
        <v>4</v>
      </c>
      <c r="G4" s="23" t="s">
        <v>5</v>
      </c>
      <c r="H4" s="72"/>
      <c r="I4" s="22" t="s">
        <v>21</v>
      </c>
      <c r="J4" s="18" t="s">
        <v>6</v>
      </c>
    </row>
    <row r="5" spans="1:10" s="3" customFormat="1" ht="30" customHeight="1">
      <c r="A5" s="7">
        <v>360004</v>
      </c>
      <c r="B5" s="8">
        <v>40756</v>
      </c>
      <c r="C5" s="8">
        <v>44409</v>
      </c>
      <c r="D5" s="8">
        <f>IF(B5="","",IF(C5="",DATE(YEAR(B5)+5,MONTH(B5),DAY(B5)-1),DATE(YEAR(C5)+5,MONTH(C5),DAY(C5)-1)))</f>
        <v>46234</v>
      </c>
      <c r="E5" s="15" t="s">
        <v>34</v>
      </c>
      <c r="F5" s="17" t="s">
        <v>36</v>
      </c>
      <c r="G5" s="15" t="s">
        <v>35</v>
      </c>
      <c r="H5" s="14" t="s">
        <v>34</v>
      </c>
      <c r="I5" s="14" t="s">
        <v>22</v>
      </c>
      <c r="J5" s="10" t="s">
        <v>69</v>
      </c>
    </row>
    <row r="6" spans="1:10" s="3" customFormat="1" ht="30" customHeight="1">
      <c r="A6" s="33">
        <v>360006</v>
      </c>
      <c r="B6" s="8">
        <v>41884</v>
      </c>
      <c r="C6" s="8" t="s">
        <v>63</v>
      </c>
      <c r="D6" s="8">
        <v>45536</v>
      </c>
      <c r="E6" s="14" t="s">
        <v>41</v>
      </c>
      <c r="F6" s="13" t="s">
        <v>29</v>
      </c>
      <c r="G6" s="17" t="s">
        <v>42</v>
      </c>
      <c r="H6" s="13" t="s">
        <v>28</v>
      </c>
      <c r="I6" s="13" t="s">
        <v>25</v>
      </c>
      <c r="J6" s="11">
        <v>6</v>
      </c>
    </row>
    <row r="7" spans="1:10" s="3" customFormat="1" ht="30" customHeight="1">
      <c r="A7" s="7">
        <v>360010</v>
      </c>
      <c r="B7" s="8">
        <v>44222</v>
      </c>
      <c r="C7" s="8"/>
      <c r="D7" s="8">
        <f>IF(B7="","",IF(C7="",DATE(YEAR(B7)+5,MONTH(B7),DAY(B7)-1),DATE(YEAR(C7)+5,MONTH(C7),DAY(C7)-1)))</f>
        <v>46047</v>
      </c>
      <c r="E7" s="14" t="s">
        <v>66</v>
      </c>
      <c r="F7" s="14" t="s">
        <v>68</v>
      </c>
      <c r="G7" s="14" t="s">
        <v>67</v>
      </c>
      <c r="H7" s="14" t="s">
        <v>66</v>
      </c>
      <c r="I7" s="14" t="s">
        <v>25</v>
      </c>
      <c r="J7" s="10">
        <v>6</v>
      </c>
    </row>
    <row r="8" spans="1:10" s="3" customFormat="1" ht="30" customHeight="1">
      <c r="A8" s="34">
        <v>360011</v>
      </c>
      <c r="B8" s="35">
        <v>44687</v>
      </c>
      <c r="C8" s="35"/>
      <c r="D8" s="35">
        <f>IF(B8="","",IF(C8="",DATE(YEAR(B8)+5,MONTH(B8),DAY(B8)-1),DATE(YEAR(C8)+5,MONTH(C8),DAY(C8)-1)))</f>
        <v>46512</v>
      </c>
      <c r="E8" s="36" t="s">
        <v>51</v>
      </c>
      <c r="F8" s="37" t="s">
        <v>37</v>
      </c>
      <c r="G8" s="38" t="s">
        <v>38</v>
      </c>
      <c r="H8" s="36" t="s">
        <v>51</v>
      </c>
      <c r="I8" s="31" t="s">
        <v>22</v>
      </c>
      <c r="J8" s="32" t="s">
        <v>70</v>
      </c>
    </row>
    <row r="9" spans="1:10" s="3" customFormat="1" ht="30" customHeight="1" thickBot="1">
      <c r="A9" s="47">
        <v>360012</v>
      </c>
      <c r="B9" s="48">
        <v>45006</v>
      </c>
      <c r="C9" s="48"/>
      <c r="D9" s="48">
        <f>IF(B9="","",IF(C9="",DATE(YEAR(B9)+5,MONTH(B9),DAY(B9)-1),DATE(YEAR(C9)+5,MONTH(C9),DAY(C9)-1)))</f>
        <v>46832</v>
      </c>
      <c r="E9" s="49" t="s">
        <v>81</v>
      </c>
      <c r="F9" s="50" t="s">
        <v>82</v>
      </c>
      <c r="G9" s="50" t="s">
        <v>83</v>
      </c>
      <c r="H9" s="49" t="s">
        <v>81</v>
      </c>
      <c r="I9" s="49" t="s">
        <v>84</v>
      </c>
      <c r="J9" s="51">
        <v>3</v>
      </c>
    </row>
    <row r="10" s="3" customFormat="1" ht="30" customHeight="1"/>
    <row r="11" s="3" customFormat="1" ht="30" customHeight="1"/>
    <row r="12" s="3" customFormat="1" ht="30" customHeight="1"/>
    <row r="13" s="3" customFormat="1" ht="30" customHeight="1"/>
    <row r="14" s="3" customFormat="1" ht="30" customHeight="1"/>
    <row r="15" s="3" customFormat="1" ht="30" customHeight="1"/>
    <row r="16" s="3" customFormat="1" ht="30" customHeight="1"/>
    <row r="17" s="3" customFormat="1" ht="30" customHeight="1"/>
    <row r="18" s="3" customFormat="1" ht="30" customHeight="1"/>
    <row r="19" s="3" customFormat="1" ht="30" customHeight="1"/>
    <row r="20" s="3" customFormat="1" ht="30" customHeight="1"/>
    <row r="21" s="3" customFormat="1" ht="30" customHeight="1"/>
    <row r="22" s="3" customFormat="1" ht="30" customHeight="1"/>
    <row r="23" s="3" customFormat="1" ht="30" customHeight="1"/>
    <row r="24" spans="1:10" s="3" customFormat="1" ht="30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</sheetData>
  <sheetProtection/>
  <mergeCells count="9">
    <mergeCell ref="H3:H4"/>
    <mergeCell ref="I3:J3"/>
    <mergeCell ref="A1:J1"/>
    <mergeCell ref="I2:J2"/>
    <mergeCell ref="A3:A4"/>
    <mergeCell ref="B3:B4"/>
    <mergeCell ref="F3:G3"/>
    <mergeCell ref="C3:C4"/>
    <mergeCell ref="D3:D4"/>
  </mergeCells>
  <printOptions/>
  <pageMargins left="0.75" right="0.45" top="0.56" bottom="0.56" header="0.512" footer="0.512"/>
  <pageSetup errors="blank" horizontalDpi="300" verticalDpi="300" orientation="landscape" paperSize="9" scale="87" r:id="rId1"/>
  <headerFooter alignWithMargins="0">
    <oddHeader>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G21" sqref="G21"/>
    </sheetView>
  </sheetViews>
  <sheetFormatPr defaultColWidth="9.00390625" defaultRowHeight="13.5"/>
  <cols>
    <col min="1" max="1" width="19.25390625" style="0" bestFit="1" customWidth="1"/>
    <col min="2" max="2" width="13.00390625" style="0" bestFit="1" customWidth="1"/>
  </cols>
  <sheetData>
    <row r="1" ht="13.5">
      <c r="A1" t="s">
        <v>14</v>
      </c>
    </row>
    <row r="2" ht="13.5">
      <c r="A2" t="s">
        <v>15</v>
      </c>
    </row>
    <row r="3" ht="13.5">
      <c r="A3" t="s">
        <v>16</v>
      </c>
    </row>
    <row r="4" ht="13.5">
      <c r="A4" s="1" t="s">
        <v>17</v>
      </c>
    </row>
    <row r="5" ht="13.5">
      <c r="A5" t="s">
        <v>18</v>
      </c>
    </row>
    <row r="6" ht="13.5">
      <c r="A6" s="1" t="s">
        <v>19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Administrator</cp:lastModifiedBy>
  <cp:lastPrinted>2021-02-09T01:48:49Z</cp:lastPrinted>
  <dcterms:created xsi:type="dcterms:W3CDTF">2006-04-17T02:06:37Z</dcterms:created>
  <dcterms:modified xsi:type="dcterms:W3CDTF">2023-12-25T01:17:14Z</dcterms:modified>
  <cp:category/>
  <cp:version/>
  <cp:contentType/>
  <cp:contentStatus/>
</cp:coreProperties>
</file>