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0480" windowHeight="96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<sst xmlns="http://schemas.openxmlformats.org/spreadsheetml/2006/main" count="272" uniqueCount="138">
  <si>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</si>
  <si>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</si>
  <si>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</si>
  <si>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</si>
  <si>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</si>
  <si>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</si>
  <si>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</si>
  <si>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</si>
  <si>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</si>
  <si>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</si>
  <si>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</si>
  <si>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</si>
  <si>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</si>
  <si>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</si>
  <si>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H27/9</t>
  </si>
  <si>
    <t>-</t>
  </si>
  <si>
    <t>H28/1</t>
  </si>
  <si>
    <t>この１年間の計</t>
  </si>
  <si>
    <t>－</t>
  </si>
  <si>
    <t>（注）　総人口は翌月の１日現在</t>
  </si>
  <si>
    <t>注）人口及び世帯数は、点線より上が平成22年国勢調査による確定人口及び世帯数を基にした当該月の翌月１日現在の推計値、</t>
  </si>
  <si>
    <t>　　点線より下が平成27年国勢調査による確定人口及び世帯数を基にした推計値です。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</si>
  <si>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</si>
  <si>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</si>
  <si>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</si>
  <si>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</si>
  <si>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</si>
  <si>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</si>
  <si>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</si>
  <si>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</si>
  <si>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別府市</t>
  </si>
  <si>
    <t>日田市</t>
  </si>
  <si>
    <t>大分市</t>
  </si>
  <si>
    <t>佐伯市</t>
  </si>
  <si>
    <t>由布市</t>
  </si>
  <si>
    <t>豊後大野市</t>
  </si>
  <si>
    <t>日出町</t>
  </si>
  <si>
    <t>国東市</t>
  </si>
  <si>
    <t>宇佐市</t>
  </si>
  <si>
    <t>玖珠町</t>
  </si>
  <si>
    <t>統計表</t>
  </si>
  <si>
    <t>大　分　県　の　市　町　村　別　人　口　と　世　帯</t>
  </si>
  <si>
    <t>平成28年10月1日現在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</si>
  <si>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</si>
  <si>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</si>
  <si>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</si>
  <si>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</si>
  <si>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</si>
  <si>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</si>
  <si>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</si>
  <si>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</si>
  <si>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</si>
  <si>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</si>
  <si>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</si>
  <si>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</si>
  <si>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</si>
  <si>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</si>
  <si>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</si>
  <si>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臼杵市</t>
  </si>
  <si>
    <t>津久見市</t>
  </si>
  <si>
    <t>竹田市</t>
  </si>
  <si>
    <t>豊後高田市</t>
  </si>
  <si>
    <t>杵築市</t>
  </si>
  <si>
    <t>東国東郡</t>
  </si>
  <si>
    <t>姫島村</t>
  </si>
  <si>
    <t>速見郡</t>
  </si>
  <si>
    <t>玖珠郡</t>
  </si>
  <si>
    <t>九重町</t>
  </si>
  <si>
    <t>*平成27年9月分（平成27年10月1日現在）以降の推計人口及び世帯数は、基礎数値を平成27年国勢調査結果と入れ替えているため、平成27年8月分（平成27年9月1日現在）までに公表した人口及び世帯数とは連続しません。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</si>
  <si>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</si>
  <si>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</si>
  <si>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</si>
  <si>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</si>
  <si>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</si>
  <si>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</si>
  <si>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</si>
  <si>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</si>
  <si>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</si>
  <si>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</si>
  <si>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</si>
  <si>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</si>
  <si>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</si>
  <si>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</si>
  <si>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</si>
  <si>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</si>
  <si>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</si>
  <si>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</si>
  <si>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</si>
  <si>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</si>
  <si>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平成28年9月分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</si>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</sst>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#,##0_ "/>
    <numFmt numFmtId="179" formatCode="[$-411]ggge&quot;年&quot;m&quot;月分&quot;"/>
    <numFmt numFmtId="180" formatCode="#,##0;[Red]\-#,##0;&quot;-&quot;;@"/>
    <numFmt numFmtId="181" formatCode="#,##0;[Red]\-#,##0;&quot; 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9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5" fillId="0" borderId="12" xfId="61" applyNumberFormat="1" applyFont="1" applyFill="1" applyBorder="1" applyAlignment="1" applyProtection="1">
      <alignment horizontal="right" vertical="center"/>
      <protection locked="0"/>
    </xf>
    <xf numFmtId="37" fontId="5" fillId="0" borderId="12" xfId="61" applyNumberFormat="1" applyFont="1" applyFill="1" applyBorder="1" applyAlignment="1" applyProtection="1">
      <alignment horizontal="right" vertical="center"/>
      <protection/>
    </xf>
    <xf numFmtId="37" fontId="5" fillId="0" borderId="11" xfId="61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0" fillId="0" borderId="13" xfId="63" applyFont="1" applyBorder="1" applyAlignment="1">
      <alignment vertical="center"/>
      <protection/>
    </xf>
    <xf numFmtId="0" fontId="4" fillId="0" borderId="14" xfId="50" applyNumberFormat="1" applyFont="1" applyFill="1" applyBorder="1" applyAlignment="1" applyProtection="1">
      <alignment horizontal="center" vertical="center"/>
      <protection locked="0"/>
    </xf>
    <xf numFmtId="37" fontId="5" fillId="0" borderId="15" xfId="61" applyNumberFormat="1" applyFont="1" applyFill="1" applyBorder="1" applyAlignment="1" applyProtection="1">
      <alignment horizontal="right" vertical="center"/>
      <protection locked="0"/>
    </xf>
    <xf numFmtId="37" fontId="5" fillId="0" borderId="15" xfId="61" applyNumberFormat="1" applyFont="1" applyFill="1" applyBorder="1" applyAlignment="1" applyProtection="1">
      <alignment horizontal="right" vertical="center"/>
      <protection/>
    </xf>
    <xf numFmtId="37" fontId="5" fillId="0" borderId="14" xfId="61" applyNumberFormat="1" applyFont="1" applyFill="1" applyBorder="1" applyAlignment="1" applyProtection="1">
      <alignment horizontal="right" vertical="center"/>
      <protection locked="0"/>
    </xf>
    <xf numFmtId="0" fontId="59" fillId="0" borderId="13" xfId="63" applyFont="1" applyBorder="1" applyAlignment="1">
      <alignment vertical="center"/>
      <protection/>
    </xf>
    <xf numFmtId="0" fontId="4" fillId="0" borderId="16" xfId="50" applyNumberFormat="1" applyFont="1" applyFill="1" applyBorder="1" applyAlignment="1" applyProtection="1">
      <alignment horizontal="center" vertical="center"/>
      <protection locked="0"/>
    </xf>
    <xf numFmtId="37" fontId="5" fillId="0" borderId="17" xfId="61" applyNumberFormat="1" applyFont="1" applyFill="1" applyBorder="1" applyAlignment="1" applyProtection="1">
      <alignment horizontal="right" vertical="center"/>
      <protection locked="0"/>
    </xf>
    <xf numFmtId="37" fontId="5" fillId="0" borderId="17" xfId="61" applyNumberFormat="1" applyFont="1" applyFill="1" applyBorder="1" applyAlignment="1" applyProtection="1">
      <alignment horizontal="right" vertical="center"/>
      <protection/>
    </xf>
    <xf numFmtId="37" fontId="5" fillId="0" borderId="16" xfId="61" applyNumberFormat="1" applyFont="1" applyFill="1" applyBorder="1" applyAlignment="1" applyProtection="1">
      <alignment horizontal="right" vertical="center"/>
      <protection locked="0"/>
    </xf>
    <xf numFmtId="0" fontId="4" fillId="0" borderId="18" xfId="50" applyNumberFormat="1" applyFont="1" applyFill="1" applyBorder="1" applyAlignment="1" applyProtection="1">
      <alignment horizontal="center" vertical="center"/>
      <protection locked="0"/>
    </xf>
    <xf numFmtId="37" fontId="5" fillId="0" borderId="19" xfId="61" applyNumberFormat="1" applyFont="1" applyFill="1" applyBorder="1" applyAlignment="1" applyProtection="1">
      <alignment horizontal="right" vertical="center"/>
      <protection locked="0"/>
    </xf>
    <xf numFmtId="37" fontId="5" fillId="0" borderId="19" xfId="61" applyNumberFormat="1" applyFont="1" applyFill="1" applyBorder="1" applyAlignment="1" applyProtection="1">
      <alignment horizontal="right" vertical="center"/>
      <protection/>
    </xf>
    <xf numFmtId="37" fontId="5" fillId="0" borderId="20" xfId="61" applyNumberFormat="1" applyFont="1" applyFill="1" applyBorder="1" applyAlignment="1" applyProtection="1">
      <alignment horizontal="right" vertical="center"/>
      <protection locked="0"/>
    </xf>
    <xf numFmtId="176" fontId="4" fillId="0" borderId="16" xfId="50" applyNumberFormat="1" applyFont="1" applyFill="1" applyBorder="1" applyAlignment="1" applyProtection="1">
      <alignment vertical="center"/>
      <protection/>
    </xf>
    <xf numFmtId="176" fontId="4" fillId="0" borderId="16" xfId="50" applyNumberFormat="1" applyFont="1" applyFill="1" applyBorder="1" applyAlignment="1" applyProtection="1">
      <alignment horizontal="center"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60" fillId="0" borderId="0" xfId="63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2" applyFill="1">
      <alignment vertical="center"/>
      <protection/>
    </xf>
    <xf numFmtId="0" fontId="61" fillId="4" borderId="0" xfId="62" applyFont="1" applyFill="1">
      <alignment vertical="center"/>
      <protection/>
    </xf>
    <xf numFmtId="0" fontId="8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8" fillId="33" borderId="21" xfId="62" applyFill="1" applyBorder="1" applyAlignment="1">
      <alignment horizontal="center" vertical="center"/>
      <protection/>
    </xf>
    <xf numFmtId="0" fontId="62" fillId="4" borderId="22" xfId="62" applyFont="1" applyFill="1" applyBorder="1">
      <alignment vertical="center"/>
      <protection/>
    </xf>
    <xf numFmtId="0" fontId="0" fillId="34" borderId="22" xfId="62" applyFont="1" applyFill="1" applyBorder="1" applyAlignment="1">
      <alignment horizontal="center" vertical="center"/>
      <protection/>
    </xf>
    <xf numFmtId="0" fontId="0" fillId="35" borderId="22" xfId="62" applyFont="1" applyFill="1" applyBorder="1" applyAlignment="1">
      <alignment horizontal="center" vertical="center"/>
      <protection/>
    </xf>
    <xf numFmtId="0" fontId="62" fillId="4" borderId="0" xfId="62" applyFont="1" applyFill="1">
      <alignment vertical="center"/>
      <protection/>
    </xf>
    <xf numFmtId="0" fontId="8" fillId="33" borderId="23" xfId="62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3" fontId="8" fillId="0" borderId="24" xfId="62" applyNumberFormat="1" applyFont="1" applyFill="1" applyBorder="1">
      <alignment vertical="center"/>
      <protection/>
    </xf>
    <xf numFmtId="0" fontId="62" fillId="35" borderId="23" xfId="62" applyFont="1" applyFill="1" applyBorder="1" applyAlignment="1">
      <alignment horizontal="center" vertical="center"/>
      <protection/>
    </xf>
    <xf numFmtId="0" fontId="8" fillId="0" borderId="23" xfId="62" applyFill="1" applyBorder="1" applyAlignment="1">
      <alignment horizontal="left" vertical="center" indent="1"/>
      <protection/>
    </xf>
    <xf numFmtId="3" fontId="8" fillId="0" borderId="25" xfId="62" applyNumberFormat="1" applyFill="1" applyBorder="1" applyAlignment="1">
      <alignment horizontal="right" vertical="center"/>
      <protection/>
    </xf>
    <xf numFmtId="0" fontId="8" fillId="0" borderId="23" xfId="62" applyFill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17" xfId="65" applyFont="1" applyFill="1" applyBorder="1" applyAlignment="1">
      <alignment horizontal="distributed" vertical="center"/>
      <protection/>
    </xf>
    <xf numFmtId="0" fontId="4" fillId="36" borderId="26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6" borderId="19" xfId="65" applyFont="1" applyFill="1" applyBorder="1" applyAlignment="1">
      <alignment horizontal="distributed" vertical="center"/>
      <protection/>
    </xf>
    <xf numFmtId="0" fontId="4" fillId="36" borderId="28" xfId="65" applyFont="1" applyFill="1" applyBorder="1" applyAlignment="1">
      <alignment horizontal="distributed" vertical="center"/>
      <protection/>
    </xf>
    <xf numFmtId="0" fontId="4" fillId="36" borderId="29" xfId="65" applyFont="1" applyFill="1" applyBorder="1" applyAlignment="1">
      <alignment horizontal="distributed" vertical="center"/>
      <protection/>
    </xf>
    <xf numFmtId="0" fontId="4" fillId="37" borderId="30" xfId="65" applyFont="1" applyFill="1" applyBorder="1" applyAlignment="1">
      <alignment horizontal="distributed" vertical="center"/>
      <protection/>
    </xf>
    <xf numFmtId="177" fontId="2" fillId="37" borderId="12" xfId="65" applyNumberFormat="1" applyFont="1" applyFill="1" applyBorder="1" applyAlignment="1">
      <alignment vertical="center" shrinkToFit="1"/>
      <protection/>
    </xf>
    <xf numFmtId="177" fontId="2" fillId="37" borderId="31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177" fontId="2" fillId="37" borderId="33" xfId="65" applyNumberFormat="1" applyFont="1" applyFill="1" applyBorder="1" applyAlignment="1">
      <alignment vertical="center" shrinkToFit="1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0" fontId="4" fillId="37" borderId="35" xfId="65" applyFont="1" applyFill="1" applyBorder="1" applyAlignment="1">
      <alignment horizontal="distributed" vertical="center"/>
      <protection/>
    </xf>
    <xf numFmtId="177" fontId="2" fillId="37" borderId="36" xfId="65" applyNumberFormat="1" applyFont="1" applyFill="1" applyBorder="1" applyAlignment="1">
      <alignment vertical="center" shrinkToFit="1"/>
      <protection/>
    </xf>
    <xf numFmtId="177" fontId="2" fillId="37" borderId="37" xfId="65" applyNumberFormat="1" applyFont="1" applyFill="1" applyBorder="1" applyAlignment="1">
      <alignment vertical="center" shrinkToFit="1"/>
      <protection/>
    </xf>
    <xf numFmtId="177" fontId="2" fillId="37" borderId="13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8" xfId="65" applyNumberFormat="1" applyFont="1" applyFill="1" applyBorder="1" applyAlignment="1">
      <alignment vertical="center" shrinkToFit="1"/>
      <protection/>
    </xf>
    <xf numFmtId="0" fontId="4" fillId="0" borderId="35" xfId="65" applyFont="1" applyBorder="1" applyAlignment="1">
      <alignment horizontal="distributed" vertical="center"/>
      <protection/>
    </xf>
    <xf numFmtId="177" fontId="2" fillId="0" borderId="36" xfId="65" applyNumberFormat="1" applyFont="1" applyBorder="1" applyAlignment="1">
      <alignment vertical="center" shrinkToFit="1"/>
      <protection/>
    </xf>
    <xf numFmtId="177" fontId="2" fillId="0" borderId="37" xfId="65" applyNumberFormat="1" applyFont="1" applyBorder="1" applyAlignment="1">
      <alignment vertical="center" shrinkToFit="1"/>
      <protection/>
    </xf>
    <xf numFmtId="177" fontId="2" fillId="0" borderId="13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8" xfId="65" applyNumberFormat="1" applyFont="1" applyBorder="1" applyAlignment="1">
      <alignment vertical="center" shrinkToFit="1"/>
      <protection/>
    </xf>
    <xf numFmtId="0" fontId="4" fillId="0" borderId="39" xfId="65" applyFont="1" applyBorder="1" applyAlignment="1">
      <alignment horizontal="distributed" vertical="center"/>
      <protection/>
    </xf>
    <xf numFmtId="177" fontId="2" fillId="0" borderId="40" xfId="65" applyNumberFormat="1" applyFont="1" applyBorder="1" applyAlignment="1">
      <alignment vertical="center" shrinkToFit="1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177" fontId="2" fillId="0" borderId="43" xfId="65" applyNumberFormat="1" applyFont="1" applyBorder="1" applyAlignment="1">
      <alignment vertical="center" shrinkToFit="1"/>
      <protection/>
    </xf>
    <xf numFmtId="177" fontId="2" fillId="0" borderId="44" xfId="65" applyNumberFormat="1" applyFont="1" applyBorder="1" applyAlignment="1">
      <alignment vertical="center" shrinkToFit="1"/>
      <protection/>
    </xf>
    <xf numFmtId="0" fontId="63" fillId="0" borderId="0" xfId="62" applyFont="1" applyAlignment="1">
      <alignment horizontal="left" vertical="center"/>
      <protection/>
    </xf>
    <xf numFmtId="0" fontId="63" fillId="0" borderId="0" xfId="62" applyFont="1" applyAlignment="1">
      <alignment vertical="center"/>
      <protection/>
    </xf>
    <xf numFmtId="0" fontId="53" fillId="38" borderId="21" xfId="62" applyFont="1" applyFill="1" applyBorder="1" applyAlignment="1">
      <alignment horizontal="center" vertical="center"/>
      <protection/>
    </xf>
    <xf numFmtId="0" fontId="53" fillId="11" borderId="23" xfId="62" applyFont="1" applyFill="1" applyBorder="1" applyAlignment="1">
      <alignment horizontal="center" vertical="center"/>
      <protection/>
    </xf>
    <xf numFmtId="176" fontId="8" fillId="0" borderId="45" xfId="62" applyNumberFormat="1" applyFill="1" applyBorder="1" applyAlignment="1">
      <alignment horizontal="right" vertical="center"/>
      <protection/>
    </xf>
    <xf numFmtId="0" fontId="8" fillId="4" borderId="0" xfId="62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2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2" fillId="36" borderId="17" xfId="66" applyFont="1" applyFill="1" applyBorder="1" applyAlignment="1">
      <alignment horizontal="distributed" vertical="center"/>
      <protection/>
    </xf>
    <xf numFmtId="0" fontId="2" fillId="36" borderId="26" xfId="66" applyFont="1" applyFill="1" applyBorder="1" applyAlignment="1">
      <alignment horizontal="distributed" vertical="center"/>
      <protection/>
    </xf>
    <xf numFmtId="0" fontId="2" fillId="36" borderId="27" xfId="66" applyFont="1" applyFill="1" applyBorder="1" applyAlignment="1">
      <alignment horizontal="distributed" vertical="center"/>
      <protection/>
    </xf>
    <xf numFmtId="0" fontId="2" fillId="37" borderId="35" xfId="66" applyFont="1" applyFill="1" applyBorder="1" applyAlignment="1">
      <alignment horizontal="distributed" vertical="center"/>
      <protection/>
    </xf>
    <xf numFmtId="177" fontId="2" fillId="37" borderId="18" xfId="66" applyNumberFormat="1" applyFont="1" applyFill="1" applyBorder="1">
      <alignment vertical="center"/>
      <protection/>
    </xf>
    <xf numFmtId="177" fontId="64" fillId="37" borderId="36" xfId="66" applyNumberFormat="1" applyFont="1" applyFill="1" applyBorder="1">
      <alignment vertical="center"/>
      <protection/>
    </xf>
    <xf numFmtId="177" fontId="64" fillId="37" borderId="37" xfId="66" applyNumberFormat="1" applyFont="1" applyFill="1" applyBorder="1">
      <alignment vertical="center"/>
      <protection/>
    </xf>
    <xf numFmtId="177" fontId="64" fillId="37" borderId="13" xfId="66" applyNumberFormat="1" applyFont="1" applyFill="1" applyBorder="1">
      <alignment vertical="center"/>
      <protection/>
    </xf>
    <xf numFmtId="177" fontId="64" fillId="37" borderId="46" xfId="66" applyNumberFormat="1" applyFont="1" applyFill="1" applyBorder="1">
      <alignment vertical="center"/>
      <protection/>
    </xf>
    <xf numFmtId="177" fontId="64" fillId="37" borderId="47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5" xfId="66" applyFont="1" applyBorder="1" applyAlignment="1">
      <alignment horizontal="distributed" vertical="center"/>
      <protection/>
    </xf>
    <xf numFmtId="177" fontId="2" fillId="0" borderId="18" xfId="66" applyNumberFormat="1" applyFont="1" applyBorder="1">
      <alignment vertical="center"/>
      <protection/>
    </xf>
    <xf numFmtId="177" fontId="64" fillId="0" borderId="36" xfId="66" applyNumberFormat="1" applyFont="1" applyBorder="1">
      <alignment vertical="center"/>
      <protection/>
    </xf>
    <xf numFmtId="177" fontId="64" fillId="0" borderId="37" xfId="66" applyNumberFormat="1" applyFont="1" applyBorder="1">
      <alignment vertical="center"/>
      <protection/>
    </xf>
    <xf numFmtId="177" fontId="64" fillId="0" borderId="13" xfId="66" applyNumberFormat="1" applyFont="1" applyBorder="1">
      <alignment vertical="center"/>
      <protection/>
    </xf>
    <xf numFmtId="177" fontId="64" fillId="0" borderId="46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0" fontId="2" fillId="0" borderId="39" xfId="66" applyFont="1" applyBorder="1" applyAlignment="1">
      <alignment horizontal="distributed" vertical="center"/>
      <protection/>
    </xf>
    <xf numFmtId="177" fontId="2" fillId="0" borderId="48" xfId="66" applyNumberFormat="1" applyFont="1" applyBorder="1">
      <alignment vertical="center"/>
      <protection/>
    </xf>
    <xf numFmtId="177" fontId="64" fillId="0" borderId="40" xfId="66" applyNumberFormat="1" applyFont="1" applyBorder="1">
      <alignment vertical="center"/>
      <protection/>
    </xf>
    <xf numFmtId="177" fontId="64" fillId="0" borderId="41" xfId="66" applyNumberFormat="1" applyFont="1" applyBorder="1">
      <alignment vertical="center"/>
      <protection/>
    </xf>
    <xf numFmtId="177" fontId="64" fillId="0" borderId="42" xfId="66" applyNumberFormat="1" applyFont="1" applyBorder="1">
      <alignment vertical="center"/>
      <protection/>
    </xf>
    <xf numFmtId="177" fontId="64" fillId="0" borderId="49" xfId="66" applyNumberFormat="1" applyFont="1" applyBorder="1">
      <alignment vertical="center"/>
      <protection/>
    </xf>
    <xf numFmtId="177" fontId="64" fillId="0" borderId="50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2" applyFont="1" applyAlignment="1">
      <alignment horizontal="distributed" vertical="center"/>
      <protection/>
    </xf>
    <xf numFmtId="0" fontId="2" fillId="0" borderId="51" xfId="66" applyFont="1" applyBorder="1" applyAlignment="1">
      <alignment horizontal="center" vertical="center" shrinkToFit="1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0" borderId="53" xfId="66" applyFont="1" applyBorder="1" applyAlignment="1">
      <alignment horizontal="center" vertical="center" shrinkToFit="1"/>
      <protection/>
    </xf>
    <xf numFmtId="0" fontId="2" fillId="0" borderId="54" xfId="66" applyFont="1" applyBorder="1" applyAlignment="1">
      <alignment horizontal="center" vertical="center" shrinkToFit="1"/>
      <protection/>
    </xf>
    <xf numFmtId="0" fontId="2" fillId="37" borderId="55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6" xfId="66" applyFont="1" applyBorder="1" applyAlignment="1">
      <alignment horizontal="distributed" vertical="center"/>
      <protection/>
    </xf>
    <xf numFmtId="180" fontId="4" fillId="39" borderId="12" xfId="66" applyNumberFormat="1" applyFont="1" applyFill="1" applyBorder="1" applyAlignment="1">
      <alignment horizontal="center" vertical="center"/>
      <protection/>
    </xf>
    <xf numFmtId="180" fontId="2" fillId="0" borderId="31" xfId="66" applyNumberFormat="1" applyFont="1" applyBorder="1">
      <alignment vertical="center"/>
      <protection/>
    </xf>
    <xf numFmtId="180" fontId="2" fillId="0" borderId="33" xfId="66" applyNumberFormat="1" applyFont="1" applyBorder="1">
      <alignment vertical="center"/>
      <protection/>
    </xf>
    <xf numFmtId="177" fontId="2" fillId="37" borderId="57" xfId="66" applyNumberFormat="1" applyFont="1" applyFill="1" applyBorder="1">
      <alignment vertical="center"/>
      <protection/>
    </xf>
    <xf numFmtId="180" fontId="2" fillId="0" borderId="36" xfId="66" applyNumberFormat="1" applyFont="1" applyBorder="1">
      <alignment vertical="center"/>
      <protection/>
    </xf>
    <xf numFmtId="180" fontId="4" fillId="39" borderId="37" xfId="66" applyNumberFormat="1" applyFont="1" applyFill="1" applyBorder="1" applyAlignment="1">
      <alignment horizontal="center" vertical="center"/>
      <protection/>
    </xf>
    <xf numFmtId="180" fontId="2" fillId="0" borderId="37" xfId="66" applyNumberFormat="1" applyFont="1" applyBorder="1">
      <alignment vertical="center"/>
      <protection/>
    </xf>
    <xf numFmtId="180" fontId="2" fillId="0" borderId="0" xfId="66" applyNumberFormat="1" applyFont="1" applyBorder="1">
      <alignment vertical="center"/>
      <protection/>
    </xf>
    <xf numFmtId="177" fontId="2" fillId="37" borderId="58" xfId="66" applyNumberFormat="1" applyFont="1" applyFill="1" applyBorder="1">
      <alignment vertical="center"/>
      <protection/>
    </xf>
    <xf numFmtId="180" fontId="2" fillId="0" borderId="59" xfId="66" applyNumberFormat="1" applyFont="1" applyBorder="1">
      <alignment vertical="center"/>
      <protection/>
    </xf>
    <xf numFmtId="180" fontId="2" fillId="0" borderId="60" xfId="66" applyNumberFormat="1" applyFont="1" applyBorder="1">
      <alignment vertical="center"/>
      <protection/>
    </xf>
    <xf numFmtId="180" fontId="4" fillId="39" borderId="61" xfId="66" applyNumberFormat="1" applyFont="1" applyFill="1" applyBorder="1" applyAlignment="1">
      <alignment horizontal="center" vertical="center"/>
      <protection/>
    </xf>
    <xf numFmtId="0" fontId="2" fillId="37" borderId="62" xfId="66" applyFont="1" applyFill="1" applyBorder="1" applyAlignment="1">
      <alignment horizontal="distributed" vertical="center"/>
      <protection/>
    </xf>
    <xf numFmtId="177" fontId="2" fillId="37" borderId="63" xfId="66" applyNumberFormat="1" applyFont="1" applyFill="1" applyBorder="1">
      <alignment vertical="center"/>
      <protection/>
    </xf>
    <xf numFmtId="177" fontId="2" fillId="37" borderId="64" xfId="66" applyNumberFormat="1" applyFont="1" applyFill="1" applyBorder="1">
      <alignment vertical="center"/>
      <protection/>
    </xf>
    <xf numFmtId="177" fontId="2" fillId="37" borderId="65" xfId="66" applyNumberFormat="1" applyFont="1" applyFill="1" applyBorder="1">
      <alignment vertical="center"/>
      <protection/>
    </xf>
    <xf numFmtId="177" fontId="2" fillId="37" borderId="66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1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16" fillId="0" borderId="43" xfId="62" applyFont="1" applyBorder="1" applyAlignment="1">
      <alignment horizontal="center" vertical="center"/>
      <protection/>
    </xf>
    <xf numFmtId="0" fontId="2" fillId="36" borderId="17" xfId="66" applyFont="1" applyFill="1" applyBorder="1" applyAlignment="1">
      <alignment horizontal="distributed" vertical="center" shrinkToFit="1"/>
      <protection/>
    </xf>
    <xf numFmtId="0" fontId="2" fillId="36" borderId="26" xfId="66" applyFont="1" applyFill="1" applyBorder="1" applyAlignment="1">
      <alignment horizontal="center" vertical="center" shrinkToFit="1"/>
      <protection/>
    </xf>
    <xf numFmtId="0" fontId="2" fillId="36" borderId="26" xfId="66" applyFont="1" applyFill="1" applyBorder="1" applyAlignment="1">
      <alignment horizontal="distributed" vertical="center" shrinkToFit="1"/>
      <protection/>
    </xf>
    <xf numFmtId="0" fontId="2" fillId="36" borderId="27" xfId="66" applyFont="1" applyFill="1" applyBorder="1" applyAlignment="1">
      <alignment horizontal="distributed" vertical="center" shrinkToFit="1"/>
      <protection/>
    </xf>
    <xf numFmtId="0" fontId="2" fillId="36" borderId="67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2" xfId="66" applyNumberFormat="1" applyFont="1" applyFill="1" applyBorder="1">
      <alignment vertical="center"/>
      <protection/>
    </xf>
    <xf numFmtId="177" fontId="2" fillId="37" borderId="31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4" xfId="66" applyNumberFormat="1" applyFont="1" applyFill="1" applyBorder="1">
      <alignment vertical="center"/>
      <protection/>
    </xf>
    <xf numFmtId="177" fontId="2" fillId="37" borderId="36" xfId="66" applyNumberFormat="1" applyFont="1" applyFill="1" applyBorder="1">
      <alignment vertical="center"/>
      <protection/>
    </xf>
    <xf numFmtId="177" fontId="2" fillId="37" borderId="37" xfId="66" applyNumberFormat="1" applyFont="1" applyFill="1" applyBorder="1">
      <alignment vertical="center"/>
      <protection/>
    </xf>
    <xf numFmtId="177" fontId="2" fillId="37" borderId="13" xfId="66" applyNumberFormat="1" applyFont="1" applyFill="1" applyBorder="1">
      <alignment vertical="center"/>
      <protection/>
    </xf>
    <xf numFmtId="177" fontId="2" fillId="37" borderId="38" xfId="66" applyNumberFormat="1" applyFont="1" applyFill="1" applyBorder="1">
      <alignment vertical="center"/>
      <protection/>
    </xf>
    <xf numFmtId="177" fontId="2" fillId="0" borderId="36" xfId="66" applyNumberFormat="1" applyFont="1" applyBorder="1">
      <alignment vertical="center"/>
      <protection/>
    </xf>
    <xf numFmtId="177" fontId="2" fillId="0" borderId="37" xfId="66" applyNumberFormat="1" applyFont="1" applyBorder="1">
      <alignment vertical="center"/>
      <protection/>
    </xf>
    <xf numFmtId="177" fontId="2" fillId="0" borderId="13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40" xfId="66" applyNumberFormat="1" applyFont="1" applyBorder="1">
      <alignment vertical="center"/>
      <protection/>
    </xf>
    <xf numFmtId="177" fontId="2" fillId="0" borderId="41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177" fontId="2" fillId="0" borderId="44" xfId="66" applyNumberFormat="1" applyFont="1" applyBorder="1">
      <alignment vertical="center"/>
      <protection/>
    </xf>
    <xf numFmtId="0" fontId="4" fillId="0" borderId="19" xfId="63" applyFont="1" applyFill="1" applyBorder="1" applyAlignment="1" applyProtection="1">
      <alignment horizontal="center" vertical="center"/>
      <protection/>
    </xf>
    <xf numFmtId="0" fontId="0" fillId="0" borderId="68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68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3" xfId="65" applyFont="1" applyBorder="1" applyAlignment="1">
      <alignment horizontal="center" vertical="center" shrinkToFit="1"/>
      <protection/>
    </xf>
    <xf numFmtId="0" fontId="4" fillId="36" borderId="69" xfId="65" applyFont="1" applyFill="1" applyBorder="1" applyAlignment="1">
      <alignment horizontal="distributed" vertical="center"/>
      <protection/>
    </xf>
    <xf numFmtId="0" fontId="4" fillId="36" borderId="70" xfId="65" applyFont="1" applyFill="1" applyBorder="1" applyAlignment="1">
      <alignment horizontal="distributed" vertical="center"/>
      <protection/>
    </xf>
    <xf numFmtId="0" fontId="17" fillId="36" borderId="71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17" fillId="36" borderId="73" xfId="65" applyFont="1" applyFill="1" applyBorder="1" applyAlignment="1">
      <alignment horizontal="distributed" vertical="center"/>
      <protection/>
    </xf>
    <xf numFmtId="0" fontId="17" fillId="36" borderId="74" xfId="65" applyFont="1" applyFill="1" applyBorder="1" applyAlignment="1">
      <alignment horizontal="distributed" vertical="center"/>
      <protection/>
    </xf>
    <xf numFmtId="0" fontId="17" fillId="36" borderId="75" xfId="65" applyFont="1" applyFill="1" applyBorder="1" applyAlignment="1">
      <alignment horizontal="distributed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53" fillId="38" borderId="77" xfId="62" applyFont="1" applyFill="1" applyBorder="1" applyAlignment="1">
      <alignment horizontal="center" vertical="center"/>
      <protection/>
    </xf>
    <xf numFmtId="0" fontId="53" fillId="38" borderId="78" xfId="62" applyFont="1" applyFill="1" applyBorder="1" applyAlignment="1">
      <alignment horizontal="center" vertical="center"/>
      <protection/>
    </xf>
    <xf numFmtId="0" fontId="20" fillId="36" borderId="54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20" fillId="36" borderId="52" xfId="66" applyFont="1" applyFill="1" applyBorder="1" applyAlignment="1">
      <alignment horizontal="distributed" vertical="center"/>
      <protection/>
    </xf>
    <xf numFmtId="0" fontId="20" fillId="36" borderId="80" xfId="66" applyFont="1" applyFill="1" applyBorder="1" applyAlignment="1">
      <alignment horizontal="distributed" vertical="center"/>
      <protection/>
    </xf>
    <xf numFmtId="0" fontId="20" fillId="36" borderId="19" xfId="66" applyFont="1" applyFill="1" applyBorder="1" applyAlignment="1">
      <alignment horizontal="distributed" vertical="center"/>
      <protection/>
    </xf>
    <xf numFmtId="0" fontId="20" fillId="36" borderId="28" xfId="66" applyFont="1" applyFill="1" applyBorder="1" applyAlignment="1">
      <alignment horizontal="distributed" vertical="center"/>
      <protection/>
    </xf>
    <xf numFmtId="0" fontId="20" fillId="36" borderId="68" xfId="66" applyFont="1" applyFill="1" applyBorder="1" applyAlignment="1">
      <alignment horizontal="distributed" vertical="center"/>
      <protection/>
    </xf>
    <xf numFmtId="0" fontId="20" fillId="36" borderId="81" xfId="66" applyFont="1" applyFill="1" applyBorder="1" applyAlignment="1">
      <alignment horizontal="distributed" vertical="center"/>
      <protection/>
    </xf>
    <xf numFmtId="0" fontId="20" fillId="36" borderId="82" xfId="66" applyFont="1" applyFill="1" applyBorder="1" applyAlignment="1">
      <alignment horizontal="distributed" vertical="center"/>
      <protection/>
    </xf>
    <xf numFmtId="0" fontId="20" fillId="36" borderId="83" xfId="66" applyFont="1" applyFill="1" applyBorder="1" applyAlignment="1">
      <alignment horizontal="distributed" vertical="center"/>
      <protection/>
    </xf>
    <xf numFmtId="0" fontId="20" fillId="36" borderId="84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9" fontId="16" fillId="0" borderId="43" xfId="67" applyNumberFormat="1" applyFont="1" applyBorder="1" applyAlignment="1">
      <alignment horizontal="center" vertical="center"/>
      <protection/>
    </xf>
    <xf numFmtId="0" fontId="2" fillId="36" borderId="69" xfId="66" applyFont="1" applyFill="1" applyBorder="1" applyAlignment="1">
      <alignment horizontal="distributed" vertical="center"/>
      <protection/>
    </xf>
    <xf numFmtId="0" fontId="2" fillId="36" borderId="35" xfId="66" applyFont="1" applyFill="1" applyBorder="1" applyAlignment="1">
      <alignment horizontal="distributed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85" xfId="66" applyFont="1" applyFill="1" applyBorder="1" applyAlignment="1">
      <alignment horizontal="distributed" vertical="center"/>
      <protection/>
    </xf>
    <xf numFmtId="0" fontId="2" fillId="36" borderId="18" xfId="66" applyFont="1" applyFill="1" applyBorder="1" applyAlignment="1">
      <alignment horizontal="distributed" vertical="center"/>
      <protection/>
    </xf>
    <xf numFmtId="0" fontId="2" fillId="36" borderId="16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2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16" fillId="0" borderId="43" xfId="62" applyFont="1" applyBorder="1" applyAlignment="1">
      <alignment horizontal="distributed" vertical="center"/>
      <protection/>
    </xf>
    <xf numFmtId="0" fontId="2" fillId="0" borderId="69" xfId="68" applyBorder="1" applyAlignment="1">
      <alignment horizontal="center" vertical="center"/>
      <protection/>
    </xf>
    <xf numFmtId="0" fontId="2" fillId="0" borderId="70" xfId="68" applyBorder="1" applyAlignment="1">
      <alignment horizontal="center" vertical="center"/>
      <protection/>
    </xf>
    <xf numFmtId="0" fontId="2" fillId="36" borderId="71" xfId="66" applyFont="1" applyFill="1" applyBorder="1" applyAlignment="1">
      <alignment horizontal="distributed" vertical="center"/>
      <protection/>
    </xf>
    <xf numFmtId="0" fontId="2" fillId="36" borderId="72" xfId="66" applyFont="1" applyFill="1" applyBorder="1" applyAlignment="1">
      <alignment horizontal="distributed" vertical="center"/>
      <protection/>
    </xf>
    <xf numFmtId="0" fontId="2" fillId="36" borderId="73" xfId="66" applyFont="1" applyFill="1" applyBorder="1" applyAlignment="1">
      <alignment horizontal="distributed" vertical="center"/>
      <protection/>
    </xf>
    <xf numFmtId="0" fontId="2" fillId="36" borderId="75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0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ｸﾞﾗﾌﾃﾞｰﾀ!$B$25:$B$37</c:f>
              <c:strCache/>
            </c:strRef>
          </c:cat>
          <c:val>
            <c:numRef>
              <c:f>ｸﾞﾗﾌﾃﾞｰﾀ!$C$25:$C$37</c:f>
              <c:numCache/>
            </c:numRef>
          </c:val>
        </c:ser>
        <c:gapWidth val="80"/>
        <c:axId val="2750484"/>
        <c:axId val="2475435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ｸﾞﾗﾌﾃﾞｰﾀ!$G$25:$G$37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ｸﾞﾗﾌﾃﾞｰﾀ!$J$25:$J$37</c:f>
              <c:numCache/>
            </c:numRef>
          </c:val>
          <c:smooth val="0"/>
        </c:ser>
        <c:axId val="21462622"/>
        <c:axId val="58945871"/>
      </c:lineChart>
      <c:catAx>
        <c:axId val="2750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754357"/>
        <c:crossesAt val="0"/>
        <c:auto val="0"/>
        <c:lblOffset val="100"/>
        <c:tickLblSkip val="1"/>
        <c:noMultiLvlLbl val="0"/>
      </c:catAx>
      <c:valAx>
        <c:axId val="24754357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0484"/>
        <c:crossesAt val="1"/>
        <c:crossBetween val="between"/>
        <c:dispUnits/>
        <c:majorUnit val="2000"/>
        <c:minorUnit val="500"/>
      </c:valAx>
      <c:catAx>
        <c:axId val="21462622"/>
        <c:scaling>
          <c:orientation val="minMax"/>
        </c:scaling>
        <c:axPos val="b"/>
        <c:delete val="1"/>
        <c:majorTickMark val="out"/>
        <c:minorTickMark val="none"/>
        <c:tickLblPos val="nextTo"/>
        <c:crossAx val="58945871"/>
        <c:crossesAt val="0"/>
        <c:auto val="0"/>
        <c:lblOffset val="100"/>
        <c:tickLblSkip val="1"/>
        <c:noMultiLvlLbl val="0"/>
      </c:catAx>
      <c:valAx>
        <c:axId val="58945871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6262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6">
      <selection activeCell="H32" sqref="H32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75" t="s">
        <v>1</v>
      </c>
      <c r="C21" s="178" t="s">
        <v>2</v>
      </c>
      <c r="D21" s="180" t="s">
        <v>3</v>
      </c>
      <c r="E21" s="181"/>
      <c r="F21" s="181"/>
      <c r="G21" s="181"/>
      <c r="H21" s="181"/>
      <c r="I21" s="181"/>
      <c r="J21" s="182"/>
      <c r="K21" s="178" t="s">
        <v>4</v>
      </c>
      <c r="L21" s="8"/>
    </row>
    <row r="22" spans="2:11" ht="19.5" customHeight="1">
      <c r="B22" s="176"/>
      <c r="C22" s="179"/>
      <c r="D22" s="178" t="s">
        <v>5</v>
      </c>
      <c r="E22" s="180" t="s">
        <v>6</v>
      </c>
      <c r="F22" s="181"/>
      <c r="G22" s="181"/>
      <c r="H22" s="180" t="s">
        <v>7</v>
      </c>
      <c r="I22" s="181"/>
      <c r="J22" s="182"/>
      <c r="K22" s="179"/>
    </row>
    <row r="23" spans="2:11" ht="19.5" customHeight="1">
      <c r="B23" s="177"/>
      <c r="C23" s="179"/>
      <c r="D23" s="176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9"/>
    </row>
    <row r="24" spans="2:14" ht="19.5" customHeight="1" thickBot="1">
      <c r="B24" s="9" t="s">
        <v>14</v>
      </c>
      <c r="C24" s="10">
        <v>1164703</v>
      </c>
      <c r="D24" s="11">
        <v>287</v>
      </c>
      <c r="E24" s="10">
        <v>802</v>
      </c>
      <c r="F24" s="10">
        <v>1071</v>
      </c>
      <c r="G24" s="11">
        <v>-269</v>
      </c>
      <c r="H24" s="10">
        <v>3396</v>
      </c>
      <c r="I24" s="10">
        <v>2840</v>
      </c>
      <c r="J24" s="11">
        <v>556</v>
      </c>
      <c r="K24" s="12">
        <v>498661</v>
      </c>
      <c r="M24" s="13"/>
      <c r="N24" s="13"/>
    </row>
    <row r="25" spans="1:14" ht="19.5" customHeight="1">
      <c r="A25" s="14"/>
      <c r="B25" s="15" t="s">
        <v>14</v>
      </c>
      <c r="C25" s="16">
        <v>1166338</v>
      </c>
      <c r="D25" s="17" t="s">
        <v>15</v>
      </c>
      <c r="E25" s="16">
        <v>802</v>
      </c>
      <c r="F25" s="16">
        <v>1071</v>
      </c>
      <c r="G25" s="17">
        <v>-269</v>
      </c>
      <c r="H25" s="16">
        <v>3396</v>
      </c>
      <c r="I25" s="16">
        <v>2840</v>
      </c>
      <c r="J25" s="17">
        <v>556</v>
      </c>
      <c r="K25" s="18">
        <v>486535</v>
      </c>
      <c r="M25" s="13"/>
      <c r="N25" s="13"/>
    </row>
    <row r="26" spans="1:14" ht="19.5" customHeight="1">
      <c r="A26" s="19"/>
      <c r="B26" s="20">
        <v>10</v>
      </c>
      <c r="C26" s="21">
        <v>1166043</v>
      </c>
      <c r="D26" s="22">
        <v>-295</v>
      </c>
      <c r="E26" s="21">
        <v>818</v>
      </c>
      <c r="F26" s="21">
        <v>1157</v>
      </c>
      <c r="G26" s="22">
        <v>-339</v>
      </c>
      <c r="H26" s="21">
        <v>2537</v>
      </c>
      <c r="I26" s="21">
        <v>2493</v>
      </c>
      <c r="J26" s="22">
        <v>44</v>
      </c>
      <c r="K26" s="23">
        <v>486619</v>
      </c>
      <c r="M26" s="13"/>
      <c r="N26" s="13"/>
    </row>
    <row r="27" spans="2:14" ht="19.5" customHeight="1">
      <c r="B27" s="20">
        <v>11</v>
      </c>
      <c r="C27" s="21">
        <v>1165842</v>
      </c>
      <c r="D27" s="22">
        <v>-201</v>
      </c>
      <c r="E27" s="21">
        <v>778</v>
      </c>
      <c r="F27" s="21">
        <v>1081</v>
      </c>
      <c r="G27" s="22">
        <v>-303</v>
      </c>
      <c r="H27" s="21">
        <v>2115</v>
      </c>
      <c r="I27" s="21">
        <v>2013</v>
      </c>
      <c r="J27" s="22">
        <v>102</v>
      </c>
      <c r="K27" s="23">
        <v>486661</v>
      </c>
      <c r="M27" s="13"/>
      <c r="N27" s="13"/>
    </row>
    <row r="28" spans="2:14" ht="19.5" customHeight="1">
      <c r="B28" s="24">
        <v>12</v>
      </c>
      <c r="C28" s="21">
        <v>1165237</v>
      </c>
      <c r="D28" s="22">
        <v>-605</v>
      </c>
      <c r="E28" s="21">
        <v>771</v>
      </c>
      <c r="F28" s="21">
        <v>1205</v>
      </c>
      <c r="G28" s="22">
        <v>-434</v>
      </c>
      <c r="H28" s="21">
        <v>2157</v>
      </c>
      <c r="I28" s="21">
        <v>2328</v>
      </c>
      <c r="J28" s="22">
        <v>-171</v>
      </c>
      <c r="K28" s="23">
        <v>486417</v>
      </c>
      <c r="M28" s="13"/>
      <c r="N28" s="13"/>
    </row>
    <row r="29" spans="2:14" ht="19.5" customHeight="1">
      <c r="B29" s="9" t="s">
        <v>16</v>
      </c>
      <c r="C29" s="21">
        <v>1164482</v>
      </c>
      <c r="D29" s="22">
        <v>-755</v>
      </c>
      <c r="E29" s="21">
        <v>763</v>
      </c>
      <c r="F29" s="21">
        <v>1340</v>
      </c>
      <c r="G29" s="22">
        <v>-577</v>
      </c>
      <c r="H29" s="21">
        <v>2045</v>
      </c>
      <c r="I29" s="21">
        <v>2223</v>
      </c>
      <c r="J29" s="22">
        <v>-178</v>
      </c>
      <c r="K29" s="23">
        <v>486204</v>
      </c>
      <c r="M29" s="13"/>
      <c r="N29" s="13"/>
    </row>
    <row r="30" spans="2:14" ht="19.5" customHeight="1">
      <c r="B30" s="9">
        <v>2</v>
      </c>
      <c r="C30" s="25">
        <v>1163875</v>
      </c>
      <c r="D30" s="26">
        <v>-607</v>
      </c>
      <c r="E30" s="25">
        <v>780</v>
      </c>
      <c r="F30" s="25">
        <v>1236</v>
      </c>
      <c r="G30" s="26">
        <v>-456</v>
      </c>
      <c r="H30" s="25">
        <v>2403</v>
      </c>
      <c r="I30" s="25">
        <v>2554</v>
      </c>
      <c r="J30" s="26">
        <v>-151</v>
      </c>
      <c r="K30" s="27">
        <v>486089</v>
      </c>
      <c r="M30" s="13"/>
      <c r="N30" s="13"/>
    </row>
    <row r="31" spans="2:14" ht="19.5" customHeight="1">
      <c r="B31" s="9">
        <v>3</v>
      </c>
      <c r="C31" s="25">
        <v>1160132</v>
      </c>
      <c r="D31" s="26">
        <v>-3743</v>
      </c>
      <c r="E31" s="25">
        <v>804</v>
      </c>
      <c r="F31" s="25">
        <v>1284</v>
      </c>
      <c r="G31" s="26">
        <v>-480</v>
      </c>
      <c r="H31" s="25">
        <v>7414</v>
      </c>
      <c r="I31" s="25">
        <v>10677</v>
      </c>
      <c r="J31" s="26">
        <v>-3263</v>
      </c>
      <c r="K31" s="27">
        <v>486265</v>
      </c>
      <c r="M31" s="13"/>
      <c r="N31" s="13"/>
    </row>
    <row r="32" spans="2:14" ht="19.5" customHeight="1">
      <c r="B32" s="9">
        <v>4</v>
      </c>
      <c r="C32" s="25">
        <v>1161280</v>
      </c>
      <c r="D32" s="26">
        <v>1148</v>
      </c>
      <c r="E32" s="25">
        <v>700</v>
      </c>
      <c r="F32" s="25">
        <v>1142</v>
      </c>
      <c r="G32" s="26">
        <v>-442</v>
      </c>
      <c r="H32" s="25">
        <v>6380</v>
      </c>
      <c r="I32" s="25">
        <v>4790</v>
      </c>
      <c r="J32" s="26">
        <v>1590</v>
      </c>
      <c r="K32" s="27">
        <v>488320</v>
      </c>
      <c r="M32" s="13"/>
      <c r="N32" s="13"/>
    </row>
    <row r="33" spans="2:14" ht="19.5" customHeight="1">
      <c r="B33" s="9">
        <v>5</v>
      </c>
      <c r="C33" s="25">
        <v>1160983</v>
      </c>
      <c r="D33" s="26">
        <v>-297</v>
      </c>
      <c r="E33" s="25">
        <v>789</v>
      </c>
      <c r="F33" s="25">
        <v>1175</v>
      </c>
      <c r="G33" s="26">
        <v>-386</v>
      </c>
      <c r="H33" s="25">
        <v>2672</v>
      </c>
      <c r="I33" s="25">
        <v>2583</v>
      </c>
      <c r="J33" s="26">
        <v>89</v>
      </c>
      <c r="K33" s="27">
        <v>488611</v>
      </c>
      <c r="M33" s="13"/>
      <c r="N33" s="13"/>
    </row>
    <row r="34" spans="2:11" ht="19.5" customHeight="1">
      <c r="B34" s="9">
        <v>6</v>
      </c>
      <c r="C34" s="25">
        <v>1160524</v>
      </c>
      <c r="D34" s="26">
        <v>-459</v>
      </c>
      <c r="E34" s="25">
        <v>728</v>
      </c>
      <c r="F34" s="25">
        <v>1032</v>
      </c>
      <c r="G34" s="26">
        <v>-304</v>
      </c>
      <c r="H34" s="25">
        <v>2233</v>
      </c>
      <c r="I34" s="25">
        <v>2388</v>
      </c>
      <c r="J34" s="26">
        <v>-155</v>
      </c>
      <c r="K34" s="27">
        <v>488779</v>
      </c>
    </row>
    <row r="35" spans="2:11" ht="19.5" customHeight="1">
      <c r="B35" s="9">
        <v>7</v>
      </c>
      <c r="C35" s="25">
        <v>1159975</v>
      </c>
      <c r="D35" s="26">
        <v>-549</v>
      </c>
      <c r="E35" s="25">
        <v>766</v>
      </c>
      <c r="F35" s="25">
        <v>1041</v>
      </c>
      <c r="G35" s="26">
        <v>-275</v>
      </c>
      <c r="H35" s="25">
        <v>2354</v>
      </c>
      <c r="I35" s="25">
        <v>2628</v>
      </c>
      <c r="J35" s="26">
        <v>-274</v>
      </c>
      <c r="K35" s="27">
        <v>488654</v>
      </c>
    </row>
    <row r="36" spans="2:14" ht="19.5" customHeight="1">
      <c r="B36" s="9">
        <v>8</v>
      </c>
      <c r="C36" s="25">
        <v>1159579</v>
      </c>
      <c r="D36" s="26">
        <v>-396</v>
      </c>
      <c r="E36" s="25">
        <v>824</v>
      </c>
      <c r="F36" s="25">
        <v>1227</v>
      </c>
      <c r="G36" s="26">
        <v>-403</v>
      </c>
      <c r="H36" s="25">
        <v>2829</v>
      </c>
      <c r="I36" s="25">
        <v>2822</v>
      </c>
      <c r="J36" s="26">
        <v>7</v>
      </c>
      <c r="K36" s="27">
        <v>488732</v>
      </c>
      <c r="M36" s="13"/>
      <c r="N36" s="13"/>
    </row>
    <row r="37" spans="2:14" ht="19.5" customHeight="1">
      <c r="B37" s="9">
        <v>9</v>
      </c>
      <c r="C37" s="25">
        <v>1159634</v>
      </c>
      <c r="D37" s="26">
        <v>55</v>
      </c>
      <c r="E37" s="25">
        <v>782</v>
      </c>
      <c r="F37" s="25">
        <v>1039</v>
      </c>
      <c r="G37" s="26">
        <v>-257</v>
      </c>
      <c r="H37" s="25">
        <v>2893</v>
      </c>
      <c r="I37" s="25">
        <v>2581</v>
      </c>
      <c r="J37" s="26">
        <v>312</v>
      </c>
      <c r="K37" s="27">
        <v>489265</v>
      </c>
      <c r="M37" s="13"/>
      <c r="N37" s="13"/>
    </row>
    <row r="38" spans="2:11" ht="19.5" customHeight="1">
      <c r="B38" s="173" t="s">
        <v>17</v>
      </c>
      <c r="C38" s="174"/>
      <c r="D38" s="28">
        <f>C37-C25</f>
        <v>-6704</v>
      </c>
      <c r="E38" s="28">
        <f aca="true" t="shared" si="0" ref="E38:J38">E26+E27+E28+E29+E30+E31+E32+E33+E34+E35+E36+E37</f>
        <v>9303</v>
      </c>
      <c r="F38" s="28">
        <f t="shared" si="0"/>
        <v>13959</v>
      </c>
      <c r="G38" s="28">
        <f t="shared" si="0"/>
        <v>-4656</v>
      </c>
      <c r="H38" s="28">
        <f t="shared" si="0"/>
        <v>38032</v>
      </c>
      <c r="I38" s="28">
        <f t="shared" si="0"/>
        <v>40080</v>
      </c>
      <c r="J38" s="28">
        <f t="shared" si="0"/>
        <v>-2048</v>
      </c>
      <c r="K38" s="29" t="s">
        <v>18</v>
      </c>
    </row>
    <row r="39" ht="19.5" customHeight="1">
      <c r="J39" s="2" t="s">
        <v>19</v>
      </c>
    </row>
    <row r="40" spans="2:12" s="32" customFormat="1" ht="19.5" customHeight="1">
      <c r="B40" s="30" t="s">
        <v>20</v>
      </c>
      <c r="C40" s="30"/>
      <c r="D40" s="30"/>
      <c r="E40" s="30"/>
      <c r="F40" s="30"/>
      <c r="G40" s="30"/>
      <c r="H40" s="30"/>
      <c r="I40" s="30"/>
      <c r="J40" s="30"/>
      <c r="K40" s="31"/>
      <c r="L40" s="31"/>
    </row>
    <row r="41" spans="2:12" s="32" customFormat="1" ht="19.5" customHeight="1">
      <c r="B41" s="30" t="s">
        <v>21</v>
      </c>
      <c r="C41" s="30"/>
      <c r="D41" s="30"/>
      <c r="E41" s="30"/>
      <c r="F41" s="30"/>
      <c r="G41" s="30"/>
      <c r="H41" s="30"/>
      <c r="I41" s="30"/>
      <c r="J41" s="30"/>
      <c r="K41" s="31"/>
      <c r="L41" s="31"/>
    </row>
    <row r="42" spans="2:12" ht="19.5" customHeight="1">
      <c r="B42" s="30"/>
      <c r="C42" s="30"/>
      <c r="D42" s="30"/>
      <c r="E42" s="30"/>
      <c r="F42" s="30"/>
      <c r="G42" s="30"/>
      <c r="H42" s="30"/>
      <c r="I42" s="30"/>
      <c r="J42" s="30"/>
      <c r="K42" s="33"/>
      <c r="L42" s="33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9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5:12" ht="19.5" customHeight="1">
      <c r="E57" s="13"/>
      <c r="F57" s="13"/>
      <c r="G57" s="13"/>
      <c r="H57" s="13"/>
      <c r="I57" s="13"/>
      <c r="J57" s="13"/>
      <c r="K57" s="13"/>
      <c r="L57" s="13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32" sqref="H32"/>
    </sheetView>
  </sheetViews>
  <sheetFormatPr defaultColWidth="9.00390625" defaultRowHeight="15"/>
  <cols>
    <col min="1" max="2" width="9.00390625" style="36" customWidth="1"/>
    <col min="3" max="3" width="13.57421875" style="36" customWidth="1"/>
    <col min="4" max="6" width="9.00390625" style="36" customWidth="1"/>
    <col min="7" max="7" width="11.421875" style="36" customWidth="1"/>
    <col min="8" max="16384" width="9.00390625" style="36" customWidth="1"/>
  </cols>
  <sheetData>
    <row r="1" spans="1:9" ht="21" customHeight="1">
      <c r="A1" s="34"/>
      <c r="B1" s="34"/>
      <c r="C1" s="35" t="s">
        <v>22</v>
      </c>
      <c r="D1" s="34"/>
      <c r="E1" s="34"/>
      <c r="F1" s="34"/>
      <c r="G1" s="34"/>
      <c r="H1" s="34"/>
      <c r="I1" s="34"/>
    </row>
    <row r="2" spans="1:9" ht="21" customHeight="1">
      <c r="A2" s="34"/>
      <c r="B2" s="34"/>
      <c r="C2" s="34"/>
      <c r="D2" s="34"/>
      <c r="E2" s="34"/>
      <c r="F2" s="34"/>
      <c r="G2" s="34"/>
      <c r="H2" s="34" t="s">
        <v>23</v>
      </c>
      <c r="I2" s="34"/>
    </row>
    <row r="3" spans="1:9" ht="21" customHeight="1">
      <c r="A3" s="34"/>
      <c r="B3" s="37" t="s">
        <v>24</v>
      </c>
      <c r="C3" s="34"/>
      <c r="D3" s="34"/>
      <c r="E3" s="34"/>
      <c r="F3" s="37" t="s">
        <v>25</v>
      </c>
      <c r="G3" s="34"/>
      <c r="H3" s="34"/>
      <c r="I3" s="34"/>
    </row>
    <row r="4" spans="1:9" ht="21" customHeight="1">
      <c r="A4" s="34"/>
      <c r="B4" s="34"/>
      <c r="C4" s="38" t="s">
        <v>26</v>
      </c>
      <c r="D4" s="38" t="s">
        <v>27</v>
      </c>
      <c r="E4" s="34"/>
      <c r="F4" s="39"/>
      <c r="G4" s="40" t="s">
        <v>28</v>
      </c>
      <c r="H4" s="41" t="s">
        <v>29</v>
      </c>
      <c r="I4" s="42"/>
    </row>
    <row r="5" spans="1:9" ht="21" customHeight="1">
      <c r="A5" s="34"/>
      <c r="B5" s="43">
        <v>1</v>
      </c>
      <c r="C5" s="44" t="s">
        <v>30</v>
      </c>
      <c r="D5" s="45">
        <v>302</v>
      </c>
      <c r="E5" s="34"/>
      <c r="F5" s="46">
        <v>1</v>
      </c>
      <c r="G5" s="44" t="s">
        <v>31</v>
      </c>
      <c r="H5" s="45">
        <v>-84</v>
      </c>
      <c r="I5" s="42"/>
    </row>
    <row r="6" spans="1:9" ht="21" customHeight="1">
      <c r="A6" s="34"/>
      <c r="B6" s="43">
        <v>2</v>
      </c>
      <c r="C6" s="44" t="s">
        <v>32</v>
      </c>
      <c r="D6" s="45">
        <v>94</v>
      </c>
      <c r="E6" s="34"/>
      <c r="F6" s="46">
        <v>2</v>
      </c>
      <c r="G6" s="44" t="s">
        <v>33</v>
      </c>
      <c r="H6" s="45">
        <v>-69</v>
      </c>
      <c r="I6" s="42"/>
    </row>
    <row r="7" spans="1:9" ht="21" customHeight="1">
      <c r="A7" s="34"/>
      <c r="B7" s="43">
        <v>3</v>
      </c>
      <c r="C7" s="44" t="s">
        <v>34</v>
      </c>
      <c r="D7" s="45">
        <v>29</v>
      </c>
      <c r="E7" s="34"/>
      <c r="F7" s="46">
        <v>3</v>
      </c>
      <c r="G7" s="44" t="s">
        <v>35</v>
      </c>
      <c r="H7" s="45">
        <v>-54</v>
      </c>
      <c r="I7" s="42"/>
    </row>
    <row r="8" spans="1:9" ht="21" customHeight="1">
      <c r="A8" s="34"/>
      <c r="B8" s="43">
        <v>4</v>
      </c>
      <c r="C8" s="47" t="s">
        <v>36</v>
      </c>
      <c r="D8" s="48">
        <v>19</v>
      </c>
      <c r="E8" s="34"/>
      <c r="F8" s="46">
        <v>4</v>
      </c>
      <c r="G8" s="44" t="s">
        <v>37</v>
      </c>
      <c r="H8" s="45">
        <v>-34</v>
      </c>
      <c r="I8" s="42"/>
    </row>
    <row r="9" spans="1:9" ht="21" customHeight="1">
      <c r="A9" s="34"/>
      <c r="B9" s="43">
        <v>5</v>
      </c>
      <c r="C9" s="49" t="s">
        <v>38</v>
      </c>
      <c r="D9" s="48">
        <v>13</v>
      </c>
      <c r="E9" s="34"/>
      <c r="F9" s="46">
        <v>5</v>
      </c>
      <c r="G9" s="44" t="s">
        <v>39</v>
      </c>
      <c r="H9" s="45">
        <v>-34</v>
      </c>
      <c r="I9" s="42"/>
    </row>
    <row r="10" spans="1:9" ht="21" customHeight="1">
      <c r="A10" s="34"/>
      <c r="B10" s="34"/>
      <c r="C10" s="34"/>
      <c r="D10" s="34"/>
      <c r="E10" s="34"/>
      <c r="F10" s="42"/>
      <c r="G10" s="42"/>
      <c r="H10" s="42"/>
      <c r="I10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H32" sqref="H32"/>
    </sheetView>
  </sheetViews>
  <sheetFormatPr defaultColWidth="8.00390625" defaultRowHeight="15"/>
  <cols>
    <col min="1" max="1" width="11.28125" style="36" customWidth="1"/>
    <col min="2" max="2" width="8.7109375" style="36" customWidth="1"/>
    <col min="3" max="3" width="9.421875" style="36" customWidth="1"/>
    <col min="4" max="4" width="6.8515625" style="36" bestFit="1" customWidth="1"/>
    <col min="5" max="8" width="5.8515625" style="36" customWidth="1"/>
    <col min="9" max="10" width="6.8515625" style="36" bestFit="1" customWidth="1"/>
    <col min="11" max="11" width="9.421875" style="36" customWidth="1"/>
    <col min="12" max="15" width="5.8515625" style="36" customWidth="1"/>
    <col min="16" max="16" width="9.421875" style="36" customWidth="1"/>
    <col min="17" max="20" width="5.8515625" style="36" customWidth="1"/>
    <col min="21" max="16384" width="8.00390625" style="36" customWidth="1"/>
  </cols>
  <sheetData>
    <row r="1" spans="1:20" ht="11.25" customHeight="1">
      <c r="A1" s="50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50"/>
      <c r="R1" s="51"/>
      <c r="S1" s="184" t="s">
        <v>40</v>
      </c>
      <c r="T1" s="184"/>
    </row>
    <row r="2" spans="1:20" ht="18.75" customHeight="1">
      <c r="A2" s="185" t="s">
        <v>41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ht="18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186" t="s">
        <v>42</v>
      </c>
      <c r="S3" s="186"/>
      <c r="T3" s="186"/>
    </row>
    <row r="4" spans="1:20" ht="20.25" customHeight="1">
      <c r="A4" s="187" t="s">
        <v>43</v>
      </c>
      <c r="B4" s="189" t="s">
        <v>44</v>
      </c>
      <c r="C4" s="190"/>
      <c r="D4" s="190"/>
      <c r="E4" s="190"/>
      <c r="F4" s="190"/>
      <c r="G4" s="190"/>
      <c r="H4" s="190"/>
      <c r="I4" s="190"/>
      <c r="J4" s="191"/>
      <c r="K4" s="189" t="s">
        <v>45</v>
      </c>
      <c r="L4" s="190"/>
      <c r="M4" s="190"/>
      <c r="N4" s="190"/>
      <c r="O4" s="192"/>
      <c r="P4" s="189" t="s">
        <v>46</v>
      </c>
      <c r="Q4" s="190"/>
      <c r="R4" s="190"/>
      <c r="S4" s="190"/>
      <c r="T4" s="193"/>
    </row>
    <row r="5" spans="1:20" ht="20.25" customHeight="1">
      <c r="A5" s="188"/>
      <c r="B5" s="52" t="s">
        <v>47</v>
      </c>
      <c r="C5" s="53" t="s">
        <v>48</v>
      </c>
      <c r="D5" s="53" t="s">
        <v>49</v>
      </c>
      <c r="E5" s="53" t="s">
        <v>50</v>
      </c>
      <c r="F5" s="53" t="s">
        <v>51</v>
      </c>
      <c r="G5" s="53" t="s">
        <v>49</v>
      </c>
      <c r="H5" s="53" t="s">
        <v>52</v>
      </c>
      <c r="I5" s="53" t="s">
        <v>53</v>
      </c>
      <c r="J5" s="54" t="s">
        <v>49</v>
      </c>
      <c r="K5" s="55" t="s">
        <v>48</v>
      </c>
      <c r="L5" s="53" t="s">
        <v>50</v>
      </c>
      <c r="M5" s="53" t="s">
        <v>51</v>
      </c>
      <c r="N5" s="53" t="s">
        <v>52</v>
      </c>
      <c r="O5" s="56" t="s">
        <v>53</v>
      </c>
      <c r="P5" s="55" t="s">
        <v>48</v>
      </c>
      <c r="Q5" s="53" t="s">
        <v>50</v>
      </c>
      <c r="R5" s="53" t="s">
        <v>51</v>
      </c>
      <c r="S5" s="53" t="s">
        <v>52</v>
      </c>
      <c r="T5" s="57" t="s">
        <v>53</v>
      </c>
    </row>
    <row r="6" spans="1:20" ht="18.75" customHeight="1">
      <c r="A6" s="58" t="s">
        <v>54</v>
      </c>
      <c r="B6" s="59">
        <v>489265</v>
      </c>
      <c r="C6" s="60">
        <v>1159634</v>
      </c>
      <c r="D6" s="60">
        <v>55</v>
      </c>
      <c r="E6" s="60">
        <v>782</v>
      </c>
      <c r="F6" s="60">
        <v>1039</v>
      </c>
      <c r="G6" s="60">
        <v>-257</v>
      </c>
      <c r="H6" s="60">
        <v>2893</v>
      </c>
      <c r="I6" s="60">
        <v>2581</v>
      </c>
      <c r="J6" s="61">
        <v>312</v>
      </c>
      <c r="K6" s="59">
        <v>549001</v>
      </c>
      <c r="L6" s="60">
        <v>396</v>
      </c>
      <c r="M6" s="60">
        <v>516</v>
      </c>
      <c r="N6" s="60">
        <v>1483</v>
      </c>
      <c r="O6" s="62">
        <v>1355</v>
      </c>
      <c r="P6" s="59">
        <v>610633</v>
      </c>
      <c r="Q6" s="60">
        <v>386</v>
      </c>
      <c r="R6" s="60">
        <v>523</v>
      </c>
      <c r="S6" s="60">
        <v>1410</v>
      </c>
      <c r="T6" s="63">
        <v>1226</v>
      </c>
    </row>
    <row r="7" spans="1:20" ht="18.75" customHeight="1">
      <c r="A7" s="64" t="s">
        <v>55</v>
      </c>
      <c r="B7" s="65">
        <v>467945</v>
      </c>
      <c r="C7" s="66">
        <v>1104568</v>
      </c>
      <c r="D7" s="66">
        <v>101</v>
      </c>
      <c r="E7" s="66">
        <v>756</v>
      </c>
      <c r="F7" s="66">
        <v>970</v>
      </c>
      <c r="G7" s="66">
        <v>-214</v>
      </c>
      <c r="H7" s="66">
        <v>2761</v>
      </c>
      <c r="I7" s="66">
        <v>2446</v>
      </c>
      <c r="J7" s="67">
        <v>315</v>
      </c>
      <c r="K7" s="65">
        <v>522757</v>
      </c>
      <c r="L7" s="66">
        <v>382</v>
      </c>
      <c r="M7" s="66">
        <v>488</v>
      </c>
      <c r="N7" s="66">
        <v>1416</v>
      </c>
      <c r="O7" s="68">
        <v>1287</v>
      </c>
      <c r="P7" s="65">
        <v>581811</v>
      </c>
      <c r="Q7" s="66">
        <v>374</v>
      </c>
      <c r="R7" s="66">
        <v>482</v>
      </c>
      <c r="S7" s="66">
        <v>1345</v>
      </c>
      <c r="T7" s="69">
        <v>1159</v>
      </c>
    </row>
    <row r="8" spans="1:20" ht="18.75" customHeight="1">
      <c r="A8" s="64" t="s">
        <v>56</v>
      </c>
      <c r="B8" s="65">
        <v>21320</v>
      </c>
      <c r="C8" s="66">
        <v>55066</v>
      </c>
      <c r="D8" s="66">
        <v>-46</v>
      </c>
      <c r="E8" s="66">
        <v>26</v>
      </c>
      <c r="F8" s="66">
        <v>69</v>
      </c>
      <c r="G8" s="66">
        <v>-43</v>
      </c>
      <c r="H8" s="66">
        <v>132</v>
      </c>
      <c r="I8" s="66">
        <v>135</v>
      </c>
      <c r="J8" s="67">
        <v>-3</v>
      </c>
      <c r="K8" s="65">
        <v>26244</v>
      </c>
      <c r="L8" s="66">
        <v>14</v>
      </c>
      <c r="M8" s="66">
        <v>28</v>
      </c>
      <c r="N8" s="66">
        <v>67</v>
      </c>
      <c r="O8" s="68">
        <v>68</v>
      </c>
      <c r="P8" s="65">
        <v>28822</v>
      </c>
      <c r="Q8" s="66">
        <v>12</v>
      </c>
      <c r="R8" s="66">
        <v>41</v>
      </c>
      <c r="S8" s="66">
        <v>65</v>
      </c>
      <c r="T8" s="69">
        <v>67</v>
      </c>
    </row>
    <row r="9" spans="1:20" ht="18.75" customHeight="1">
      <c r="A9" s="70" t="s">
        <v>32</v>
      </c>
      <c r="B9" s="71">
        <v>205902</v>
      </c>
      <c r="C9" s="72">
        <v>478586</v>
      </c>
      <c r="D9" s="72">
        <v>94</v>
      </c>
      <c r="E9" s="72">
        <v>391</v>
      </c>
      <c r="F9" s="72">
        <v>286</v>
      </c>
      <c r="G9" s="72">
        <v>105</v>
      </c>
      <c r="H9" s="72">
        <v>911</v>
      </c>
      <c r="I9" s="72">
        <v>922</v>
      </c>
      <c r="J9" s="73">
        <v>-11</v>
      </c>
      <c r="K9" s="71">
        <v>230056</v>
      </c>
      <c r="L9" s="72">
        <v>199</v>
      </c>
      <c r="M9" s="72">
        <v>144</v>
      </c>
      <c r="N9" s="72">
        <v>488</v>
      </c>
      <c r="O9" s="74">
        <v>538</v>
      </c>
      <c r="P9" s="71">
        <v>248530</v>
      </c>
      <c r="Q9" s="72">
        <v>192</v>
      </c>
      <c r="R9" s="72">
        <v>142</v>
      </c>
      <c r="S9" s="72">
        <v>423</v>
      </c>
      <c r="T9" s="75">
        <v>384</v>
      </c>
    </row>
    <row r="10" spans="1:20" ht="18.75" customHeight="1">
      <c r="A10" s="70" t="s">
        <v>30</v>
      </c>
      <c r="B10" s="71">
        <v>55515</v>
      </c>
      <c r="C10" s="72">
        <v>121305</v>
      </c>
      <c r="D10" s="72">
        <v>302</v>
      </c>
      <c r="E10" s="72">
        <v>63</v>
      </c>
      <c r="F10" s="72">
        <v>102</v>
      </c>
      <c r="G10" s="72">
        <v>-39</v>
      </c>
      <c r="H10" s="72">
        <v>870</v>
      </c>
      <c r="I10" s="72">
        <v>529</v>
      </c>
      <c r="J10" s="73">
        <v>341</v>
      </c>
      <c r="K10" s="71">
        <v>55103</v>
      </c>
      <c r="L10" s="72">
        <v>32</v>
      </c>
      <c r="M10" s="72">
        <v>40</v>
      </c>
      <c r="N10" s="72">
        <v>421</v>
      </c>
      <c r="O10" s="74">
        <v>251</v>
      </c>
      <c r="P10" s="71">
        <v>66202</v>
      </c>
      <c r="Q10" s="72">
        <v>31</v>
      </c>
      <c r="R10" s="72">
        <v>62</v>
      </c>
      <c r="S10" s="72">
        <v>449</v>
      </c>
      <c r="T10" s="75">
        <v>278</v>
      </c>
    </row>
    <row r="11" spans="1:20" ht="18.75" customHeight="1">
      <c r="A11" s="70" t="s">
        <v>57</v>
      </c>
      <c r="B11" s="71">
        <v>36062</v>
      </c>
      <c r="C11" s="72">
        <v>83658</v>
      </c>
      <c r="D11" s="72">
        <v>7</v>
      </c>
      <c r="E11" s="72">
        <v>50</v>
      </c>
      <c r="F11" s="72">
        <v>80</v>
      </c>
      <c r="G11" s="72">
        <v>-30</v>
      </c>
      <c r="H11" s="72">
        <v>229</v>
      </c>
      <c r="I11" s="72">
        <v>192</v>
      </c>
      <c r="J11" s="73">
        <v>37</v>
      </c>
      <c r="K11" s="71">
        <v>40229</v>
      </c>
      <c r="L11" s="72">
        <v>26</v>
      </c>
      <c r="M11" s="72">
        <v>51</v>
      </c>
      <c r="N11" s="72">
        <v>122</v>
      </c>
      <c r="O11" s="74">
        <v>104</v>
      </c>
      <c r="P11" s="71">
        <v>43429</v>
      </c>
      <c r="Q11" s="72">
        <v>24</v>
      </c>
      <c r="R11" s="72">
        <v>29</v>
      </c>
      <c r="S11" s="72">
        <v>107</v>
      </c>
      <c r="T11" s="75">
        <v>88</v>
      </c>
    </row>
    <row r="12" spans="1:20" ht="18.75" customHeight="1">
      <c r="A12" s="70" t="s">
        <v>31</v>
      </c>
      <c r="B12" s="71">
        <v>25314</v>
      </c>
      <c r="C12" s="72">
        <v>65722</v>
      </c>
      <c r="D12" s="72">
        <v>-84</v>
      </c>
      <c r="E12" s="72">
        <v>35</v>
      </c>
      <c r="F12" s="72">
        <v>79</v>
      </c>
      <c r="G12" s="72">
        <v>-44</v>
      </c>
      <c r="H12" s="72">
        <v>109</v>
      </c>
      <c r="I12" s="72">
        <v>149</v>
      </c>
      <c r="J12" s="73">
        <v>-40</v>
      </c>
      <c r="K12" s="71">
        <v>31044</v>
      </c>
      <c r="L12" s="72">
        <v>19</v>
      </c>
      <c r="M12" s="72">
        <v>44</v>
      </c>
      <c r="N12" s="72">
        <v>57</v>
      </c>
      <c r="O12" s="74">
        <v>62</v>
      </c>
      <c r="P12" s="71">
        <v>34678</v>
      </c>
      <c r="Q12" s="72">
        <v>16</v>
      </c>
      <c r="R12" s="72">
        <v>35</v>
      </c>
      <c r="S12" s="72">
        <v>52</v>
      </c>
      <c r="T12" s="75">
        <v>87</v>
      </c>
    </row>
    <row r="13" spans="1:20" ht="18.75" customHeight="1">
      <c r="A13" s="70" t="s">
        <v>33</v>
      </c>
      <c r="B13" s="71">
        <v>29504</v>
      </c>
      <c r="C13" s="72">
        <v>71113</v>
      </c>
      <c r="D13" s="72">
        <v>-69</v>
      </c>
      <c r="E13" s="72">
        <v>35</v>
      </c>
      <c r="F13" s="72">
        <v>80</v>
      </c>
      <c r="G13" s="72">
        <v>-45</v>
      </c>
      <c r="H13" s="72">
        <v>77</v>
      </c>
      <c r="I13" s="72">
        <v>101</v>
      </c>
      <c r="J13" s="73">
        <v>-24</v>
      </c>
      <c r="K13" s="71">
        <v>32744</v>
      </c>
      <c r="L13" s="72">
        <v>16</v>
      </c>
      <c r="M13" s="72">
        <v>36</v>
      </c>
      <c r="N13" s="72">
        <v>49</v>
      </c>
      <c r="O13" s="74">
        <v>51</v>
      </c>
      <c r="P13" s="71">
        <v>38369</v>
      </c>
      <c r="Q13" s="72">
        <v>19</v>
      </c>
      <c r="R13" s="72">
        <v>44</v>
      </c>
      <c r="S13" s="72">
        <v>28</v>
      </c>
      <c r="T13" s="75">
        <v>50</v>
      </c>
    </row>
    <row r="14" spans="1:20" ht="18.75" customHeight="1">
      <c r="A14" s="70" t="s">
        <v>58</v>
      </c>
      <c r="B14" s="71">
        <v>15095</v>
      </c>
      <c r="C14" s="72">
        <v>38314</v>
      </c>
      <c r="D14" s="72">
        <v>-4</v>
      </c>
      <c r="E14" s="72">
        <v>23</v>
      </c>
      <c r="F14" s="72">
        <v>37</v>
      </c>
      <c r="G14" s="72">
        <v>-14</v>
      </c>
      <c r="H14" s="72">
        <v>65</v>
      </c>
      <c r="I14" s="72">
        <v>55</v>
      </c>
      <c r="J14" s="73">
        <v>10</v>
      </c>
      <c r="K14" s="71">
        <v>18055</v>
      </c>
      <c r="L14" s="72">
        <v>9</v>
      </c>
      <c r="M14" s="72">
        <v>26</v>
      </c>
      <c r="N14" s="72">
        <v>40</v>
      </c>
      <c r="O14" s="74">
        <v>31</v>
      </c>
      <c r="P14" s="71">
        <v>20259</v>
      </c>
      <c r="Q14" s="72">
        <v>14</v>
      </c>
      <c r="R14" s="72">
        <v>11</v>
      </c>
      <c r="S14" s="72">
        <v>25</v>
      </c>
      <c r="T14" s="75">
        <v>24</v>
      </c>
    </row>
    <row r="15" spans="1:20" ht="18.75" customHeight="1">
      <c r="A15" s="70" t="s">
        <v>59</v>
      </c>
      <c r="B15" s="71">
        <v>7422</v>
      </c>
      <c r="C15" s="72">
        <v>17549</v>
      </c>
      <c r="D15" s="72">
        <v>-32</v>
      </c>
      <c r="E15" s="72">
        <v>7</v>
      </c>
      <c r="F15" s="72">
        <v>23</v>
      </c>
      <c r="G15" s="72">
        <v>-16</v>
      </c>
      <c r="H15" s="72">
        <v>9</v>
      </c>
      <c r="I15" s="72">
        <v>25</v>
      </c>
      <c r="J15" s="73">
        <v>-16</v>
      </c>
      <c r="K15" s="71">
        <v>8159</v>
      </c>
      <c r="L15" s="72">
        <v>4</v>
      </c>
      <c r="M15" s="72">
        <v>13</v>
      </c>
      <c r="N15" s="72">
        <v>7</v>
      </c>
      <c r="O15" s="74">
        <v>11</v>
      </c>
      <c r="P15" s="71">
        <v>9390</v>
      </c>
      <c r="Q15" s="72">
        <v>3</v>
      </c>
      <c r="R15" s="72">
        <v>10</v>
      </c>
      <c r="S15" s="72">
        <v>2</v>
      </c>
      <c r="T15" s="75">
        <v>14</v>
      </c>
    </row>
    <row r="16" spans="1:20" ht="18.75" customHeight="1">
      <c r="A16" s="70" t="s">
        <v>60</v>
      </c>
      <c r="B16" s="71">
        <v>9043</v>
      </c>
      <c r="C16" s="72">
        <v>21850</v>
      </c>
      <c r="D16" s="72">
        <v>-29</v>
      </c>
      <c r="E16" s="72">
        <v>11</v>
      </c>
      <c r="F16" s="72">
        <v>39</v>
      </c>
      <c r="G16" s="72">
        <v>-28</v>
      </c>
      <c r="H16" s="72">
        <v>49</v>
      </c>
      <c r="I16" s="72">
        <v>50</v>
      </c>
      <c r="J16" s="73">
        <v>-1</v>
      </c>
      <c r="K16" s="71">
        <v>10121</v>
      </c>
      <c r="L16" s="72">
        <v>7</v>
      </c>
      <c r="M16" s="72">
        <v>15</v>
      </c>
      <c r="N16" s="72">
        <v>19</v>
      </c>
      <c r="O16" s="74">
        <v>16</v>
      </c>
      <c r="P16" s="71">
        <v>11729</v>
      </c>
      <c r="Q16" s="72">
        <v>4</v>
      </c>
      <c r="R16" s="72">
        <v>24</v>
      </c>
      <c r="S16" s="72">
        <v>30</v>
      </c>
      <c r="T16" s="75">
        <v>34</v>
      </c>
    </row>
    <row r="17" spans="1:20" ht="18.75" customHeight="1">
      <c r="A17" s="70" t="s">
        <v>61</v>
      </c>
      <c r="B17" s="71">
        <v>9596</v>
      </c>
      <c r="C17" s="72">
        <v>22692</v>
      </c>
      <c r="D17" s="72">
        <v>-25</v>
      </c>
      <c r="E17" s="72">
        <v>15</v>
      </c>
      <c r="F17" s="72">
        <v>31</v>
      </c>
      <c r="G17" s="72">
        <v>-16</v>
      </c>
      <c r="H17" s="72">
        <v>46</v>
      </c>
      <c r="I17" s="72">
        <v>55</v>
      </c>
      <c r="J17" s="73">
        <v>-9</v>
      </c>
      <c r="K17" s="71">
        <v>10733</v>
      </c>
      <c r="L17" s="72">
        <v>9</v>
      </c>
      <c r="M17" s="72">
        <v>18</v>
      </c>
      <c r="N17" s="72">
        <v>18</v>
      </c>
      <c r="O17" s="74">
        <v>28</v>
      </c>
      <c r="P17" s="71">
        <v>11959</v>
      </c>
      <c r="Q17" s="72">
        <v>6</v>
      </c>
      <c r="R17" s="72">
        <v>13</v>
      </c>
      <c r="S17" s="72">
        <v>28</v>
      </c>
      <c r="T17" s="75">
        <v>27</v>
      </c>
    </row>
    <row r="18" spans="1:20" ht="18.75" customHeight="1">
      <c r="A18" s="70" t="s">
        <v>62</v>
      </c>
      <c r="B18" s="71">
        <v>12116</v>
      </c>
      <c r="C18" s="72">
        <v>29807</v>
      </c>
      <c r="D18" s="72">
        <v>-13</v>
      </c>
      <c r="E18" s="72">
        <v>13</v>
      </c>
      <c r="F18" s="72">
        <v>24</v>
      </c>
      <c r="G18" s="72">
        <v>-11</v>
      </c>
      <c r="H18" s="72">
        <v>69</v>
      </c>
      <c r="I18" s="72">
        <v>71</v>
      </c>
      <c r="J18" s="73">
        <v>-2</v>
      </c>
      <c r="K18" s="71">
        <v>14350</v>
      </c>
      <c r="L18" s="72">
        <v>6</v>
      </c>
      <c r="M18" s="72">
        <v>13</v>
      </c>
      <c r="N18" s="72">
        <v>36</v>
      </c>
      <c r="O18" s="74">
        <v>37</v>
      </c>
      <c r="P18" s="71">
        <v>15457</v>
      </c>
      <c r="Q18" s="72">
        <v>7</v>
      </c>
      <c r="R18" s="72">
        <v>11</v>
      </c>
      <c r="S18" s="72">
        <v>33</v>
      </c>
      <c r="T18" s="75">
        <v>34</v>
      </c>
    </row>
    <row r="19" spans="1:20" ht="18.75" customHeight="1">
      <c r="A19" s="70" t="s">
        <v>38</v>
      </c>
      <c r="B19" s="71">
        <v>22611</v>
      </c>
      <c r="C19" s="72">
        <v>55723</v>
      </c>
      <c r="D19" s="72">
        <v>13</v>
      </c>
      <c r="E19" s="72">
        <v>48</v>
      </c>
      <c r="F19" s="72">
        <v>57</v>
      </c>
      <c r="G19" s="72">
        <v>-9</v>
      </c>
      <c r="H19" s="72">
        <v>105</v>
      </c>
      <c r="I19" s="72">
        <v>83</v>
      </c>
      <c r="J19" s="73">
        <v>22</v>
      </c>
      <c r="K19" s="71">
        <v>26067</v>
      </c>
      <c r="L19" s="72">
        <v>23</v>
      </c>
      <c r="M19" s="72">
        <v>25</v>
      </c>
      <c r="N19" s="72">
        <v>53</v>
      </c>
      <c r="O19" s="74">
        <v>42</v>
      </c>
      <c r="P19" s="71">
        <v>29656</v>
      </c>
      <c r="Q19" s="72">
        <v>25</v>
      </c>
      <c r="R19" s="72">
        <v>32</v>
      </c>
      <c r="S19" s="72">
        <v>52</v>
      </c>
      <c r="T19" s="75">
        <v>41</v>
      </c>
    </row>
    <row r="20" spans="1:20" ht="18.75" customHeight="1">
      <c r="A20" s="70" t="s">
        <v>35</v>
      </c>
      <c r="B20" s="71">
        <v>14310</v>
      </c>
      <c r="C20" s="72">
        <v>36077</v>
      </c>
      <c r="D20" s="72">
        <v>-54</v>
      </c>
      <c r="E20" s="72">
        <v>21</v>
      </c>
      <c r="F20" s="72">
        <v>52</v>
      </c>
      <c r="G20" s="72">
        <v>-31</v>
      </c>
      <c r="H20" s="72">
        <v>52</v>
      </c>
      <c r="I20" s="72">
        <v>75</v>
      </c>
      <c r="J20" s="73">
        <v>-23</v>
      </c>
      <c r="K20" s="71">
        <v>16674</v>
      </c>
      <c r="L20" s="72">
        <v>10</v>
      </c>
      <c r="M20" s="72">
        <v>26</v>
      </c>
      <c r="N20" s="72">
        <v>28</v>
      </c>
      <c r="O20" s="74">
        <v>40</v>
      </c>
      <c r="P20" s="71">
        <v>19403</v>
      </c>
      <c r="Q20" s="72">
        <v>11</v>
      </c>
      <c r="R20" s="72">
        <v>26</v>
      </c>
      <c r="S20" s="72">
        <v>24</v>
      </c>
      <c r="T20" s="75">
        <v>35</v>
      </c>
    </row>
    <row r="21" spans="1:20" ht="18.75" customHeight="1">
      <c r="A21" s="70" t="s">
        <v>34</v>
      </c>
      <c r="B21" s="71">
        <v>13305</v>
      </c>
      <c r="C21" s="72">
        <v>33957</v>
      </c>
      <c r="D21" s="72">
        <v>29</v>
      </c>
      <c r="E21" s="72">
        <v>31</v>
      </c>
      <c r="F21" s="72">
        <v>38</v>
      </c>
      <c r="G21" s="72">
        <v>-7</v>
      </c>
      <c r="H21" s="72">
        <v>120</v>
      </c>
      <c r="I21" s="72">
        <v>84</v>
      </c>
      <c r="J21" s="73">
        <v>36</v>
      </c>
      <c r="K21" s="71">
        <v>16047</v>
      </c>
      <c r="L21" s="72">
        <v>15</v>
      </c>
      <c r="M21" s="72">
        <v>15</v>
      </c>
      <c r="N21" s="72">
        <v>51</v>
      </c>
      <c r="O21" s="74">
        <v>41</v>
      </c>
      <c r="P21" s="71">
        <v>17910</v>
      </c>
      <c r="Q21" s="72">
        <v>16</v>
      </c>
      <c r="R21" s="72">
        <v>23</v>
      </c>
      <c r="S21" s="72">
        <v>69</v>
      </c>
      <c r="T21" s="75">
        <v>43</v>
      </c>
    </row>
    <row r="22" spans="1:20" ht="18.75" customHeight="1">
      <c r="A22" s="70" t="s">
        <v>37</v>
      </c>
      <c r="B22" s="71">
        <v>12150</v>
      </c>
      <c r="C22" s="72">
        <v>28215</v>
      </c>
      <c r="D22" s="72">
        <v>-34</v>
      </c>
      <c r="E22" s="72">
        <v>13</v>
      </c>
      <c r="F22" s="72">
        <v>42</v>
      </c>
      <c r="G22" s="72">
        <v>-29</v>
      </c>
      <c r="H22" s="72">
        <v>50</v>
      </c>
      <c r="I22" s="72">
        <v>55</v>
      </c>
      <c r="J22" s="73">
        <v>-5</v>
      </c>
      <c r="K22" s="71">
        <v>13375</v>
      </c>
      <c r="L22" s="72">
        <v>7</v>
      </c>
      <c r="M22" s="72">
        <v>22</v>
      </c>
      <c r="N22" s="72">
        <v>27</v>
      </c>
      <c r="O22" s="74">
        <v>35</v>
      </c>
      <c r="P22" s="71">
        <v>14840</v>
      </c>
      <c r="Q22" s="72">
        <v>6</v>
      </c>
      <c r="R22" s="72">
        <v>20</v>
      </c>
      <c r="S22" s="72">
        <v>23</v>
      </c>
      <c r="T22" s="75">
        <v>20</v>
      </c>
    </row>
    <row r="23" spans="1:20" ht="18.75" customHeight="1">
      <c r="A23" s="64" t="s">
        <v>63</v>
      </c>
      <c r="B23" s="65">
        <v>877</v>
      </c>
      <c r="C23" s="66">
        <v>1957</v>
      </c>
      <c r="D23" s="66">
        <v>-4</v>
      </c>
      <c r="E23" s="66">
        <v>0</v>
      </c>
      <c r="F23" s="66">
        <v>2</v>
      </c>
      <c r="G23" s="66">
        <v>-2</v>
      </c>
      <c r="H23" s="66">
        <v>1</v>
      </c>
      <c r="I23" s="66">
        <v>3</v>
      </c>
      <c r="J23" s="67">
        <v>-2</v>
      </c>
      <c r="K23" s="65">
        <v>922</v>
      </c>
      <c r="L23" s="66">
        <v>0</v>
      </c>
      <c r="M23" s="66">
        <v>1</v>
      </c>
      <c r="N23" s="66">
        <v>0</v>
      </c>
      <c r="O23" s="68">
        <v>2</v>
      </c>
      <c r="P23" s="65">
        <v>1035</v>
      </c>
      <c r="Q23" s="66">
        <v>0</v>
      </c>
      <c r="R23" s="66">
        <v>1</v>
      </c>
      <c r="S23" s="66">
        <v>1</v>
      </c>
      <c r="T23" s="69">
        <v>1</v>
      </c>
    </row>
    <row r="24" spans="1:20" ht="18.75" customHeight="1">
      <c r="A24" s="70" t="s">
        <v>64</v>
      </c>
      <c r="B24" s="71">
        <v>877</v>
      </c>
      <c r="C24" s="72">
        <v>1957</v>
      </c>
      <c r="D24" s="72">
        <v>-4</v>
      </c>
      <c r="E24" s="72">
        <v>0</v>
      </c>
      <c r="F24" s="72">
        <v>2</v>
      </c>
      <c r="G24" s="72">
        <v>-2</v>
      </c>
      <c r="H24" s="72">
        <v>1</v>
      </c>
      <c r="I24" s="72">
        <v>3</v>
      </c>
      <c r="J24" s="73">
        <v>-2</v>
      </c>
      <c r="K24" s="71">
        <v>922</v>
      </c>
      <c r="L24" s="72">
        <v>0</v>
      </c>
      <c r="M24" s="72">
        <v>1</v>
      </c>
      <c r="N24" s="72">
        <v>0</v>
      </c>
      <c r="O24" s="74">
        <v>2</v>
      </c>
      <c r="P24" s="71">
        <v>1035</v>
      </c>
      <c r="Q24" s="72">
        <v>0</v>
      </c>
      <c r="R24" s="72">
        <v>1</v>
      </c>
      <c r="S24" s="72">
        <v>1</v>
      </c>
      <c r="T24" s="75">
        <v>1</v>
      </c>
    </row>
    <row r="25" spans="1:20" ht="18.75" customHeight="1">
      <c r="A25" s="64" t="s">
        <v>65</v>
      </c>
      <c r="B25" s="65">
        <v>11008</v>
      </c>
      <c r="C25" s="66">
        <v>28088</v>
      </c>
      <c r="D25" s="66">
        <v>19</v>
      </c>
      <c r="E25" s="66">
        <v>12</v>
      </c>
      <c r="F25" s="66">
        <v>30</v>
      </c>
      <c r="G25" s="66">
        <v>-18</v>
      </c>
      <c r="H25" s="66">
        <v>91</v>
      </c>
      <c r="I25" s="66">
        <v>54</v>
      </c>
      <c r="J25" s="67">
        <v>37</v>
      </c>
      <c r="K25" s="65">
        <v>13359</v>
      </c>
      <c r="L25" s="66">
        <v>6</v>
      </c>
      <c r="M25" s="66">
        <v>8</v>
      </c>
      <c r="N25" s="66">
        <v>46</v>
      </c>
      <c r="O25" s="68">
        <v>25</v>
      </c>
      <c r="P25" s="65">
        <v>14729</v>
      </c>
      <c r="Q25" s="66">
        <v>6</v>
      </c>
      <c r="R25" s="66">
        <v>22</v>
      </c>
      <c r="S25" s="66">
        <v>45</v>
      </c>
      <c r="T25" s="69">
        <v>29</v>
      </c>
    </row>
    <row r="26" spans="1:20" ht="18.75" customHeight="1">
      <c r="A26" s="70" t="s">
        <v>36</v>
      </c>
      <c r="B26" s="71">
        <v>11008</v>
      </c>
      <c r="C26" s="72">
        <v>28088</v>
      </c>
      <c r="D26" s="72">
        <v>19</v>
      </c>
      <c r="E26" s="72">
        <v>12</v>
      </c>
      <c r="F26" s="72">
        <v>30</v>
      </c>
      <c r="G26" s="72">
        <v>-18</v>
      </c>
      <c r="H26" s="72">
        <v>91</v>
      </c>
      <c r="I26" s="72">
        <v>54</v>
      </c>
      <c r="J26" s="73">
        <v>37</v>
      </c>
      <c r="K26" s="71">
        <v>13359</v>
      </c>
      <c r="L26" s="72">
        <v>6</v>
      </c>
      <c r="M26" s="72">
        <v>8</v>
      </c>
      <c r="N26" s="72">
        <v>46</v>
      </c>
      <c r="O26" s="74">
        <v>25</v>
      </c>
      <c r="P26" s="71">
        <v>14729</v>
      </c>
      <c r="Q26" s="72">
        <v>6</v>
      </c>
      <c r="R26" s="72">
        <v>22</v>
      </c>
      <c r="S26" s="72">
        <v>45</v>
      </c>
      <c r="T26" s="75">
        <v>29</v>
      </c>
    </row>
    <row r="27" spans="1:20" ht="18.75" customHeight="1">
      <c r="A27" s="64" t="s">
        <v>66</v>
      </c>
      <c r="B27" s="65">
        <v>9435</v>
      </c>
      <c r="C27" s="66">
        <v>25021</v>
      </c>
      <c r="D27" s="66">
        <v>-61</v>
      </c>
      <c r="E27" s="66">
        <v>14</v>
      </c>
      <c r="F27" s="66">
        <v>37</v>
      </c>
      <c r="G27" s="66">
        <v>-23</v>
      </c>
      <c r="H27" s="66">
        <v>40</v>
      </c>
      <c r="I27" s="66">
        <v>78</v>
      </c>
      <c r="J27" s="67">
        <v>-38</v>
      </c>
      <c r="K27" s="65">
        <v>11963</v>
      </c>
      <c r="L27" s="66">
        <v>8</v>
      </c>
      <c r="M27" s="66">
        <v>19</v>
      </c>
      <c r="N27" s="66">
        <v>21</v>
      </c>
      <c r="O27" s="68">
        <v>41</v>
      </c>
      <c r="P27" s="65">
        <v>13058</v>
      </c>
      <c r="Q27" s="66">
        <v>6</v>
      </c>
      <c r="R27" s="66">
        <v>18</v>
      </c>
      <c r="S27" s="66">
        <v>19</v>
      </c>
      <c r="T27" s="69">
        <v>37</v>
      </c>
    </row>
    <row r="28" spans="1:20" ht="18.75" customHeight="1">
      <c r="A28" s="70" t="s">
        <v>67</v>
      </c>
      <c r="B28" s="71">
        <v>3448</v>
      </c>
      <c r="C28" s="72">
        <v>9429</v>
      </c>
      <c r="D28" s="72">
        <v>-27</v>
      </c>
      <c r="E28" s="72">
        <v>3</v>
      </c>
      <c r="F28" s="72">
        <v>14</v>
      </c>
      <c r="G28" s="72">
        <v>-11</v>
      </c>
      <c r="H28" s="72">
        <v>13</v>
      </c>
      <c r="I28" s="72">
        <v>29</v>
      </c>
      <c r="J28" s="73">
        <v>-16</v>
      </c>
      <c r="K28" s="71">
        <v>4459</v>
      </c>
      <c r="L28" s="72">
        <v>1</v>
      </c>
      <c r="M28" s="72">
        <v>7</v>
      </c>
      <c r="N28" s="72">
        <v>3</v>
      </c>
      <c r="O28" s="74">
        <v>13</v>
      </c>
      <c r="P28" s="71">
        <v>4970</v>
      </c>
      <c r="Q28" s="72">
        <v>2</v>
      </c>
      <c r="R28" s="72">
        <v>7</v>
      </c>
      <c r="S28" s="72">
        <v>10</v>
      </c>
      <c r="T28" s="75">
        <v>16</v>
      </c>
    </row>
    <row r="29" spans="1:20" ht="18.75" customHeight="1" thickBot="1">
      <c r="A29" s="76" t="s">
        <v>39</v>
      </c>
      <c r="B29" s="77">
        <v>5987</v>
      </c>
      <c r="C29" s="78">
        <v>15592</v>
      </c>
      <c r="D29" s="78">
        <v>-34</v>
      </c>
      <c r="E29" s="78">
        <v>11</v>
      </c>
      <c r="F29" s="78">
        <v>23</v>
      </c>
      <c r="G29" s="78">
        <v>-12</v>
      </c>
      <c r="H29" s="78">
        <v>27</v>
      </c>
      <c r="I29" s="78">
        <v>49</v>
      </c>
      <c r="J29" s="79">
        <v>-22</v>
      </c>
      <c r="K29" s="77">
        <v>7504</v>
      </c>
      <c r="L29" s="78">
        <v>7</v>
      </c>
      <c r="M29" s="78">
        <v>12</v>
      </c>
      <c r="N29" s="78">
        <v>18</v>
      </c>
      <c r="O29" s="80">
        <v>28</v>
      </c>
      <c r="P29" s="77">
        <v>8088</v>
      </c>
      <c r="Q29" s="78">
        <v>4</v>
      </c>
      <c r="R29" s="78">
        <v>11</v>
      </c>
      <c r="S29" s="78">
        <v>9</v>
      </c>
      <c r="T29" s="81">
        <v>21</v>
      </c>
    </row>
    <row r="31" ht="12">
      <c r="A31" s="82" t="s">
        <v>68</v>
      </c>
    </row>
    <row r="32" ht="12">
      <c r="A32" s="8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32" sqref="H32"/>
    </sheetView>
  </sheetViews>
  <sheetFormatPr defaultColWidth="9.00390625" defaultRowHeight="15"/>
  <cols>
    <col min="1" max="2" width="9.00390625" style="36" customWidth="1"/>
    <col min="3" max="7" width="10.57421875" style="36" customWidth="1"/>
    <col min="8" max="16384" width="9.00390625" style="36" customWidth="1"/>
  </cols>
  <sheetData>
    <row r="1" spans="1:8" ht="16.5" customHeight="1">
      <c r="A1" s="34"/>
      <c r="B1" s="34"/>
      <c r="C1" s="34"/>
      <c r="D1" s="34"/>
      <c r="E1" s="34"/>
      <c r="F1" s="34"/>
      <c r="G1" s="34"/>
      <c r="H1" s="34"/>
    </row>
    <row r="2" spans="1:8" ht="16.5" customHeight="1">
      <c r="A2" s="34"/>
      <c r="B2" s="34"/>
      <c r="C2" s="35" t="s">
        <v>69</v>
      </c>
      <c r="D2" s="35"/>
      <c r="E2" s="34"/>
      <c r="F2" s="34"/>
      <c r="G2" s="34"/>
      <c r="H2" s="34"/>
    </row>
    <row r="3" spans="1:8" ht="16.5" customHeight="1">
      <c r="A3" s="34"/>
      <c r="B3" s="34"/>
      <c r="C3" s="34"/>
      <c r="D3" s="34"/>
      <c r="E3" s="34"/>
      <c r="F3" s="34"/>
      <c r="G3" s="34"/>
      <c r="H3" s="34"/>
    </row>
    <row r="4" spans="1:8" ht="16.5" customHeight="1">
      <c r="A4" s="34"/>
      <c r="B4" s="37"/>
      <c r="C4" s="34"/>
      <c r="D4" s="34"/>
      <c r="E4" s="34"/>
      <c r="F4" s="37" t="s">
        <v>70</v>
      </c>
      <c r="G4" s="34"/>
      <c r="H4" s="34"/>
    </row>
    <row r="5" spans="1:8" ht="23.25" customHeight="1">
      <c r="A5" s="34"/>
      <c r="B5" s="37"/>
      <c r="C5" s="194" t="s">
        <v>71</v>
      </c>
      <c r="D5" s="195"/>
      <c r="E5" s="196"/>
      <c r="F5" s="194" t="s">
        <v>72</v>
      </c>
      <c r="G5" s="196"/>
      <c r="H5" s="34"/>
    </row>
    <row r="6" spans="1:8" ht="23.25" customHeight="1">
      <c r="A6" s="34"/>
      <c r="B6" s="34"/>
      <c r="C6" s="84" t="s">
        <v>73</v>
      </c>
      <c r="D6" s="84" t="s">
        <v>74</v>
      </c>
      <c r="E6" s="84" t="s">
        <v>75</v>
      </c>
      <c r="F6" s="84" t="s">
        <v>73</v>
      </c>
      <c r="G6" s="84" t="s">
        <v>74</v>
      </c>
      <c r="H6" s="34"/>
    </row>
    <row r="7" spans="1:8" ht="23.25" customHeight="1">
      <c r="A7" s="34"/>
      <c r="B7" s="85" t="s">
        <v>76</v>
      </c>
      <c r="C7" s="86">
        <f>SUM(C8:C16)</f>
        <v>1996</v>
      </c>
      <c r="D7" s="86">
        <f>SUM(D8:D16)</f>
        <v>1663</v>
      </c>
      <c r="E7" s="86">
        <f>SUM(E8:E16)</f>
        <v>333</v>
      </c>
      <c r="F7" s="86">
        <v>100</v>
      </c>
      <c r="G7" s="86">
        <v>100</v>
      </c>
      <c r="H7" s="34"/>
    </row>
    <row r="8" spans="1:8" ht="23.25" customHeight="1">
      <c r="A8" s="34"/>
      <c r="B8" s="85" t="s">
        <v>77</v>
      </c>
      <c r="C8" s="86">
        <v>608</v>
      </c>
      <c r="D8" s="86">
        <v>769</v>
      </c>
      <c r="E8" s="86">
        <f>C8-D8</f>
        <v>-161</v>
      </c>
      <c r="F8" s="86">
        <f>ROUND(C8/C$7,2)*100</f>
        <v>30</v>
      </c>
      <c r="G8" s="86">
        <f>ROUND(D8/D$7,2)*100</f>
        <v>46</v>
      </c>
      <c r="H8" s="34"/>
    </row>
    <row r="9" spans="1:8" ht="23.25" customHeight="1">
      <c r="A9" s="34"/>
      <c r="B9" s="85" t="s">
        <v>78</v>
      </c>
      <c r="C9" s="86">
        <v>16</v>
      </c>
      <c r="D9" s="86">
        <v>24</v>
      </c>
      <c r="E9" s="86">
        <f aca="true" t="shared" si="0" ref="E9:E16">C9-D9</f>
        <v>-8</v>
      </c>
      <c r="F9" s="86">
        <f aca="true" t="shared" si="1" ref="F9:G16">ROUND(C9/C$7,2)*100</f>
        <v>1</v>
      </c>
      <c r="G9" s="86">
        <f t="shared" si="1"/>
        <v>1</v>
      </c>
      <c r="H9" s="34"/>
    </row>
    <row r="10" spans="1:8" ht="23.25" customHeight="1">
      <c r="A10" s="34"/>
      <c r="B10" s="85" t="s">
        <v>79</v>
      </c>
      <c r="C10" s="86">
        <v>69</v>
      </c>
      <c r="D10" s="86">
        <v>61</v>
      </c>
      <c r="E10" s="86">
        <f t="shared" si="0"/>
        <v>8</v>
      </c>
      <c r="F10" s="86">
        <f t="shared" si="1"/>
        <v>3</v>
      </c>
      <c r="G10" s="86">
        <f t="shared" si="1"/>
        <v>4</v>
      </c>
      <c r="H10" s="34"/>
    </row>
    <row r="11" spans="1:8" ht="23.25" customHeight="1">
      <c r="A11" s="34"/>
      <c r="B11" s="85" t="s">
        <v>80</v>
      </c>
      <c r="C11" s="86">
        <v>114</v>
      </c>
      <c r="D11" s="86">
        <v>130</v>
      </c>
      <c r="E11" s="86">
        <f t="shared" si="0"/>
        <v>-16</v>
      </c>
      <c r="F11" s="86">
        <f t="shared" si="1"/>
        <v>6</v>
      </c>
      <c r="G11" s="86">
        <f t="shared" si="1"/>
        <v>8</v>
      </c>
      <c r="H11" s="34"/>
    </row>
    <row r="12" spans="1:8" ht="23.25" customHeight="1">
      <c r="A12" s="34"/>
      <c r="B12" s="85" t="s">
        <v>81</v>
      </c>
      <c r="C12" s="86">
        <v>69</v>
      </c>
      <c r="D12" s="86">
        <v>66</v>
      </c>
      <c r="E12" s="86">
        <f t="shared" si="0"/>
        <v>3</v>
      </c>
      <c r="F12" s="86">
        <f t="shared" si="1"/>
        <v>3</v>
      </c>
      <c r="G12" s="86">
        <f t="shared" si="1"/>
        <v>4</v>
      </c>
      <c r="H12" s="34"/>
    </row>
    <row r="13" spans="1:8" ht="23.25" customHeight="1">
      <c r="A13" s="34"/>
      <c r="B13" s="85" t="s">
        <v>82</v>
      </c>
      <c r="C13" s="86">
        <v>238</v>
      </c>
      <c r="D13" s="86">
        <v>303</v>
      </c>
      <c r="E13" s="86">
        <f t="shared" si="0"/>
        <v>-65</v>
      </c>
      <c r="F13" s="86">
        <f t="shared" si="1"/>
        <v>12</v>
      </c>
      <c r="G13" s="86">
        <f t="shared" si="1"/>
        <v>18</v>
      </c>
      <c r="H13" s="34"/>
    </row>
    <row r="14" spans="1:8" ht="23.25" customHeight="1">
      <c r="A14" s="34"/>
      <c r="B14" s="85" t="s">
        <v>83</v>
      </c>
      <c r="C14" s="86">
        <v>17</v>
      </c>
      <c r="D14" s="86">
        <v>22</v>
      </c>
      <c r="E14" s="86">
        <f t="shared" si="0"/>
        <v>-5</v>
      </c>
      <c r="F14" s="86">
        <f t="shared" si="1"/>
        <v>1</v>
      </c>
      <c r="G14" s="86">
        <f t="shared" si="1"/>
        <v>1</v>
      </c>
      <c r="H14" s="34"/>
    </row>
    <row r="15" spans="1:8" ht="23.25" customHeight="1">
      <c r="A15" s="34"/>
      <c r="B15" s="85" t="s">
        <v>84</v>
      </c>
      <c r="C15" s="86">
        <v>11</v>
      </c>
      <c r="D15" s="86">
        <v>13</v>
      </c>
      <c r="E15" s="86">
        <f t="shared" si="0"/>
        <v>-2</v>
      </c>
      <c r="F15" s="86">
        <f t="shared" si="1"/>
        <v>1</v>
      </c>
      <c r="G15" s="86">
        <f t="shared" si="1"/>
        <v>1</v>
      </c>
      <c r="H15" s="34"/>
    </row>
    <row r="16" spans="1:8" ht="23.25" customHeight="1">
      <c r="A16" s="34"/>
      <c r="B16" s="85" t="s">
        <v>85</v>
      </c>
      <c r="C16" s="86">
        <v>854</v>
      </c>
      <c r="D16" s="86">
        <v>275</v>
      </c>
      <c r="E16" s="86">
        <f t="shared" si="0"/>
        <v>579</v>
      </c>
      <c r="F16" s="86">
        <f t="shared" si="1"/>
        <v>43</v>
      </c>
      <c r="G16" s="86">
        <f t="shared" si="1"/>
        <v>17</v>
      </c>
      <c r="H16" s="34"/>
    </row>
    <row r="17" spans="1:8" ht="16.5" customHeight="1">
      <c r="A17" s="34"/>
      <c r="B17" s="87" t="s">
        <v>86</v>
      </c>
      <c r="C17" s="34"/>
      <c r="D17" s="34"/>
      <c r="E17" s="34"/>
      <c r="F17" s="34"/>
      <c r="G17" s="34"/>
      <c r="H17" s="34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H32" sqref="H32"/>
    </sheetView>
  </sheetViews>
  <sheetFormatPr defaultColWidth="9.00390625" defaultRowHeight="15"/>
  <cols>
    <col min="1" max="1" width="10.57421875" style="88" customWidth="1"/>
    <col min="2" max="2" width="9.8515625" style="88" customWidth="1"/>
    <col min="3" max="15" width="8.28125" style="88" customWidth="1"/>
    <col min="16" max="16" width="8.28125" style="118" customWidth="1"/>
    <col min="17" max="16384" width="9.00390625" style="88" customWidth="1"/>
  </cols>
  <sheetData>
    <row r="1" spans="15:16" ht="11.25" customHeight="1">
      <c r="O1" s="208" t="s">
        <v>87</v>
      </c>
      <c r="P1" s="208"/>
    </row>
    <row r="2" spans="1:21" ht="18.75" customHeight="1">
      <c r="A2" s="209" t="s">
        <v>88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89"/>
      <c r="R2" s="89"/>
      <c r="S2" s="89"/>
      <c r="T2" s="89"/>
      <c r="U2" s="89"/>
    </row>
    <row r="3" spans="2:20" ht="18.75" customHeight="1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210" t="s">
        <v>89</v>
      </c>
      <c r="P3" s="210"/>
      <c r="Q3" s="91"/>
      <c r="R3" s="92"/>
      <c r="S3" s="92"/>
      <c r="T3" s="92"/>
    </row>
    <row r="4" spans="1:16" ht="13.5" customHeight="1">
      <c r="A4" s="211" t="s">
        <v>43</v>
      </c>
      <c r="B4" s="214" t="s">
        <v>90</v>
      </c>
      <c r="C4" s="199" t="s">
        <v>91</v>
      </c>
      <c r="D4" s="197"/>
      <c r="E4" s="197"/>
      <c r="F4" s="197"/>
      <c r="G4" s="197"/>
      <c r="H4" s="197"/>
      <c r="I4" s="197" t="s">
        <v>92</v>
      </c>
      <c r="J4" s="197"/>
      <c r="K4" s="197"/>
      <c r="L4" s="197"/>
      <c r="M4" s="197"/>
      <c r="N4" s="198"/>
      <c r="O4" s="199" t="s">
        <v>93</v>
      </c>
      <c r="P4" s="200"/>
    </row>
    <row r="5" spans="1:16" ht="13.5" customHeight="1">
      <c r="A5" s="212"/>
      <c r="B5" s="215"/>
      <c r="C5" s="201" t="s">
        <v>94</v>
      </c>
      <c r="D5" s="202"/>
      <c r="E5" s="203"/>
      <c r="F5" s="201" t="s">
        <v>95</v>
      </c>
      <c r="G5" s="202"/>
      <c r="H5" s="203"/>
      <c r="I5" s="201" t="s">
        <v>94</v>
      </c>
      <c r="J5" s="202"/>
      <c r="K5" s="203"/>
      <c r="L5" s="201" t="s">
        <v>95</v>
      </c>
      <c r="M5" s="202"/>
      <c r="N5" s="203"/>
      <c r="O5" s="204" t="s">
        <v>94</v>
      </c>
      <c r="P5" s="206" t="s">
        <v>95</v>
      </c>
    </row>
    <row r="6" spans="1:16" ht="12.75">
      <c r="A6" s="213"/>
      <c r="B6" s="216"/>
      <c r="C6" s="93" t="s">
        <v>96</v>
      </c>
      <c r="D6" s="94" t="s">
        <v>97</v>
      </c>
      <c r="E6" s="95" t="s">
        <v>98</v>
      </c>
      <c r="F6" s="93" t="s">
        <v>96</v>
      </c>
      <c r="G6" s="94" t="s">
        <v>97</v>
      </c>
      <c r="H6" s="95" t="s">
        <v>98</v>
      </c>
      <c r="I6" s="93" t="s">
        <v>96</v>
      </c>
      <c r="J6" s="94" t="s">
        <v>97</v>
      </c>
      <c r="K6" s="95" t="s">
        <v>98</v>
      </c>
      <c r="L6" s="93" t="s">
        <v>96</v>
      </c>
      <c r="M6" s="94" t="s">
        <v>97</v>
      </c>
      <c r="N6" s="95" t="s">
        <v>98</v>
      </c>
      <c r="O6" s="205"/>
      <c r="P6" s="207"/>
    </row>
    <row r="7" spans="1:19" ht="18.75" customHeight="1">
      <c r="A7" s="96" t="s">
        <v>54</v>
      </c>
      <c r="B7" s="97">
        <v>5474</v>
      </c>
      <c r="C7" s="98">
        <v>880</v>
      </c>
      <c r="D7" s="99">
        <v>455</v>
      </c>
      <c r="E7" s="100">
        <v>425</v>
      </c>
      <c r="F7" s="98">
        <v>880</v>
      </c>
      <c r="G7" s="99">
        <v>455</v>
      </c>
      <c r="H7" s="100">
        <v>425</v>
      </c>
      <c r="I7" s="98">
        <v>1996</v>
      </c>
      <c r="J7" s="99">
        <v>1013</v>
      </c>
      <c r="K7" s="100">
        <v>983</v>
      </c>
      <c r="L7" s="98">
        <v>1663</v>
      </c>
      <c r="M7" s="99">
        <v>885</v>
      </c>
      <c r="N7" s="100">
        <v>778</v>
      </c>
      <c r="O7" s="101">
        <v>17</v>
      </c>
      <c r="P7" s="102">
        <v>38</v>
      </c>
      <c r="R7" s="103"/>
      <c r="S7" s="103"/>
    </row>
    <row r="8" spans="1:18" ht="18.75" customHeight="1">
      <c r="A8" s="96" t="s">
        <v>55</v>
      </c>
      <c r="B8" s="97">
        <v>5207</v>
      </c>
      <c r="C8" s="98">
        <v>810</v>
      </c>
      <c r="D8" s="99">
        <v>425</v>
      </c>
      <c r="E8" s="100">
        <v>385</v>
      </c>
      <c r="F8" s="98">
        <v>812</v>
      </c>
      <c r="G8" s="99">
        <v>427</v>
      </c>
      <c r="H8" s="100">
        <v>385</v>
      </c>
      <c r="I8" s="98">
        <v>1937</v>
      </c>
      <c r="J8" s="99">
        <v>978</v>
      </c>
      <c r="K8" s="100">
        <v>959</v>
      </c>
      <c r="L8" s="98">
        <v>1596</v>
      </c>
      <c r="M8" s="99">
        <v>845</v>
      </c>
      <c r="N8" s="100">
        <v>751</v>
      </c>
      <c r="O8" s="101">
        <v>14</v>
      </c>
      <c r="P8" s="102">
        <v>38</v>
      </c>
      <c r="R8" s="103"/>
    </row>
    <row r="9" spans="1:16" ht="18.75" customHeight="1">
      <c r="A9" s="96" t="s">
        <v>56</v>
      </c>
      <c r="B9" s="97">
        <v>267</v>
      </c>
      <c r="C9" s="98">
        <v>70</v>
      </c>
      <c r="D9" s="99">
        <v>30</v>
      </c>
      <c r="E9" s="100">
        <v>40</v>
      </c>
      <c r="F9" s="98">
        <v>68</v>
      </c>
      <c r="G9" s="99">
        <v>28</v>
      </c>
      <c r="H9" s="100">
        <v>40</v>
      </c>
      <c r="I9" s="98">
        <v>59</v>
      </c>
      <c r="J9" s="99">
        <v>35</v>
      </c>
      <c r="K9" s="100">
        <v>24</v>
      </c>
      <c r="L9" s="98">
        <v>67</v>
      </c>
      <c r="M9" s="99">
        <v>40</v>
      </c>
      <c r="N9" s="100">
        <v>27</v>
      </c>
      <c r="O9" s="101">
        <v>3</v>
      </c>
      <c r="P9" s="102">
        <v>0</v>
      </c>
    </row>
    <row r="10" spans="1:16" ht="18.75" customHeight="1">
      <c r="A10" s="104" t="s">
        <v>32</v>
      </c>
      <c r="B10" s="105">
        <v>1833</v>
      </c>
      <c r="C10" s="106">
        <v>320</v>
      </c>
      <c r="D10" s="107">
        <v>161</v>
      </c>
      <c r="E10" s="108">
        <v>159</v>
      </c>
      <c r="F10" s="106">
        <v>238</v>
      </c>
      <c r="G10" s="107">
        <v>146</v>
      </c>
      <c r="H10" s="108">
        <v>92</v>
      </c>
      <c r="I10" s="106">
        <v>584</v>
      </c>
      <c r="J10" s="107">
        <v>320</v>
      </c>
      <c r="K10" s="108">
        <v>264</v>
      </c>
      <c r="L10" s="106">
        <v>668</v>
      </c>
      <c r="M10" s="107">
        <v>388</v>
      </c>
      <c r="N10" s="108">
        <v>280</v>
      </c>
      <c r="O10" s="109">
        <v>7</v>
      </c>
      <c r="P10" s="110">
        <v>16</v>
      </c>
    </row>
    <row r="11" spans="1:16" ht="18.75" customHeight="1">
      <c r="A11" s="104" t="s">
        <v>30</v>
      </c>
      <c r="B11" s="105">
        <v>1399</v>
      </c>
      <c r="C11" s="106">
        <v>97</v>
      </c>
      <c r="D11" s="107">
        <v>47</v>
      </c>
      <c r="E11" s="108">
        <v>50</v>
      </c>
      <c r="F11" s="106">
        <v>160</v>
      </c>
      <c r="G11" s="107">
        <v>71</v>
      </c>
      <c r="H11" s="108">
        <v>89</v>
      </c>
      <c r="I11" s="106">
        <v>769</v>
      </c>
      <c r="J11" s="107">
        <v>370</v>
      </c>
      <c r="K11" s="108">
        <v>399</v>
      </c>
      <c r="L11" s="106">
        <v>355</v>
      </c>
      <c r="M11" s="107">
        <v>169</v>
      </c>
      <c r="N11" s="108">
        <v>186</v>
      </c>
      <c r="O11" s="109">
        <v>4</v>
      </c>
      <c r="P11" s="110">
        <v>14</v>
      </c>
    </row>
    <row r="12" spans="1:16" ht="18.75" customHeight="1">
      <c r="A12" s="104" t="s">
        <v>57</v>
      </c>
      <c r="B12" s="105">
        <v>421</v>
      </c>
      <c r="C12" s="106">
        <v>59</v>
      </c>
      <c r="D12" s="107">
        <v>29</v>
      </c>
      <c r="E12" s="108">
        <v>30</v>
      </c>
      <c r="F12" s="106">
        <v>47</v>
      </c>
      <c r="G12" s="107">
        <v>22</v>
      </c>
      <c r="H12" s="108">
        <v>25</v>
      </c>
      <c r="I12" s="106">
        <v>170</v>
      </c>
      <c r="J12" s="107">
        <v>93</v>
      </c>
      <c r="K12" s="108">
        <v>77</v>
      </c>
      <c r="L12" s="106">
        <v>145</v>
      </c>
      <c r="M12" s="107">
        <v>82</v>
      </c>
      <c r="N12" s="108">
        <v>63</v>
      </c>
      <c r="O12" s="109">
        <v>0</v>
      </c>
      <c r="P12" s="110">
        <v>0</v>
      </c>
    </row>
    <row r="13" spans="1:16" ht="18.75" customHeight="1">
      <c r="A13" s="104" t="s">
        <v>31</v>
      </c>
      <c r="B13" s="105">
        <v>258</v>
      </c>
      <c r="C13" s="106">
        <v>34</v>
      </c>
      <c r="D13" s="107">
        <v>20</v>
      </c>
      <c r="E13" s="108">
        <v>14</v>
      </c>
      <c r="F13" s="106">
        <v>16</v>
      </c>
      <c r="G13" s="107">
        <v>8</v>
      </c>
      <c r="H13" s="108">
        <v>8</v>
      </c>
      <c r="I13" s="106">
        <v>75</v>
      </c>
      <c r="J13" s="107">
        <v>37</v>
      </c>
      <c r="K13" s="108">
        <v>38</v>
      </c>
      <c r="L13" s="106">
        <v>133</v>
      </c>
      <c r="M13" s="107">
        <v>54</v>
      </c>
      <c r="N13" s="108">
        <v>79</v>
      </c>
      <c r="O13" s="109">
        <v>0</v>
      </c>
      <c r="P13" s="110">
        <v>0</v>
      </c>
    </row>
    <row r="14" spans="1:16" ht="18.75" customHeight="1">
      <c r="A14" s="104" t="s">
        <v>33</v>
      </c>
      <c r="B14" s="105">
        <v>178</v>
      </c>
      <c r="C14" s="106">
        <v>25</v>
      </c>
      <c r="D14" s="107">
        <v>17</v>
      </c>
      <c r="E14" s="108">
        <v>8</v>
      </c>
      <c r="F14" s="106">
        <v>32</v>
      </c>
      <c r="G14" s="107">
        <v>16</v>
      </c>
      <c r="H14" s="108">
        <v>16</v>
      </c>
      <c r="I14" s="106">
        <v>52</v>
      </c>
      <c r="J14" s="107">
        <v>32</v>
      </c>
      <c r="K14" s="108">
        <v>20</v>
      </c>
      <c r="L14" s="106">
        <v>69</v>
      </c>
      <c r="M14" s="107">
        <v>35</v>
      </c>
      <c r="N14" s="108">
        <v>34</v>
      </c>
      <c r="O14" s="109">
        <v>0</v>
      </c>
      <c r="P14" s="110">
        <v>0</v>
      </c>
    </row>
    <row r="15" spans="1:16" ht="18.75" customHeight="1">
      <c r="A15" s="104" t="s">
        <v>58</v>
      </c>
      <c r="B15" s="105">
        <v>120</v>
      </c>
      <c r="C15" s="106">
        <v>32</v>
      </c>
      <c r="D15" s="107">
        <v>19</v>
      </c>
      <c r="E15" s="108">
        <v>13</v>
      </c>
      <c r="F15" s="106">
        <v>40</v>
      </c>
      <c r="G15" s="107">
        <v>22</v>
      </c>
      <c r="H15" s="108">
        <v>18</v>
      </c>
      <c r="I15" s="106">
        <v>32</v>
      </c>
      <c r="J15" s="107">
        <v>21</v>
      </c>
      <c r="K15" s="108">
        <v>11</v>
      </c>
      <c r="L15" s="106">
        <v>15</v>
      </c>
      <c r="M15" s="107">
        <v>9</v>
      </c>
      <c r="N15" s="108">
        <v>6</v>
      </c>
      <c r="O15" s="109">
        <v>1</v>
      </c>
      <c r="P15" s="110">
        <v>0</v>
      </c>
    </row>
    <row r="16" spans="1:16" ht="18.75" customHeight="1">
      <c r="A16" s="104" t="s">
        <v>59</v>
      </c>
      <c r="B16" s="105">
        <v>34</v>
      </c>
      <c r="C16" s="106">
        <v>6</v>
      </c>
      <c r="D16" s="107">
        <v>5</v>
      </c>
      <c r="E16" s="108">
        <v>1</v>
      </c>
      <c r="F16" s="106">
        <v>22</v>
      </c>
      <c r="G16" s="107">
        <v>9</v>
      </c>
      <c r="H16" s="108">
        <v>13</v>
      </c>
      <c r="I16" s="106">
        <v>3</v>
      </c>
      <c r="J16" s="107">
        <v>2</v>
      </c>
      <c r="K16" s="108">
        <v>1</v>
      </c>
      <c r="L16" s="106">
        <v>3</v>
      </c>
      <c r="M16" s="107">
        <v>2</v>
      </c>
      <c r="N16" s="108">
        <v>1</v>
      </c>
      <c r="O16" s="109">
        <v>0</v>
      </c>
      <c r="P16" s="110">
        <v>0</v>
      </c>
    </row>
    <row r="17" spans="1:16" ht="18.75" customHeight="1">
      <c r="A17" s="104" t="s">
        <v>60</v>
      </c>
      <c r="B17" s="105">
        <v>99</v>
      </c>
      <c r="C17" s="106">
        <v>23</v>
      </c>
      <c r="D17" s="107">
        <v>12</v>
      </c>
      <c r="E17" s="108">
        <v>11</v>
      </c>
      <c r="F17" s="106">
        <v>15</v>
      </c>
      <c r="G17" s="107">
        <v>7</v>
      </c>
      <c r="H17" s="108">
        <v>8</v>
      </c>
      <c r="I17" s="106">
        <v>25</v>
      </c>
      <c r="J17" s="107">
        <v>6</v>
      </c>
      <c r="K17" s="108">
        <v>19</v>
      </c>
      <c r="L17" s="106">
        <v>35</v>
      </c>
      <c r="M17" s="107">
        <v>9</v>
      </c>
      <c r="N17" s="108">
        <v>26</v>
      </c>
      <c r="O17" s="109">
        <v>1</v>
      </c>
      <c r="P17" s="110">
        <v>0</v>
      </c>
    </row>
    <row r="18" spans="1:16" ht="18.75" customHeight="1">
      <c r="A18" s="104" t="s">
        <v>61</v>
      </c>
      <c r="B18" s="105">
        <v>101</v>
      </c>
      <c r="C18" s="106">
        <v>24</v>
      </c>
      <c r="D18" s="107">
        <v>12</v>
      </c>
      <c r="E18" s="108">
        <v>12</v>
      </c>
      <c r="F18" s="106">
        <v>29</v>
      </c>
      <c r="G18" s="107">
        <v>18</v>
      </c>
      <c r="H18" s="108">
        <v>11</v>
      </c>
      <c r="I18" s="106">
        <v>22</v>
      </c>
      <c r="J18" s="107">
        <v>6</v>
      </c>
      <c r="K18" s="108">
        <v>16</v>
      </c>
      <c r="L18" s="106">
        <v>22</v>
      </c>
      <c r="M18" s="107">
        <v>10</v>
      </c>
      <c r="N18" s="108">
        <v>12</v>
      </c>
      <c r="O18" s="109">
        <v>0</v>
      </c>
      <c r="P18" s="110">
        <v>4</v>
      </c>
    </row>
    <row r="19" spans="1:16" ht="18.75" customHeight="1">
      <c r="A19" s="104" t="s">
        <v>62</v>
      </c>
      <c r="B19" s="105">
        <v>140</v>
      </c>
      <c r="C19" s="106">
        <v>40</v>
      </c>
      <c r="D19" s="107">
        <v>20</v>
      </c>
      <c r="E19" s="108">
        <v>20</v>
      </c>
      <c r="F19" s="106">
        <v>42</v>
      </c>
      <c r="G19" s="107">
        <v>21</v>
      </c>
      <c r="H19" s="108">
        <v>21</v>
      </c>
      <c r="I19" s="106">
        <v>29</v>
      </c>
      <c r="J19" s="107">
        <v>16</v>
      </c>
      <c r="K19" s="108">
        <v>13</v>
      </c>
      <c r="L19" s="106">
        <v>29</v>
      </c>
      <c r="M19" s="107">
        <v>16</v>
      </c>
      <c r="N19" s="108">
        <v>13</v>
      </c>
      <c r="O19" s="109">
        <v>0</v>
      </c>
      <c r="P19" s="110">
        <v>0</v>
      </c>
    </row>
    <row r="20" spans="1:16" ht="18.75" customHeight="1">
      <c r="A20" s="104" t="s">
        <v>38</v>
      </c>
      <c r="B20" s="105">
        <v>188</v>
      </c>
      <c r="C20" s="106">
        <v>42</v>
      </c>
      <c r="D20" s="107">
        <v>22</v>
      </c>
      <c r="E20" s="108">
        <v>20</v>
      </c>
      <c r="F20" s="106">
        <v>49</v>
      </c>
      <c r="G20" s="107">
        <v>23</v>
      </c>
      <c r="H20" s="108">
        <v>26</v>
      </c>
      <c r="I20" s="106">
        <v>63</v>
      </c>
      <c r="J20" s="107">
        <v>31</v>
      </c>
      <c r="K20" s="108">
        <v>32</v>
      </c>
      <c r="L20" s="106">
        <v>34</v>
      </c>
      <c r="M20" s="107">
        <v>19</v>
      </c>
      <c r="N20" s="108">
        <v>15</v>
      </c>
      <c r="O20" s="109">
        <v>0</v>
      </c>
      <c r="P20" s="110">
        <v>0</v>
      </c>
    </row>
    <row r="21" spans="1:16" ht="18.75" customHeight="1">
      <c r="A21" s="104" t="s">
        <v>35</v>
      </c>
      <c r="B21" s="105">
        <v>127</v>
      </c>
      <c r="C21" s="106">
        <v>33</v>
      </c>
      <c r="D21" s="107">
        <v>21</v>
      </c>
      <c r="E21" s="108">
        <v>12</v>
      </c>
      <c r="F21" s="106">
        <v>50</v>
      </c>
      <c r="G21" s="107">
        <v>26</v>
      </c>
      <c r="H21" s="108">
        <v>24</v>
      </c>
      <c r="I21" s="106">
        <v>19</v>
      </c>
      <c r="J21" s="107">
        <v>7</v>
      </c>
      <c r="K21" s="108">
        <v>12</v>
      </c>
      <c r="L21" s="106">
        <v>21</v>
      </c>
      <c r="M21" s="107">
        <v>14</v>
      </c>
      <c r="N21" s="108">
        <v>7</v>
      </c>
      <c r="O21" s="109">
        <v>0</v>
      </c>
      <c r="P21" s="110">
        <v>4</v>
      </c>
    </row>
    <row r="22" spans="1:16" ht="18.75" customHeight="1">
      <c r="A22" s="104" t="s">
        <v>34</v>
      </c>
      <c r="B22" s="105">
        <v>204</v>
      </c>
      <c r="C22" s="106">
        <v>54</v>
      </c>
      <c r="D22" s="107">
        <v>25</v>
      </c>
      <c r="E22" s="108">
        <v>29</v>
      </c>
      <c r="F22" s="106">
        <v>45</v>
      </c>
      <c r="G22" s="107">
        <v>19</v>
      </c>
      <c r="H22" s="108">
        <v>26</v>
      </c>
      <c r="I22" s="106">
        <v>66</v>
      </c>
      <c r="J22" s="107">
        <v>26</v>
      </c>
      <c r="K22" s="108">
        <v>40</v>
      </c>
      <c r="L22" s="106">
        <v>39</v>
      </c>
      <c r="M22" s="107">
        <v>22</v>
      </c>
      <c r="N22" s="108">
        <v>17</v>
      </c>
      <c r="O22" s="109">
        <v>0</v>
      </c>
      <c r="P22" s="110">
        <v>0</v>
      </c>
    </row>
    <row r="23" spans="1:16" ht="18.75" customHeight="1">
      <c r="A23" s="104" t="s">
        <v>37</v>
      </c>
      <c r="B23" s="105">
        <v>105</v>
      </c>
      <c r="C23" s="106">
        <v>21</v>
      </c>
      <c r="D23" s="107">
        <v>15</v>
      </c>
      <c r="E23" s="108">
        <v>6</v>
      </c>
      <c r="F23" s="106">
        <v>27</v>
      </c>
      <c r="G23" s="107">
        <v>19</v>
      </c>
      <c r="H23" s="108">
        <v>8</v>
      </c>
      <c r="I23" s="106">
        <v>28</v>
      </c>
      <c r="J23" s="107">
        <v>11</v>
      </c>
      <c r="K23" s="108">
        <v>17</v>
      </c>
      <c r="L23" s="106">
        <v>28</v>
      </c>
      <c r="M23" s="107">
        <v>16</v>
      </c>
      <c r="N23" s="108">
        <v>12</v>
      </c>
      <c r="O23" s="109">
        <v>1</v>
      </c>
      <c r="P23" s="110">
        <v>0</v>
      </c>
    </row>
    <row r="24" spans="1:16" ht="18.75" customHeight="1">
      <c r="A24" s="96" t="s">
        <v>63</v>
      </c>
      <c r="B24" s="97">
        <v>4</v>
      </c>
      <c r="C24" s="98">
        <v>0</v>
      </c>
      <c r="D24" s="99">
        <v>0</v>
      </c>
      <c r="E24" s="100">
        <v>0</v>
      </c>
      <c r="F24" s="98">
        <v>1</v>
      </c>
      <c r="G24" s="99">
        <v>0</v>
      </c>
      <c r="H24" s="100">
        <v>1</v>
      </c>
      <c r="I24" s="98">
        <v>1</v>
      </c>
      <c r="J24" s="99">
        <v>0</v>
      </c>
      <c r="K24" s="100">
        <v>1</v>
      </c>
      <c r="L24" s="98">
        <v>2</v>
      </c>
      <c r="M24" s="99">
        <v>2</v>
      </c>
      <c r="N24" s="100">
        <v>0</v>
      </c>
      <c r="O24" s="101">
        <v>0</v>
      </c>
      <c r="P24" s="102">
        <v>0</v>
      </c>
    </row>
    <row r="25" spans="1:16" ht="18.75" customHeight="1">
      <c r="A25" s="104" t="s">
        <v>64</v>
      </c>
      <c r="B25" s="105">
        <v>4</v>
      </c>
      <c r="C25" s="106">
        <v>0</v>
      </c>
      <c r="D25" s="107">
        <v>0</v>
      </c>
      <c r="E25" s="108">
        <v>0</v>
      </c>
      <c r="F25" s="106">
        <v>1</v>
      </c>
      <c r="G25" s="107">
        <v>0</v>
      </c>
      <c r="H25" s="108">
        <v>1</v>
      </c>
      <c r="I25" s="106">
        <v>1</v>
      </c>
      <c r="J25" s="107">
        <v>0</v>
      </c>
      <c r="K25" s="108">
        <v>1</v>
      </c>
      <c r="L25" s="106">
        <v>2</v>
      </c>
      <c r="M25" s="107">
        <v>2</v>
      </c>
      <c r="N25" s="108">
        <v>0</v>
      </c>
      <c r="O25" s="109">
        <v>0</v>
      </c>
      <c r="P25" s="110">
        <v>0</v>
      </c>
    </row>
    <row r="26" spans="1:16" ht="18.75" customHeight="1">
      <c r="A26" s="96" t="s">
        <v>65</v>
      </c>
      <c r="B26" s="97">
        <v>145</v>
      </c>
      <c r="C26" s="98">
        <v>50</v>
      </c>
      <c r="D26" s="99">
        <v>24</v>
      </c>
      <c r="E26" s="100">
        <v>26</v>
      </c>
      <c r="F26" s="98">
        <v>31</v>
      </c>
      <c r="G26" s="99">
        <v>15</v>
      </c>
      <c r="H26" s="100">
        <v>16</v>
      </c>
      <c r="I26" s="98">
        <v>39</v>
      </c>
      <c r="J26" s="99">
        <v>21</v>
      </c>
      <c r="K26" s="100">
        <v>18</v>
      </c>
      <c r="L26" s="98">
        <v>23</v>
      </c>
      <c r="M26" s="99">
        <v>10</v>
      </c>
      <c r="N26" s="100">
        <v>13</v>
      </c>
      <c r="O26" s="101">
        <v>2</v>
      </c>
      <c r="P26" s="102">
        <v>0</v>
      </c>
    </row>
    <row r="27" spans="1:16" ht="18.75" customHeight="1">
      <c r="A27" s="104" t="s">
        <v>36</v>
      </c>
      <c r="B27" s="105">
        <v>145</v>
      </c>
      <c r="C27" s="106">
        <v>50</v>
      </c>
      <c r="D27" s="107">
        <v>24</v>
      </c>
      <c r="E27" s="108">
        <v>26</v>
      </c>
      <c r="F27" s="106">
        <v>31</v>
      </c>
      <c r="G27" s="107">
        <v>15</v>
      </c>
      <c r="H27" s="108">
        <v>16</v>
      </c>
      <c r="I27" s="106">
        <v>39</v>
      </c>
      <c r="J27" s="107">
        <v>21</v>
      </c>
      <c r="K27" s="108">
        <v>18</v>
      </c>
      <c r="L27" s="106">
        <v>23</v>
      </c>
      <c r="M27" s="107">
        <v>10</v>
      </c>
      <c r="N27" s="108">
        <v>13</v>
      </c>
      <c r="O27" s="109">
        <v>2</v>
      </c>
      <c r="P27" s="110">
        <v>0</v>
      </c>
    </row>
    <row r="28" spans="1:16" ht="18.75" customHeight="1">
      <c r="A28" s="96" t="s">
        <v>66</v>
      </c>
      <c r="B28" s="97">
        <v>118</v>
      </c>
      <c r="C28" s="98">
        <v>20</v>
      </c>
      <c r="D28" s="99">
        <v>6</v>
      </c>
      <c r="E28" s="100">
        <v>14</v>
      </c>
      <c r="F28" s="98">
        <v>36</v>
      </c>
      <c r="G28" s="99">
        <v>13</v>
      </c>
      <c r="H28" s="100">
        <v>23</v>
      </c>
      <c r="I28" s="98">
        <v>19</v>
      </c>
      <c r="J28" s="99">
        <v>14</v>
      </c>
      <c r="K28" s="100">
        <v>5</v>
      </c>
      <c r="L28" s="98">
        <v>42</v>
      </c>
      <c r="M28" s="99">
        <v>28</v>
      </c>
      <c r="N28" s="100">
        <v>14</v>
      </c>
      <c r="O28" s="101">
        <v>1</v>
      </c>
      <c r="P28" s="102">
        <v>0</v>
      </c>
    </row>
    <row r="29" spans="1:16" ht="18.75" customHeight="1">
      <c r="A29" s="104" t="s">
        <v>67</v>
      </c>
      <c r="B29" s="105">
        <v>42</v>
      </c>
      <c r="C29" s="106">
        <v>11</v>
      </c>
      <c r="D29" s="107">
        <v>2</v>
      </c>
      <c r="E29" s="108">
        <v>9</v>
      </c>
      <c r="F29" s="106">
        <v>18</v>
      </c>
      <c r="G29" s="107">
        <v>6</v>
      </c>
      <c r="H29" s="108">
        <v>12</v>
      </c>
      <c r="I29" s="106">
        <v>2</v>
      </c>
      <c r="J29" s="107">
        <v>1</v>
      </c>
      <c r="K29" s="108">
        <v>1</v>
      </c>
      <c r="L29" s="106">
        <v>11</v>
      </c>
      <c r="M29" s="107">
        <v>7</v>
      </c>
      <c r="N29" s="108">
        <v>4</v>
      </c>
      <c r="O29" s="109">
        <v>0</v>
      </c>
      <c r="P29" s="110">
        <v>0</v>
      </c>
    </row>
    <row r="30" spans="1:16" ht="18.75" customHeight="1" thickBot="1">
      <c r="A30" s="111" t="s">
        <v>39</v>
      </c>
      <c r="B30" s="112">
        <v>76</v>
      </c>
      <c r="C30" s="113">
        <v>9</v>
      </c>
      <c r="D30" s="114">
        <v>4</v>
      </c>
      <c r="E30" s="115">
        <v>5</v>
      </c>
      <c r="F30" s="113">
        <v>18</v>
      </c>
      <c r="G30" s="114">
        <v>7</v>
      </c>
      <c r="H30" s="115">
        <v>11</v>
      </c>
      <c r="I30" s="113">
        <v>17</v>
      </c>
      <c r="J30" s="114">
        <v>13</v>
      </c>
      <c r="K30" s="115">
        <v>4</v>
      </c>
      <c r="L30" s="113">
        <v>31</v>
      </c>
      <c r="M30" s="114">
        <v>21</v>
      </c>
      <c r="N30" s="115">
        <v>10</v>
      </c>
      <c r="O30" s="116">
        <v>1</v>
      </c>
      <c r="P30" s="117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H32" sqref="H32"/>
    </sheetView>
  </sheetViews>
  <sheetFormatPr defaultColWidth="9.00390625" defaultRowHeight="15"/>
  <cols>
    <col min="1" max="1" width="10.57421875" style="88" customWidth="1"/>
    <col min="2" max="20" width="6.57421875" style="88" customWidth="1"/>
    <col min="21" max="16384" width="9.00390625" style="88" customWidth="1"/>
  </cols>
  <sheetData>
    <row r="1" spans="19:20" ht="11.25" customHeight="1">
      <c r="S1" s="217" t="s">
        <v>99</v>
      </c>
      <c r="T1" s="217"/>
    </row>
    <row r="2" spans="1:21" ht="18.75" customHeight="1">
      <c r="A2" s="218" t="s">
        <v>100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119"/>
    </row>
    <row r="3" spans="2:20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219" t="s">
        <v>89</v>
      </c>
      <c r="S3" s="219"/>
      <c r="T3" s="219"/>
    </row>
    <row r="4" spans="1:20" s="127" customFormat="1" ht="27.75" customHeight="1">
      <c r="A4" s="122" t="s">
        <v>101</v>
      </c>
      <c r="B4" s="123" t="s">
        <v>102</v>
      </c>
      <c r="C4" s="124" t="s">
        <v>103</v>
      </c>
      <c r="D4" s="124" t="s">
        <v>104</v>
      </c>
      <c r="E4" s="124" t="s">
        <v>105</v>
      </c>
      <c r="F4" s="124" t="s">
        <v>106</v>
      </c>
      <c r="G4" s="124" t="s">
        <v>107</v>
      </c>
      <c r="H4" s="124" t="s">
        <v>108</v>
      </c>
      <c r="I4" s="124" t="s">
        <v>109</v>
      </c>
      <c r="J4" s="124" t="s">
        <v>110</v>
      </c>
      <c r="K4" s="124" t="s">
        <v>111</v>
      </c>
      <c r="L4" s="124" t="s">
        <v>112</v>
      </c>
      <c r="M4" s="124" t="s">
        <v>113</v>
      </c>
      <c r="N4" s="124" t="s">
        <v>114</v>
      </c>
      <c r="O4" s="124" t="s">
        <v>115</v>
      </c>
      <c r="P4" s="124" t="s">
        <v>116</v>
      </c>
      <c r="Q4" s="124" t="s">
        <v>117</v>
      </c>
      <c r="R4" s="124" t="s">
        <v>118</v>
      </c>
      <c r="S4" s="125" t="s">
        <v>119</v>
      </c>
      <c r="T4" s="126" t="s">
        <v>120</v>
      </c>
    </row>
    <row r="5" spans="1:20" ht="24" customHeight="1">
      <c r="A5" s="128" t="s">
        <v>32</v>
      </c>
      <c r="B5" s="129" t="s">
        <v>121</v>
      </c>
      <c r="C5" s="130">
        <v>97</v>
      </c>
      <c r="D5" s="130">
        <v>14</v>
      </c>
      <c r="E5" s="130">
        <v>5</v>
      </c>
      <c r="F5" s="130">
        <v>19</v>
      </c>
      <c r="G5" s="130">
        <v>30</v>
      </c>
      <c r="H5" s="130">
        <v>14</v>
      </c>
      <c r="I5" s="130">
        <v>9</v>
      </c>
      <c r="J5" s="130">
        <v>3</v>
      </c>
      <c r="K5" s="130">
        <v>18</v>
      </c>
      <c r="L5" s="130">
        <v>8</v>
      </c>
      <c r="M5" s="130">
        <v>33</v>
      </c>
      <c r="N5" s="130">
        <v>28</v>
      </c>
      <c r="O5" s="130">
        <v>14</v>
      </c>
      <c r="P5" s="130">
        <v>1</v>
      </c>
      <c r="Q5" s="130">
        <v>15</v>
      </c>
      <c r="R5" s="130">
        <v>7</v>
      </c>
      <c r="S5" s="131">
        <v>5</v>
      </c>
      <c r="T5" s="132">
        <v>320</v>
      </c>
    </row>
    <row r="6" spans="1:20" ht="24" customHeight="1">
      <c r="A6" s="128" t="s">
        <v>30</v>
      </c>
      <c r="B6" s="133">
        <v>48</v>
      </c>
      <c r="C6" s="134" t="s">
        <v>121</v>
      </c>
      <c r="D6" s="135">
        <v>3</v>
      </c>
      <c r="E6" s="135">
        <v>4</v>
      </c>
      <c r="F6" s="135">
        <v>4</v>
      </c>
      <c r="G6" s="135">
        <v>2</v>
      </c>
      <c r="H6" s="135">
        <v>1</v>
      </c>
      <c r="I6" s="135">
        <v>0</v>
      </c>
      <c r="J6" s="135">
        <v>1</v>
      </c>
      <c r="K6" s="135">
        <v>10</v>
      </c>
      <c r="L6" s="135">
        <v>4</v>
      </c>
      <c r="M6" s="135">
        <v>6</v>
      </c>
      <c r="N6" s="135">
        <v>5</v>
      </c>
      <c r="O6" s="135">
        <v>2</v>
      </c>
      <c r="P6" s="135">
        <v>0</v>
      </c>
      <c r="Q6" s="135">
        <v>7</v>
      </c>
      <c r="R6" s="135">
        <v>0</v>
      </c>
      <c r="S6" s="136">
        <v>0</v>
      </c>
      <c r="T6" s="137">
        <v>97</v>
      </c>
    </row>
    <row r="7" spans="1:20" ht="24" customHeight="1">
      <c r="A7" s="128" t="s">
        <v>57</v>
      </c>
      <c r="B7" s="133">
        <v>13</v>
      </c>
      <c r="C7" s="135">
        <v>3</v>
      </c>
      <c r="D7" s="134" t="s">
        <v>121</v>
      </c>
      <c r="E7" s="135">
        <v>2</v>
      </c>
      <c r="F7" s="135">
        <v>1</v>
      </c>
      <c r="G7" s="135">
        <v>1</v>
      </c>
      <c r="H7" s="135">
        <v>0</v>
      </c>
      <c r="I7" s="135">
        <v>0</v>
      </c>
      <c r="J7" s="135">
        <v>11</v>
      </c>
      <c r="K7" s="135">
        <v>0</v>
      </c>
      <c r="L7" s="135">
        <v>21</v>
      </c>
      <c r="M7" s="135">
        <v>1</v>
      </c>
      <c r="N7" s="135">
        <v>0</v>
      </c>
      <c r="O7" s="135">
        <v>1</v>
      </c>
      <c r="P7" s="135">
        <v>0</v>
      </c>
      <c r="Q7" s="135">
        <v>1</v>
      </c>
      <c r="R7" s="135">
        <v>4</v>
      </c>
      <c r="S7" s="136">
        <v>0</v>
      </c>
      <c r="T7" s="137">
        <v>59</v>
      </c>
    </row>
    <row r="8" spans="1:20" ht="24" customHeight="1">
      <c r="A8" s="128" t="s">
        <v>31</v>
      </c>
      <c r="B8" s="133">
        <v>15</v>
      </c>
      <c r="C8" s="135">
        <v>2</v>
      </c>
      <c r="D8" s="135">
        <v>6</v>
      </c>
      <c r="E8" s="134" t="s">
        <v>121</v>
      </c>
      <c r="F8" s="135">
        <v>0</v>
      </c>
      <c r="G8" s="135">
        <v>0</v>
      </c>
      <c r="H8" s="135">
        <v>1</v>
      </c>
      <c r="I8" s="135">
        <v>0</v>
      </c>
      <c r="J8" s="135">
        <v>0</v>
      </c>
      <c r="K8" s="135">
        <v>0</v>
      </c>
      <c r="L8" s="135">
        <v>0</v>
      </c>
      <c r="M8" s="135">
        <v>1</v>
      </c>
      <c r="N8" s="135">
        <v>0</v>
      </c>
      <c r="O8" s="135">
        <v>1</v>
      </c>
      <c r="P8" s="135">
        <v>0</v>
      </c>
      <c r="Q8" s="135">
        <v>0</v>
      </c>
      <c r="R8" s="135">
        <v>3</v>
      </c>
      <c r="S8" s="136">
        <v>5</v>
      </c>
      <c r="T8" s="137">
        <v>34</v>
      </c>
    </row>
    <row r="9" spans="1:20" ht="24" customHeight="1">
      <c r="A9" s="128" t="s">
        <v>33</v>
      </c>
      <c r="B9" s="133">
        <v>18</v>
      </c>
      <c r="C9" s="135">
        <v>1</v>
      </c>
      <c r="D9" s="135">
        <v>0</v>
      </c>
      <c r="E9" s="135">
        <v>0</v>
      </c>
      <c r="F9" s="134" t="s">
        <v>121</v>
      </c>
      <c r="G9" s="135">
        <v>1</v>
      </c>
      <c r="H9" s="135">
        <v>0</v>
      </c>
      <c r="I9" s="135">
        <v>0</v>
      </c>
      <c r="J9" s="135">
        <v>0</v>
      </c>
      <c r="K9" s="135">
        <v>0</v>
      </c>
      <c r="L9" s="135">
        <v>1</v>
      </c>
      <c r="M9" s="135">
        <v>0</v>
      </c>
      <c r="N9" s="135">
        <v>3</v>
      </c>
      <c r="O9" s="135">
        <v>0</v>
      </c>
      <c r="P9" s="135">
        <v>0</v>
      </c>
      <c r="Q9" s="135">
        <v>1</v>
      </c>
      <c r="R9" s="135">
        <v>0</v>
      </c>
      <c r="S9" s="136">
        <v>0</v>
      </c>
      <c r="T9" s="137">
        <v>25</v>
      </c>
    </row>
    <row r="10" spans="1:20" ht="24" customHeight="1">
      <c r="A10" s="128" t="s">
        <v>58</v>
      </c>
      <c r="B10" s="133">
        <v>15</v>
      </c>
      <c r="C10" s="135">
        <v>0</v>
      </c>
      <c r="D10" s="135">
        <v>0</v>
      </c>
      <c r="E10" s="135">
        <v>0</v>
      </c>
      <c r="F10" s="135">
        <v>3</v>
      </c>
      <c r="G10" s="134" t="s">
        <v>121</v>
      </c>
      <c r="H10" s="135">
        <v>5</v>
      </c>
      <c r="I10" s="135">
        <v>2</v>
      </c>
      <c r="J10" s="135">
        <v>0</v>
      </c>
      <c r="K10" s="135">
        <v>0</v>
      </c>
      <c r="L10" s="135">
        <v>1</v>
      </c>
      <c r="M10" s="135">
        <v>2</v>
      </c>
      <c r="N10" s="135">
        <v>2</v>
      </c>
      <c r="O10" s="135">
        <v>1</v>
      </c>
      <c r="P10" s="135">
        <v>0</v>
      </c>
      <c r="Q10" s="135">
        <v>1</v>
      </c>
      <c r="R10" s="135">
        <v>0</v>
      </c>
      <c r="S10" s="136">
        <v>0</v>
      </c>
      <c r="T10" s="137">
        <v>32</v>
      </c>
    </row>
    <row r="11" spans="1:20" ht="24" customHeight="1">
      <c r="A11" s="128" t="s">
        <v>59</v>
      </c>
      <c r="B11" s="133">
        <v>3</v>
      </c>
      <c r="C11" s="135">
        <v>0</v>
      </c>
      <c r="D11" s="135">
        <v>0</v>
      </c>
      <c r="E11" s="135">
        <v>0</v>
      </c>
      <c r="F11" s="135">
        <v>1</v>
      </c>
      <c r="G11" s="135">
        <v>1</v>
      </c>
      <c r="H11" s="134" t="s">
        <v>121</v>
      </c>
      <c r="I11" s="135">
        <v>0</v>
      </c>
      <c r="J11" s="135">
        <v>0</v>
      </c>
      <c r="K11" s="135">
        <v>1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6">
        <v>0</v>
      </c>
      <c r="T11" s="137">
        <v>6</v>
      </c>
    </row>
    <row r="12" spans="1:20" ht="24" customHeight="1">
      <c r="A12" s="128" t="s">
        <v>60</v>
      </c>
      <c r="B12" s="133">
        <v>10</v>
      </c>
      <c r="C12" s="135">
        <v>0</v>
      </c>
      <c r="D12" s="135">
        <v>4</v>
      </c>
      <c r="E12" s="135">
        <v>0</v>
      </c>
      <c r="F12" s="135">
        <v>0</v>
      </c>
      <c r="G12" s="135">
        <v>3</v>
      </c>
      <c r="H12" s="135">
        <v>0</v>
      </c>
      <c r="I12" s="134" t="s">
        <v>121</v>
      </c>
      <c r="J12" s="135">
        <v>0</v>
      </c>
      <c r="K12" s="135">
        <v>0</v>
      </c>
      <c r="L12" s="135">
        <v>0</v>
      </c>
      <c r="M12" s="135">
        <v>6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6">
        <v>0</v>
      </c>
      <c r="T12" s="137">
        <v>23</v>
      </c>
    </row>
    <row r="13" spans="1:20" ht="24" customHeight="1">
      <c r="A13" s="128" t="s">
        <v>61</v>
      </c>
      <c r="B13" s="133">
        <v>7</v>
      </c>
      <c r="C13" s="135">
        <v>5</v>
      </c>
      <c r="D13" s="135">
        <v>1</v>
      </c>
      <c r="E13" s="135">
        <v>0</v>
      </c>
      <c r="F13" s="135">
        <v>1</v>
      </c>
      <c r="G13" s="135">
        <v>0</v>
      </c>
      <c r="H13" s="135">
        <v>0</v>
      </c>
      <c r="I13" s="135">
        <v>0</v>
      </c>
      <c r="J13" s="134" t="s">
        <v>121</v>
      </c>
      <c r="K13" s="135">
        <v>0</v>
      </c>
      <c r="L13" s="135">
        <v>7</v>
      </c>
      <c r="M13" s="135">
        <v>0</v>
      </c>
      <c r="N13" s="135">
        <v>0</v>
      </c>
      <c r="O13" s="135">
        <v>3</v>
      </c>
      <c r="P13" s="135">
        <v>0</v>
      </c>
      <c r="Q13" s="135">
        <v>0</v>
      </c>
      <c r="R13" s="135">
        <v>0</v>
      </c>
      <c r="S13" s="136">
        <v>0</v>
      </c>
      <c r="T13" s="137">
        <v>24</v>
      </c>
    </row>
    <row r="14" spans="1:20" ht="24" customHeight="1">
      <c r="A14" s="128" t="s">
        <v>62</v>
      </c>
      <c r="B14" s="133">
        <v>19</v>
      </c>
      <c r="C14" s="135">
        <v>11</v>
      </c>
      <c r="D14" s="135">
        <v>0</v>
      </c>
      <c r="E14" s="135">
        <v>0</v>
      </c>
      <c r="F14" s="135">
        <v>2</v>
      </c>
      <c r="G14" s="135">
        <v>0</v>
      </c>
      <c r="H14" s="135">
        <v>0</v>
      </c>
      <c r="I14" s="135">
        <v>0</v>
      </c>
      <c r="J14" s="135">
        <v>2</v>
      </c>
      <c r="K14" s="134" t="s">
        <v>121</v>
      </c>
      <c r="L14" s="135">
        <v>0</v>
      </c>
      <c r="M14" s="135">
        <v>0</v>
      </c>
      <c r="N14" s="135">
        <v>0</v>
      </c>
      <c r="O14" s="135">
        <v>1</v>
      </c>
      <c r="P14" s="135">
        <v>0</v>
      </c>
      <c r="Q14" s="135">
        <v>5</v>
      </c>
      <c r="R14" s="135">
        <v>0</v>
      </c>
      <c r="S14" s="136">
        <v>0</v>
      </c>
      <c r="T14" s="137">
        <v>40</v>
      </c>
    </row>
    <row r="15" spans="1:20" ht="24" customHeight="1">
      <c r="A15" s="128" t="s">
        <v>38</v>
      </c>
      <c r="B15" s="133">
        <v>8</v>
      </c>
      <c r="C15" s="135">
        <v>6</v>
      </c>
      <c r="D15" s="135">
        <v>15</v>
      </c>
      <c r="E15" s="135">
        <v>2</v>
      </c>
      <c r="F15" s="135">
        <v>1</v>
      </c>
      <c r="G15" s="135">
        <v>0</v>
      </c>
      <c r="H15" s="135">
        <v>0</v>
      </c>
      <c r="I15" s="135">
        <v>0</v>
      </c>
      <c r="J15" s="135">
        <v>9</v>
      </c>
      <c r="K15" s="135">
        <v>0</v>
      </c>
      <c r="L15" s="134" t="s">
        <v>121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6">
        <v>1</v>
      </c>
      <c r="T15" s="137">
        <v>42</v>
      </c>
    </row>
    <row r="16" spans="1:20" ht="24" customHeight="1">
      <c r="A16" s="128" t="s">
        <v>35</v>
      </c>
      <c r="B16" s="133">
        <v>21</v>
      </c>
      <c r="C16" s="135">
        <v>3</v>
      </c>
      <c r="D16" s="135">
        <v>1</v>
      </c>
      <c r="E16" s="135">
        <v>0</v>
      </c>
      <c r="F16" s="135">
        <v>0</v>
      </c>
      <c r="G16" s="135">
        <v>2</v>
      </c>
      <c r="H16" s="135">
        <v>0</v>
      </c>
      <c r="I16" s="135">
        <v>3</v>
      </c>
      <c r="J16" s="135">
        <v>0</v>
      </c>
      <c r="K16" s="135">
        <v>0</v>
      </c>
      <c r="L16" s="135">
        <v>0</v>
      </c>
      <c r="M16" s="134" t="s">
        <v>121</v>
      </c>
      <c r="N16" s="135">
        <v>3</v>
      </c>
      <c r="O16" s="135">
        <v>0</v>
      </c>
      <c r="P16" s="135">
        <v>0</v>
      </c>
      <c r="Q16" s="135">
        <v>0</v>
      </c>
      <c r="R16" s="135">
        <v>0</v>
      </c>
      <c r="S16" s="136">
        <v>0</v>
      </c>
      <c r="T16" s="137">
        <v>33</v>
      </c>
    </row>
    <row r="17" spans="1:20" ht="24" customHeight="1">
      <c r="A17" s="128" t="s">
        <v>34</v>
      </c>
      <c r="B17" s="133">
        <v>37</v>
      </c>
      <c r="C17" s="135">
        <v>6</v>
      </c>
      <c r="D17" s="135">
        <v>1</v>
      </c>
      <c r="E17" s="135">
        <v>1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4</v>
      </c>
      <c r="M17" s="135">
        <v>1</v>
      </c>
      <c r="N17" s="134" t="s">
        <v>121</v>
      </c>
      <c r="O17" s="135">
        <v>0</v>
      </c>
      <c r="P17" s="135">
        <v>0</v>
      </c>
      <c r="Q17" s="135">
        <v>0</v>
      </c>
      <c r="R17" s="135">
        <v>2</v>
      </c>
      <c r="S17" s="136">
        <v>2</v>
      </c>
      <c r="T17" s="137">
        <v>54</v>
      </c>
    </row>
    <row r="18" spans="1:20" ht="24" customHeight="1">
      <c r="A18" s="128" t="s">
        <v>37</v>
      </c>
      <c r="B18" s="133">
        <v>6</v>
      </c>
      <c r="C18" s="135">
        <v>4</v>
      </c>
      <c r="D18" s="135">
        <v>0</v>
      </c>
      <c r="E18" s="135">
        <v>1</v>
      </c>
      <c r="F18" s="135">
        <v>0</v>
      </c>
      <c r="G18" s="135">
        <v>0</v>
      </c>
      <c r="H18" s="135">
        <v>0</v>
      </c>
      <c r="I18" s="135">
        <v>0</v>
      </c>
      <c r="J18" s="135">
        <v>2</v>
      </c>
      <c r="K18" s="135">
        <v>4</v>
      </c>
      <c r="L18" s="135">
        <v>3</v>
      </c>
      <c r="M18" s="135">
        <v>0</v>
      </c>
      <c r="N18" s="135">
        <v>0</v>
      </c>
      <c r="O18" s="134" t="s">
        <v>121</v>
      </c>
      <c r="P18" s="135">
        <v>0</v>
      </c>
      <c r="Q18" s="135">
        <v>1</v>
      </c>
      <c r="R18" s="135">
        <v>0</v>
      </c>
      <c r="S18" s="136">
        <v>0</v>
      </c>
      <c r="T18" s="137">
        <v>21</v>
      </c>
    </row>
    <row r="19" spans="1:20" ht="24" customHeight="1">
      <c r="A19" s="128" t="s">
        <v>64</v>
      </c>
      <c r="B19" s="133">
        <v>0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4" t="s">
        <v>121</v>
      </c>
      <c r="Q19" s="135">
        <v>0</v>
      </c>
      <c r="R19" s="135">
        <v>0</v>
      </c>
      <c r="S19" s="136">
        <v>0</v>
      </c>
      <c r="T19" s="137">
        <v>0</v>
      </c>
    </row>
    <row r="20" spans="1:20" ht="24" customHeight="1">
      <c r="A20" s="128" t="s">
        <v>36</v>
      </c>
      <c r="B20" s="133">
        <v>12</v>
      </c>
      <c r="C20" s="135">
        <v>20</v>
      </c>
      <c r="D20" s="135">
        <v>1</v>
      </c>
      <c r="E20" s="135">
        <v>0</v>
      </c>
      <c r="F20" s="135">
        <v>0</v>
      </c>
      <c r="G20" s="135">
        <v>0</v>
      </c>
      <c r="H20" s="135">
        <v>1</v>
      </c>
      <c r="I20" s="135">
        <v>1</v>
      </c>
      <c r="J20" s="135">
        <v>1</v>
      </c>
      <c r="K20" s="135">
        <v>9</v>
      </c>
      <c r="L20" s="135">
        <v>0</v>
      </c>
      <c r="M20" s="135">
        <v>0</v>
      </c>
      <c r="N20" s="135">
        <v>2</v>
      </c>
      <c r="O20" s="135">
        <v>3</v>
      </c>
      <c r="P20" s="135">
        <v>0</v>
      </c>
      <c r="Q20" s="134" t="s">
        <v>121</v>
      </c>
      <c r="R20" s="135">
        <v>0</v>
      </c>
      <c r="S20" s="136">
        <v>0</v>
      </c>
      <c r="T20" s="137">
        <v>50</v>
      </c>
    </row>
    <row r="21" spans="1:20" ht="24" customHeight="1">
      <c r="A21" s="128" t="s">
        <v>67</v>
      </c>
      <c r="B21" s="133">
        <v>2</v>
      </c>
      <c r="C21" s="135">
        <v>2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2</v>
      </c>
      <c r="O21" s="135">
        <v>0</v>
      </c>
      <c r="P21" s="135">
        <v>0</v>
      </c>
      <c r="Q21" s="135">
        <v>0</v>
      </c>
      <c r="R21" s="134" t="s">
        <v>121</v>
      </c>
      <c r="S21" s="136">
        <v>5</v>
      </c>
      <c r="T21" s="137">
        <v>11</v>
      </c>
    </row>
    <row r="22" spans="1:20" ht="24" customHeight="1" thickBot="1">
      <c r="A22" s="128" t="s">
        <v>39</v>
      </c>
      <c r="B22" s="138">
        <v>4</v>
      </c>
      <c r="C22" s="139">
        <v>0</v>
      </c>
      <c r="D22" s="139">
        <v>1</v>
      </c>
      <c r="E22" s="139">
        <v>1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1</v>
      </c>
      <c r="P22" s="139">
        <v>0</v>
      </c>
      <c r="Q22" s="139">
        <v>0</v>
      </c>
      <c r="R22" s="139">
        <v>2</v>
      </c>
      <c r="S22" s="140" t="s">
        <v>121</v>
      </c>
      <c r="T22" s="137">
        <v>9</v>
      </c>
    </row>
    <row r="23" spans="1:20" ht="24" customHeight="1" thickBot="1" thickTop="1">
      <c r="A23" s="141" t="s">
        <v>122</v>
      </c>
      <c r="B23" s="142">
        <v>238</v>
      </c>
      <c r="C23" s="143">
        <v>160</v>
      </c>
      <c r="D23" s="143">
        <v>47</v>
      </c>
      <c r="E23" s="143">
        <v>16</v>
      </c>
      <c r="F23" s="143">
        <v>32</v>
      </c>
      <c r="G23" s="143">
        <v>40</v>
      </c>
      <c r="H23" s="143">
        <v>22</v>
      </c>
      <c r="I23" s="143">
        <v>15</v>
      </c>
      <c r="J23" s="143">
        <v>29</v>
      </c>
      <c r="K23" s="143">
        <v>42</v>
      </c>
      <c r="L23" s="143">
        <v>49</v>
      </c>
      <c r="M23" s="143">
        <v>50</v>
      </c>
      <c r="N23" s="143">
        <v>45</v>
      </c>
      <c r="O23" s="143">
        <v>27</v>
      </c>
      <c r="P23" s="143">
        <v>1</v>
      </c>
      <c r="Q23" s="143">
        <v>31</v>
      </c>
      <c r="R23" s="143">
        <v>18</v>
      </c>
      <c r="S23" s="144">
        <v>18</v>
      </c>
      <c r="T23" s="145">
        <v>880</v>
      </c>
    </row>
    <row r="24" spans="1:19" ht="12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148"/>
      <c r="S24" s="148"/>
    </row>
    <row r="27" ht="12">
      <c r="U27" s="103"/>
    </row>
    <row r="28" ht="12">
      <c r="U28" s="103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H32" sqref="H32"/>
    </sheetView>
  </sheetViews>
  <sheetFormatPr defaultColWidth="9.00390625" defaultRowHeight="15"/>
  <cols>
    <col min="1" max="1" width="11.57421875" style="88" customWidth="1"/>
    <col min="2" max="21" width="6.28125" style="88" customWidth="1"/>
    <col min="22" max="16384" width="9.00390625" style="88" customWidth="1"/>
  </cols>
  <sheetData>
    <row r="1" spans="20:21" ht="11.25" customHeight="1">
      <c r="T1" s="220" t="s">
        <v>123</v>
      </c>
      <c r="U1" s="220"/>
    </row>
    <row r="2" spans="1:21" ht="18.75" customHeight="1">
      <c r="A2" s="221" t="s">
        <v>124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2:21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49"/>
      <c r="R3" s="150"/>
      <c r="S3" s="222" t="s">
        <v>89</v>
      </c>
      <c r="T3" s="222"/>
      <c r="U3" s="222"/>
    </row>
    <row r="4" spans="1:21" ht="18" customHeight="1">
      <c r="A4" s="223" t="s">
        <v>125</v>
      </c>
      <c r="B4" s="225" t="s">
        <v>126</v>
      </c>
      <c r="C4" s="226"/>
      <c r="D4" s="226"/>
      <c r="E4" s="226"/>
      <c r="F4" s="226"/>
      <c r="G4" s="226"/>
      <c r="H4" s="226"/>
      <c r="I4" s="226"/>
      <c r="J4" s="226"/>
      <c r="K4" s="227"/>
      <c r="L4" s="225" t="s">
        <v>127</v>
      </c>
      <c r="M4" s="226"/>
      <c r="N4" s="226"/>
      <c r="O4" s="226"/>
      <c r="P4" s="226"/>
      <c r="Q4" s="226"/>
      <c r="R4" s="226"/>
      <c r="S4" s="226"/>
      <c r="T4" s="226"/>
      <c r="U4" s="228"/>
    </row>
    <row r="5" spans="1:21" s="156" customFormat="1" ht="22.5" customHeight="1">
      <c r="A5" s="224"/>
      <c r="B5" s="151" t="s">
        <v>128</v>
      </c>
      <c r="C5" s="152" t="s">
        <v>129</v>
      </c>
      <c r="D5" s="153" t="s">
        <v>130</v>
      </c>
      <c r="E5" s="153" t="s">
        <v>131</v>
      </c>
      <c r="F5" s="153" t="s">
        <v>132</v>
      </c>
      <c r="G5" s="153" t="s">
        <v>133</v>
      </c>
      <c r="H5" s="153" t="s">
        <v>134</v>
      </c>
      <c r="I5" s="153" t="s">
        <v>135</v>
      </c>
      <c r="J5" s="153" t="s">
        <v>136</v>
      </c>
      <c r="K5" s="154" t="s">
        <v>137</v>
      </c>
      <c r="L5" s="151" t="s">
        <v>128</v>
      </c>
      <c r="M5" s="152" t="s">
        <v>129</v>
      </c>
      <c r="N5" s="153" t="s">
        <v>130</v>
      </c>
      <c r="O5" s="153" t="s">
        <v>131</v>
      </c>
      <c r="P5" s="153" t="s">
        <v>132</v>
      </c>
      <c r="Q5" s="153" t="s">
        <v>133</v>
      </c>
      <c r="R5" s="153" t="s">
        <v>134</v>
      </c>
      <c r="S5" s="153" t="s">
        <v>135</v>
      </c>
      <c r="T5" s="153" t="s">
        <v>136</v>
      </c>
      <c r="U5" s="155" t="s">
        <v>137</v>
      </c>
    </row>
    <row r="6" spans="1:21" ht="18.75" customHeight="1">
      <c r="A6" s="96" t="s">
        <v>54</v>
      </c>
      <c r="B6" s="157">
        <v>1996</v>
      </c>
      <c r="C6" s="158">
        <v>11</v>
      </c>
      <c r="D6" s="158">
        <v>17</v>
      </c>
      <c r="E6" s="158">
        <v>238</v>
      </c>
      <c r="F6" s="158">
        <v>69</v>
      </c>
      <c r="G6" s="158">
        <v>114</v>
      </c>
      <c r="H6" s="158">
        <v>69</v>
      </c>
      <c r="I6" s="158">
        <v>16</v>
      </c>
      <c r="J6" s="158">
        <v>608</v>
      </c>
      <c r="K6" s="159">
        <v>854</v>
      </c>
      <c r="L6" s="157">
        <v>1663</v>
      </c>
      <c r="M6" s="158">
        <v>13</v>
      </c>
      <c r="N6" s="158">
        <v>22</v>
      </c>
      <c r="O6" s="158">
        <v>303</v>
      </c>
      <c r="P6" s="158">
        <v>66</v>
      </c>
      <c r="Q6" s="158">
        <v>130</v>
      </c>
      <c r="R6" s="158">
        <v>61</v>
      </c>
      <c r="S6" s="158">
        <v>24</v>
      </c>
      <c r="T6" s="158">
        <v>769</v>
      </c>
      <c r="U6" s="160">
        <v>275</v>
      </c>
    </row>
    <row r="7" spans="1:21" ht="18.75" customHeight="1">
      <c r="A7" s="96" t="s">
        <v>55</v>
      </c>
      <c r="B7" s="161">
        <v>1937</v>
      </c>
      <c r="C7" s="162">
        <v>9</v>
      </c>
      <c r="D7" s="162">
        <v>17</v>
      </c>
      <c r="E7" s="162">
        <v>227</v>
      </c>
      <c r="F7" s="162">
        <v>68</v>
      </c>
      <c r="G7" s="162">
        <v>111</v>
      </c>
      <c r="H7" s="162">
        <v>67</v>
      </c>
      <c r="I7" s="162">
        <v>14</v>
      </c>
      <c r="J7" s="162">
        <v>573</v>
      </c>
      <c r="K7" s="163">
        <v>851</v>
      </c>
      <c r="L7" s="161">
        <v>1596</v>
      </c>
      <c r="M7" s="162">
        <v>13</v>
      </c>
      <c r="N7" s="162">
        <v>21</v>
      </c>
      <c r="O7" s="162">
        <v>298</v>
      </c>
      <c r="P7" s="162">
        <v>64</v>
      </c>
      <c r="Q7" s="162">
        <v>127</v>
      </c>
      <c r="R7" s="162">
        <v>58</v>
      </c>
      <c r="S7" s="162">
        <v>21</v>
      </c>
      <c r="T7" s="162">
        <v>725</v>
      </c>
      <c r="U7" s="164">
        <v>269</v>
      </c>
    </row>
    <row r="8" spans="1:21" ht="18.75" customHeight="1">
      <c r="A8" s="96" t="s">
        <v>56</v>
      </c>
      <c r="B8" s="161">
        <v>59</v>
      </c>
      <c r="C8" s="162">
        <v>2</v>
      </c>
      <c r="D8" s="162">
        <v>0</v>
      </c>
      <c r="E8" s="162">
        <v>11</v>
      </c>
      <c r="F8" s="162">
        <v>1</v>
      </c>
      <c r="G8" s="162">
        <v>3</v>
      </c>
      <c r="H8" s="162">
        <v>2</v>
      </c>
      <c r="I8" s="162">
        <v>2</v>
      </c>
      <c r="J8" s="162">
        <v>35</v>
      </c>
      <c r="K8" s="163">
        <v>3</v>
      </c>
      <c r="L8" s="161">
        <v>67</v>
      </c>
      <c r="M8" s="162">
        <v>0</v>
      </c>
      <c r="N8" s="162">
        <v>1</v>
      </c>
      <c r="O8" s="162">
        <v>5</v>
      </c>
      <c r="P8" s="162">
        <v>2</v>
      </c>
      <c r="Q8" s="162">
        <v>3</v>
      </c>
      <c r="R8" s="162">
        <v>3</v>
      </c>
      <c r="S8" s="162">
        <v>3</v>
      </c>
      <c r="T8" s="162">
        <v>44</v>
      </c>
      <c r="U8" s="164">
        <v>6</v>
      </c>
    </row>
    <row r="9" spans="1:21" ht="18.75" customHeight="1">
      <c r="A9" s="104" t="s">
        <v>32</v>
      </c>
      <c r="B9" s="165">
        <v>584</v>
      </c>
      <c r="C9" s="166">
        <v>7</v>
      </c>
      <c r="D9" s="166">
        <v>10</v>
      </c>
      <c r="E9" s="166">
        <v>96</v>
      </c>
      <c r="F9" s="166">
        <v>29</v>
      </c>
      <c r="G9" s="166">
        <v>43</v>
      </c>
      <c r="H9" s="166">
        <v>28</v>
      </c>
      <c r="I9" s="166">
        <v>6</v>
      </c>
      <c r="J9" s="166">
        <v>258</v>
      </c>
      <c r="K9" s="167">
        <v>107</v>
      </c>
      <c r="L9" s="165">
        <v>668</v>
      </c>
      <c r="M9" s="166">
        <v>1</v>
      </c>
      <c r="N9" s="166">
        <v>8</v>
      </c>
      <c r="O9" s="166">
        <v>173</v>
      </c>
      <c r="P9" s="166">
        <v>29</v>
      </c>
      <c r="Q9" s="166">
        <v>66</v>
      </c>
      <c r="R9" s="166">
        <v>32</v>
      </c>
      <c r="S9" s="166">
        <v>11</v>
      </c>
      <c r="T9" s="166">
        <v>324</v>
      </c>
      <c r="U9" s="168">
        <v>24</v>
      </c>
    </row>
    <row r="10" spans="1:21" ht="18.75" customHeight="1">
      <c r="A10" s="104" t="s">
        <v>30</v>
      </c>
      <c r="B10" s="165">
        <v>769</v>
      </c>
      <c r="C10" s="166">
        <v>2</v>
      </c>
      <c r="D10" s="166">
        <v>1</v>
      </c>
      <c r="E10" s="166">
        <v>25</v>
      </c>
      <c r="F10" s="166">
        <v>7</v>
      </c>
      <c r="G10" s="166">
        <v>15</v>
      </c>
      <c r="H10" s="166">
        <v>3</v>
      </c>
      <c r="I10" s="166">
        <v>0</v>
      </c>
      <c r="J10" s="166">
        <v>76</v>
      </c>
      <c r="K10" s="167">
        <v>640</v>
      </c>
      <c r="L10" s="165">
        <v>355</v>
      </c>
      <c r="M10" s="166">
        <v>3</v>
      </c>
      <c r="N10" s="166">
        <v>5</v>
      </c>
      <c r="O10" s="166">
        <v>51</v>
      </c>
      <c r="P10" s="166">
        <v>8</v>
      </c>
      <c r="Q10" s="166">
        <v>20</v>
      </c>
      <c r="R10" s="166">
        <v>7</v>
      </c>
      <c r="S10" s="166">
        <v>0</v>
      </c>
      <c r="T10" s="166">
        <v>68</v>
      </c>
      <c r="U10" s="168">
        <v>193</v>
      </c>
    </row>
    <row r="11" spans="1:21" ht="18.75" customHeight="1">
      <c r="A11" s="104" t="s">
        <v>57</v>
      </c>
      <c r="B11" s="165">
        <v>170</v>
      </c>
      <c r="C11" s="166">
        <v>0</v>
      </c>
      <c r="D11" s="166">
        <v>0</v>
      </c>
      <c r="E11" s="166">
        <v>35</v>
      </c>
      <c r="F11" s="166">
        <v>7</v>
      </c>
      <c r="G11" s="166">
        <v>14</v>
      </c>
      <c r="H11" s="166">
        <v>15</v>
      </c>
      <c r="I11" s="166">
        <v>1</v>
      </c>
      <c r="J11" s="166">
        <v>80</v>
      </c>
      <c r="K11" s="167">
        <v>18</v>
      </c>
      <c r="L11" s="165">
        <v>145</v>
      </c>
      <c r="M11" s="166">
        <v>3</v>
      </c>
      <c r="N11" s="166">
        <v>0</v>
      </c>
      <c r="O11" s="166">
        <v>16</v>
      </c>
      <c r="P11" s="166">
        <v>11</v>
      </c>
      <c r="Q11" s="166">
        <v>10</v>
      </c>
      <c r="R11" s="166">
        <v>5</v>
      </c>
      <c r="S11" s="166">
        <v>2</v>
      </c>
      <c r="T11" s="166">
        <v>97</v>
      </c>
      <c r="U11" s="168">
        <v>1</v>
      </c>
    </row>
    <row r="12" spans="1:21" ht="18.75" customHeight="1">
      <c r="A12" s="104" t="s">
        <v>31</v>
      </c>
      <c r="B12" s="165">
        <v>75</v>
      </c>
      <c r="C12" s="166">
        <v>0</v>
      </c>
      <c r="D12" s="166">
        <v>0</v>
      </c>
      <c r="E12" s="166">
        <v>16</v>
      </c>
      <c r="F12" s="166">
        <v>2</v>
      </c>
      <c r="G12" s="166">
        <v>2</v>
      </c>
      <c r="H12" s="166">
        <v>3</v>
      </c>
      <c r="I12" s="166">
        <v>0</v>
      </c>
      <c r="J12" s="166">
        <v>28</v>
      </c>
      <c r="K12" s="167">
        <v>24</v>
      </c>
      <c r="L12" s="165">
        <v>133</v>
      </c>
      <c r="M12" s="166">
        <v>4</v>
      </c>
      <c r="N12" s="166">
        <v>1</v>
      </c>
      <c r="O12" s="166">
        <v>13</v>
      </c>
      <c r="P12" s="166">
        <v>1</v>
      </c>
      <c r="Q12" s="166">
        <v>6</v>
      </c>
      <c r="R12" s="166">
        <v>3</v>
      </c>
      <c r="S12" s="166">
        <v>3</v>
      </c>
      <c r="T12" s="166">
        <v>90</v>
      </c>
      <c r="U12" s="168">
        <v>12</v>
      </c>
    </row>
    <row r="13" spans="1:21" ht="18.75" customHeight="1">
      <c r="A13" s="104" t="s">
        <v>33</v>
      </c>
      <c r="B13" s="165">
        <v>52</v>
      </c>
      <c r="C13" s="166">
        <v>0</v>
      </c>
      <c r="D13" s="166">
        <v>0</v>
      </c>
      <c r="E13" s="166">
        <v>9</v>
      </c>
      <c r="F13" s="166">
        <v>2</v>
      </c>
      <c r="G13" s="166">
        <v>6</v>
      </c>
      <c r="H13" s="166">
        <v>10</v>
      </c>
      <c r="I13" s="166">
        <v>3</v>
      </c>
      <c r="J13" s="166">
        <v>18</v>
      </c>
      <c r="K13" s="167">
        <v>4</v>
      </c>
      <c r="L13" s="165">
        <v>69</v>
      </c>
      <c r="M13" s="166">
        <v>0</v>
      </c>
      <c r="N13" s="166">
        <v>2</v>
      </c>
      <c r="O13" s="166">
        <v>12</v>
      </c>
      <c r="P13" s="166">
        <v>0</v>
      </c>
      <c r="Q13" s="166">
        <v>9</v>
      </c>
      <c r="R13" s="166">
        <v>1</v>
      </c>
      <c r="S13" s="166">
        <v>1</v>
      </c>
      <c r="T13" s="166">
        <v>40</v>
      </c>
      <c r="U13" s="168">
        <v>4</v>
      </c>
    </row>
    <row r="14" spans="1:21" ht="18.75" customHeight="1">
      <c r="A14" s="104" t="s">
        <v>58</v>
      </c>
      <c r="B14" s="165">
        <v>32</v>
      </c>
      <c r="C14" s="166">
        <v>0</v>
      </c>
      <c r="D14" s="166">
        <v>3</v>
      </c>
      <c r="E14" s="166">
        <v>8</v>
      </c>
      <c r="F14" s="166">
        <v>3</v>
      </c>
      <c r="G14" s="166">
        <v>3</v>
      </c>
      <c r="H14" s="166">
        <v>1</v>
      </c>
      <c r="I14" s="166">
        <v>3</v>
      </c>
      <c r="J14" s="166">
        <v>0</v>
      </c>
      <c r="K14" s="167">
        <v>11</v>
      </c>
      <c r="L14" s="165">
        <v>15</v>
      </c>
      <c r="M14" s="166">
        <v>0</v>
      </c>
      <c r="N14" s="166">
        <v>1</v>
      </c>
      <c r="O14" s="166">
        <v>3</v>
      </c>
      <c r="P14" s="166">
        <v>2</v>
      </c>
      <c r="Q14" s="166">
        <v>1</v>
      </c>
      <c r="R14" s="166">
        <v>1</v>
      </c>
      <c r="S14" s="166">
        <v>1</v>
      </c>
      <c r="T14" s="166">
        <v>6</v>
      </c>
      <c r="U14" s="168">
        <v>0</v>
      </c>
    </row>
    <row r="15" spans="1:21" ht="18.75" customHeight="1">
      <c r="A15" s="104" t="s">
        <v>59</v>
      </c>
      <c r="B15" s="165">
        <v>3</v>
      </c>
      <c r="C15" s="166">
        <v>0</v>
      </c>
      <c r="D15" s="166">
        <v>0</v>
      </c>
      <c r="E15" s="166">
        <v>1</v>
      </c>
      <c r="F15" s="166">
        <v>0</v>
      </c>
      <c r="G15" s="166">
        <v>1</v>
      </c>
      <c r="H15" s="166">
        <v>0</v>
      </c>
      <c r="I15" s="166">
        <v>0</v>
      </c>
      <c r="J15" s="166">
        <v>1</v>
      </c>
      <c r="K15" s="167">
        <v>0</v>
      </c>
      <c r="L15" s="165">
        <v>3</v>
      </c>
      <c r="M15" s="166">
        <v>0</v>
      </c>
      <c r="N15" s="166">
        <v>1</v>
      </c>
      <c r="O15" s="166">
        <v>0</v>
      </c>
      <c r="P15" s="166">
        <v>0</v>
      </c>
      <c r="Q15" s="166">
        <v>0</v>
      </c>
      <c r="R15" s="166">
        <v>0</v>
      </c>
      <c r="S15" s="166">
        <v>1</v>
      </c>
      <c r="T15" s="166">
        <v>1</v>
      </c>
      <c r="U15" s="168">
        <v>0</v>
      </c>
    </row>
    <row r="16" spans="1:21" ht="18.75" customHeight="1">
      <c r="A16" s="104" t="s">
        <v>60</v>
      </c>
      <c r="B16" s="165">
        <v>25</v>
      </c>
      <c r="C16" s="166">
        <v>0</v>
      </c>
      <c r="D16" s="166">
        <v>0</v>
      </c>
      <c r="E16" s="166">
        <v>1</v>
      </c>
      <c r="F16" s="166">
        <v>2</v>
      </c>
      <c r="G16" s="166">
        <v>0</v>
      </c>
      <c r="H16" s="166">
        <v>0</v>
      </c>
      <c r="I16" s="166">
        <v>0</v>
      </c>
      <c r="J16" s="166">
        <v>18</v>
      </c>
      <c r="K16" s="167">
        <v>4</v>
      </c>
      <c r="L16" s="165">
        <v>35</v>
      </c>
      <c r="M16" s="166">
        <v>0</v>
      </c>
      <c r="N16" s="166">
        <v>0</v>
      </c>
      <c r="O16" s="166">
        <v>5</v>
      </c>
      <c r="P16" s="166">
        <v>0</v>
      </c>
      <c r="Q16" s="166">
        <v>0</v>
      </c>
      <c r="R16" s="166">
        <v>0</v>
      </c>
      <c r="S16" s="166">
        <v>0</v>
      </c>
      <c r="T16" s="166">
        <v>18</v>
      </c>
      <c r="U16" s="168">
        <v>12</v>
      </c>
    </row>
    <row r="17" spans="1:21" ht="18.75" customHeight="1">
      <c r="A17" s="104" t="s">
        <v>61</v>
      </c>
      <c r="B17" s="165">
        <v>22</v>
      </c>
      <c r="C17" s="166">
        <v>0</v>
      </c>
      <c r="D17" s="166">
        <v>0</v>
      </c>
      <c r="E17" s="166">
        <v>3</v>
      </c>
      <c r="F17" s="166">
        <v>6</v>
      </c>
      <c r="G17" s="166">
        <v>5</v>
      </c>
      <c r="H17" s="166">
        <v>3</v>
      </c>
      <c r="I17" s="166">
        <v>1</v>
      </c>
      <c r="J17" s="166">
        <v>3</v>
      </c>
      <c r="K17" s="167">
        <v>1</v>
      </c>
      <c r="L17" s="165">
        <v>22</v>
      </c>
      <c r="M17" s="166">
        <v>2</v>
      </c>
      <c r="N17" s="166">
        <v>0</v>
      </c>
      <c r="O17" s="166">
        <v>2</v>
      </c>
      <c r="P17" s="166">
        <v>1</v>
      </c>
      <c r="Q17" s="166">
        <v>4</v>
      </c>
      <c r="R17" s="166">
        <v>2</v>
      </c>
      <c r="S17" s="166">
        <v>0</v>
      </c>
      <c r="T17" s="166">
        <v>7</v>
      </c>
      <c r="U17" s="168">
        <v>4</v>
      </c>
    </row>
    <row r="18" spans="1:21" ht="18.75" customHeight="1">
      <c r="A18" s="104" t="s">
        <v>62</v>
      </c>
      <c r="B18" s="165">
        <v>29</v>
      </c>
      <c r="C18" s="166">
        <v>0</v>
      </c>
      <c r="D18" s="166">
        <v>1</v>
      </c>
      <c r="E18" s="166">
        <v>4</v>
      </c>
      <c r="F18" s="166">
        <v>3</v>
      </c>
      <c r="G18" s="166">
        <v>4</v>
      </c>
      <c r="H18" s="166">
        <v>1</v>
      </c>
      <c r="I18" s="166">
        <v>0</v>
      </c>
      <c r="J18" s="166">
        <v>14</v>
      </c>
      <c r="K18" s="167">
        <v>2</v>
      </c>
      <c r="L18" s="165">
        <v>29</v>
      </c>
      <c r="M18" s="166">
        <v>0</v>
      </c>
      <c r="N18" s="166">
        <v>2</v>
      </c>
      <c r="O18" s="166">
        <v>2</v>
      </c>
      <c r="P18" s="166">
        <v>4</v>
      </c>
      <c r="Q18" s="166">
        <v>2</v>
      </c>
      <c r="R18" s="166">
        <v>0</v>
      </c>
      <c r="S18" s="166">
        <v>1</v>
      </c>
      <c r="T18" s="166">
        <v>16</v>
      </c>
      <c r="U18" s="168">
        <v>2</v>
      </c>
    </row>
    <row r="19" spans="1:21" ht="18.75" customHeight="1">
      <c r="A19" s="104" t="s">
        <v>38</v>
      </c>
      <c r="B19" s="165">
        <v>63</v>
      </c>
      <c r="C19" s="166">
        <v>0</v>
      </c>
      <c r="D19" s="166">
        <v>2</v>
      </c>
      <c r="E19" s="166">
        <v>11</v>
      </c>
      <c r="F19" s="166">
        <v>5</v>
      </c>
      <c r="G19" s="166">
        <v>9</v>
      </c>
      <c r="H19" s="166">
        <v>0</v>
      </c>
      <c r="I19" s="166">
        <v>0</v>
      </c>
      <c r="J19" s="166">
        <v>26</v>
      </c>
      <c r="K19" s="167">
        <v>10</v>
      </c>
      <c r="L19" s="165">
        <v>34</v>
      </c>
      <c r="M19" s="166">
        <v>0</v>
      </c>
      <c r="N19" s="166">
        <v>0</v>
      </c>
      <c r="O19" s="166">
        <v>4</v>
      </c>
      <c r="P19" s="166">
        <v>2</v>
      </c>
      <c r="Q19" s="166">
        <v>3</v>
      </c>
      <c r="R19" s="166">
        <v>3</v>
      </c>
      <c r="S19" s="166">
        <v>1</v>
      </c>
      <c r="T19" s="166">
        <v>16</v>
      </c>
      <c r="U19" s="168">
        <v>5</v>
      </c>
    </row>
    <row r="20" spans="1:21" ht="18.75" customHeight="1">
      <c r="A20" s="104" t="s">
        <v>35</v>
      </c>
      <c r="B20" s="165">
        <v>19</v>
      </c>
      <c r="C20" s="166">
        <v>0</v>
      </c>
      <c r="D20" s="166">
        <v>0</v>
      </c>
      <c r="E20" s="166">
        <v>7</v>
      </c>
      <c r="F20" s="166">
        <v>1</v>
      </c>
      <c r="G20" s="166">
        <v>1</v>
      </c>
      <c r="H20" s="166">
        <v>0</v>
      </c>
      <c r="I20" s="166">
        <v>0</v>
      </c>
      <c r="J20" s="166">
        <v>7</v>
      </c>
      <c r="K20" s="167">
        <v>3</v>
      </c>
      <c r="L20" s="165">
        <v>21</v>
      </c>
      <c r="M20" s="166">
        <v>0</v>
      </c>
      <c r="N20" s="166">
        <v>1</v>
      </c>
      <c r="O20" s="166">
        <v>4</v>
      </c>
      <c r="P20" s="166">
        <v>4</v>
      </c>
      <c r="Q20" s="166">
        <v>1</v>
      </c>
      <c r="R20" s="166">
        <v>1</v>
      </c>
      <c r="S20" s="166">
        <v>0</v>
      </c>
      <c r="T20" s="166">
        <v>8</v>
      </c>
      <c r="U20" s="168">
        <v>2</v>
      </c>
    </row>
    <row r="21" spans="1:21" ht="18.75" customHeight="1">
      <c r="A21" s="104" t="s">
        <v>34</v>
      </c>
      <c r="B21" s="165">
        <v>66</v>
      </c>
      <c r="C21" s="166">
        <v>0</v>
      </c>
      <c r="D21" s="166">
        <v>0</v>
      </c>
      <c r="E21" s="166">
        <v>7</v>
      </c>
      <c r="F21" s="166">
        <v>0</v>
      </c>
      <c r="G21" s="166">
        <v>3</v>
      </c>
      <c r="H21" s="166">
        <v>2</v>
      </c>
      <c r="I21" s="166">
        <v>0</v>
      </c>
      <c r="J21" s="166">
        <v>27</v>
      </c>
      <c r="K21" s="167">
        <v>27</v>
      </c>
      <c r="L21" s="165">
        <v>39</v>
      </c>
      <c r="M21" s="166">
        <v>0</v>
      </c>
      <c r="N21" s="166">
        <v>0</v>
      </c>
      <c r="O21" s="166">
        <v>8</v>
      </c>
      <c r="P21" s="166">
        <v>0</v>
      </c>
      <c r="Q21" s="166">
        <v>1</v>
      </c>
      <c r="R21" s="166">
        <v>1</v>
      </c>
      <c r="S21" s="166">
        <v>0</v>
      </c>
      <c r="T21" s="166">
        <v>22</v>
      </c>
      <c r="U21" s="168">
        <v>7</v>
      </c>
    </row>
    <row r="22" spans="1:21" ht="18.75" customHeight="1">
      <c r="A22" s="104" t="s">
        <v>37</v>
      </c>
      <c r="B22" s="165">
        <v>28</v>
      </c>
      <c r="C22" s="166">
        <v>0</v>
      </c>
      <c r="D22" s="166">
        <v>0</v>
      </c>
      <c r="E22" s="166">
        <v>4</v>
      </c>
      <c r="F22" s="166">
        <v>1</v>
      </c>
      <c r="G22" s="166">
        <v>5</v>
      </c>
      <c r="H22" s="166">
        <v>1</v>
      </c>
      <c r="I22" s="166">
        <v>0</v>
      </c>
      <c r="J22" s="166">
        <v>17</v>
      </c>
      <c r="K22" s="167">
        <v>0</v>
      </c>
      <c r="L22" s="165">
        <v>28</v>
      </c>
      <c r="M22" s="166">
        <v>0</v>
      </c>
      <c r="N22" s="166">
        <v>0</v>
      </c>
      <c r="O22" s="166">
        <v>5</v>
      </c>
      <c r="P22" s="166">
        <v>2</v>
      </c>
      <c r="Q22" s="166">
        <v>4</v>
      </c>
      <c r="R22" s="166">
        <v>2</v>
      </c>
      <c r="S22" s="166">
        <v>0</v>
      </c>
      <c r="T22" s="166">
        <v>12</v>
      </c>
      <c r="U22" s="168">
        <v>3</v>
      </c>
    </row>
    <row r="23" spans="1:21" ht="18.75" customHeight="1">
      <c r="A23" s="96" t="s">
        <v>63</v>
      </c>
      <c r="B23" s="161">
        <v>1</v>
      </c>
      <c r="C23" s="162">
        <v>0</v>
      </c>
      <c r="D23" s="162">
        <v>0</v>
      </c>
      <c r="E23" s="162">
        <v>1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3">
        <v>0</v>
      </c>
      <c r="L23" s="161">
        <v>2</v>
      </c>
      <c r="M23" s="162">
        <v>0</v>
      </c>
      <c r="N23" s="162">
        <v>0</v>
      </c>
      <c r="O23" s="162">
        <v>0</v>
      </c>
      <c r="P23" s="162">
        <v>2</v>
      </c>
      <c r="Q23" s="162">
        <v>0</v>
      </c>
      <c r="R23" s="162">
        <v>0</v>
      </c>
      <c r="S23" s="162">
        <v>0</v>
      </c>
      <c r="T23" s="162">
        <v>0</v>
      </c>
      <c r="U23" s="164">
        <v>0</v>
      </c>
    </row>
    <row r="24" spans="1:21" ht="18.75" customHeight="1">
      <c r="A24" s="104" t="s">
        <v>64</v>
      </c>
      <c r="B24" s="165">
        <v>1</v>
      </c>
      <c r="C24" s="166">
        <v>0</v>
      </c>
      <c r="D24" s="166">
        <v>0</v>
      </c>
      <c r="E24" s="166">
        <v>1</v>
      </c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167">
        <v>0</v>
      </c>
      <c r="L24" s="165">
        <v>2</v>
      </c>
      <c r="M24" s="166">
        <v>0</v>
      </c>
      <c r="N24" s="166">
        <v>0</v>
      </c>
      <c r="O24" s="166">
        <v>0</v>
      </c>
      <c r="P24" s="166">
        <v>2</v>
      </c>
      <c r="Q24" s="166">
        <v>0</v>
      </c>
      <c r="R24" s="166">
        <v>0</v>
      </c>
      <c r="S24" s="166">
        <v>0</v>
      </c>
      <c r="T24" s="166">
        <v>0</v>
      </c>
      <c r="U24" s="168">
        <v>0</v>
      </c>
    </row>
    <row r="25" spans="1:21" ht="18.75" customHeight="1">
      <c r="A25" s="96" t="s">
        <v>65</v>
      </c>
      <c r="B25" s="161">
        <v>39</v>
      </c>
      <c r="C25" s="162">
        <v>0</v>
      </c>
      <c r="D25" s="162">
        <v>0</v>
      </c>
      <c r="E25" s="162">
        <v>7</v>
      </c>
      <c r="F25" s="162">
        <v>1</v>
      </c>
      <c r="G25" s="162">
        <v>3</v>
      </c>
      <c r="H25" s="162">
        <v>1</v>
      </c>
      <c r="I25" s="162">
        <v>2</v>
      </c>
      <c r="J25" s="162">
        <v>22</v>
      </c>
      <c r="K25" s="163">
        <v>3</v>
      </c>
      <c r="L25" s="161">
        <v>23</v>
      </c>
      <c r="M25" s="162">
        <v>0</v>
      </c>
      <c r="N25" s="162">
        <v>0</v>
      </c>
      <c r="O25" s="162">
        <v>2</v>
      </c>
      <c r="P25" s="162">
        <v>0</v>
      </c>
      <c r="Q25" s="162">
        <v>1</v>
      </c>
      <c r="R25" s="162">
        <v>1</v>
      </c>
      <c r="S25" s="162">
        <v>2</v>
      </c>
      <c r="T25" s="162">
        <v>15</v>
      </c>
      <c r="U25" s="164">
        <v>2</v>
      </c>
    </row>
    <row r="26" spans="1:21" ht="18.75" customHeight="1">
      <c r="A26" s="104" t="s">
        <v>36</v>
      </c>
      <c r="B26" s="165">
        <v>39</v>
      </c>
      <c r="C26" s="166">
        <v>0</v>
      </c>
      <c r="D26" s="166">
        <v>0</v>
      </c>
      <c r="E26" s="166">
        <v>7</v>
      </c>
      <c r="F26" s="166">
        <v>1</v>
      </c>
      <c r="G26" s="166">
        <v>3</v>
      </c>
      <c r="H26" s="166">
        <v>1</v>
      </c>
      <c r="I26" s="166">
        <v>2</v>
      </c>
      <c r="J26" s="166">
        <v>22</v>
      </c>
      <c r="K26" s="167">
        <v>3</v>
      </c>
      <c r="L26" s="165">
        <v>23</v>
      </c>
      <c r="M26" s="166">
        <v>0</v>
      </c>
      <c r="N26" s="166">
        <v>0</v>
      </c>
      <c r="O26" s="166">
        <v>2</v>
      </c>
      <c r="P26" s="166">
        <v>0</v>
      </c>
      <c r="Q26" s="166">
        <v>1</v>
      </c>
      <c r="R26" s="166">
        <v>1</v>
      </c>
      <c r="S26" s="166">
        <v>2</v>
      </c>
      <c r="T26" s="166">
        <v>15</v>
      </c>
      <c r="U26" s="168">
        <v>2</v>
      </c>
    </row>
    <row r="27" spans="1:21" ht="18.75" customHeight="1">
      <c r="A27" s="96" t="s">
        <v>66</v>
      </c>
      <c r="B27" s="161">
        <v>19</v>
      </c>
      <c r="C27" s="162">
        <v>2</v>
      </c>
      <c r="D27" s="162">
        <v>0</v>
      </c>
      <c r="E27" s="162">
        <v>3</v>
      </c>
      <c r="F27" s="162">
        <v>0</v>
      </c>
      <c r="G27" s="162">
        <v>0</v>
      </c>
      <c r="H27" s="162">
        <v>1</v>
      </c>
      <c r="I27" s="162">
        <v>0</v>
      </c>
      <c r="J27" s="162">
        <v>13</v>
      </c>
      <c r="K27" s="163">
        <v>0</v>
      </c>
      <c r="L27" s="161">
        <v>42</v>
      </c>
      <c r="M27" s="162">
        <v>0</v>
      </c>
      <c r="N27" s="162">
        <v>1</v>
      </c>
      <c r="O27" s="162">
        <v>3</v>
      </c>
      <c r="P27" s="162">
        <v>0</v>
      </c>
      <c r="Q27" s="162">
        <v>2</v>
      </c>
      <c r="R27" s="162">
        <v>2</v>
      </c>
      <c r="S27" s="162">
        <v>1</v>
      </c>
      <c r="T27" s="162">
        <v>29</v>
      </c>
      <c r="U27" s="164">
        <v>4</v>
      </c>
    </row>
    <row r="28" spans="1:21" ht="18.75" customHeight="1">
      <c r="A28" s="104" t="s">
        <v>67</v>
      </c>
      <c r="B28" s="165">
        <v>2</v>
      </c>
      <c r="C28" s="166">
        <v>0</v>
      </c>
      <c r="D28" s="166">
        <v>0</v>
      </c>
      <c r="E28" s="166">
        <v>2</v>
      </c>
      <c r="F28" s="166">
        <v>0</v>
      </c>
      <c r="G28" s="166">
        <v>0</v>
      </c>
      <c r="H28" s="166">
        <v>0</v>
      </c>
      <c r="I28" s="166">
        <v>0</v>
      </c>
      <c r="J28" s="166">
        <v>0</v>
      </c>
      <c r="K28" s="167">
        <v>0</v>
      </c>
      <c r="L28" s="165">
        <v>11</v>
      </c>
      <c r="M28" s="166">
        <v>0</v>
      </c>
      <c r="N28" s="166">
        <v>0</v>
      </c>
      <c r="O28" s="166">
        <v>3</v>
      </c>
      <c r="P28" s="166">
        <v>0</v>
      </c>
      <c r="Q28" s="166">
        <v>2</v>
      </c>
      <c r="R28" s="166">
        <v>0</v>
      </c>
      <c r="S28" s="166">
        <v>0</v>
      </c>
      <c r="T28" s="166">
        <v>5</v>
      </c>
      <c r="U28" s="168">
        <v>1</v>
      </c>
    </row>
    <row r="29" spans="1:21" ht="18.75" customHeight="1" thickBot="1">
      <c r="A29" s="111" t="s">
        <v>39</v>
      </c>
      <c r="B29" s="169">
        <v>17</v>
      </c>
      <c r="C29" s="170">
        <v>2</v>
      </c>
      <c r="D29" s="170">
        <v>0</v>
      </c>
      <c r="E29" s="170">
        <v>1</v>
      </c>
      <c r="F29" s="170">
        <v>0</v>
      </c>
      <c r="G29" s="170">
        <v>0</v>
      </c>
      <c r="H29" s="170">
        <v>1</v>
      </c>
      <c r="I29" s="170">
        <v>0</v>
      </c>
      <c r="J29" s="170">
        <v>13</v>
      </c>
      <c r="K29" s="171">
        <v>0</v>
      </c>
      <c r="L29" s="169">
        <v>31</v>
      </c>
      <c r="M29" s="170">
        <v>0</v>
      </c>
      <c r="N29" s="170">
        <v>1</v>
      </c>
      <c r="O29" s="170">
        <v>0</v>
      </c>
      <c r="P29" s="170">
        <v>0</v>
      </c>
      <c r="Q29" s="170">
        <v>0</v>
      </c>
      <c r="R29" s="170">
        <v>2</v>
      </c>
      <c r="S29" s="170">
        <v>1</v>
      </c>
      <c r="T29" s="170">
        <v>24</v>
      </c>
      <c r="U29" s="172">
        <v>3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2023-01-04T23:36:17Z</dcterms:created>
  <dcterms:modified xsi:type="dcterms:W3CDTF">2023-01-04T23:36:21Z</dcterms:modified>
  <cp:category/>
  <cp:version/>
  <cp:contentType/>
  <cp:contentStatus/>
</cp:coreProperties>
</file>