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90" activeTab="0"/>
  </bookViews>
  <sheets>
    <sheet name="年平均雇用等５" sheetId="1" r:id="rId1"/>
  </sheets>
  <definedNames/>
  <calcPr fullCalcOnLoad="1"/>
</workbook>
</file>

<file path=xl/sharedStrings.xml><?xml version="1.0" encoding="utf-8"?>
<sst xmlns="http://schemas.openxmlformats.org/spreadsheetml/2006/main" count="131" uniqueCount="47">
  <si>
    <t>調査産業計</t>
  </si>
  <si>
    <t>建設業</t>
  </si>
  <si>
    <t>製造業</t>
  </si>
  <si>
    <t>サービス業</t>
  </si>
  <si>
    <t>《事業所規模５人以上》</t>
  </si>
  <si>
    <t>（平成７年＝100）</t>
  </si>
  <si>
    <t>年　　月</t>
  </si>
  <si>
    <t>調査産業計(サービス業を除く)</t>
  </si>
  <si>
    <t>電気・ガス・熱供給・　水道業</t>
  </si>
  <si>
    <t>運　輸　・　通信業</t>
  </si>
  <si>
    <t>卸　売　・　小 売 業、飲食店</t>
  </si>
  <si>
    <t>金　融  ・　保険業</t>
  </si>
  <si>
    <t>平成５年平均</t>
  </si>
  <si>
    <t>　　　６</t>
  </si>
  <si>
    <t>　　　７</t>
  </si>
  <si>
    <t>　　　８</t>
  </si>
  <si>
    <t>　　　９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</si>
  <si>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</si>
  <si>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</si>
  <si>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</si>
  <si>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</si>
  <si>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</si>
  <si>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</si>
  <si>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</si>
  <si>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</si>
  <si>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</si>
  <si>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第５表　産業別労働異動率</t>
  </si>
  <si>
    <t>　　　　　 12</t>
  </si>
  <si>
    <t>平成10年１月</t>
  </si>
  <si>
    <t>　　　　　  ２</t>
  </si>
  <si>
    <t>　　 10</t>
  </si>
  <si>
    <t>第４表　産業別雇用指数　</t>
  </si>
  <si>
    <t>常用労働者</t>
  </si>
  <si>
    <t>入　職　率</t>
  </si>
  <si>
    <t>離　職　率</t>
  </si>
  <si>
    <t>平成５年</t>
  </si>
  <si>
    <t>　　　 ６</t>
  </si>
  <si>
    <t>　　　 ７</t>
  </si>
  <si>
    <t>　　　 ８</t>
  </si>
  <si>
    <t>　　　 ９</t>
  </si>
  <si>
    <t>　　　10</t>
  </si>
  <si>
    <t xml:space="preserve">             X</t>
  </si>
  <si>
    <t>電気・ガス・熱供給・　水道業</t>
  </si>
  <si>
    <t>前年比</t>
  </si>
  <si>
    <t>(％)</t>
  </si>
  <si>
    <t>前 年 差</t>
  </si>
  <si>
    <t>（単位：％）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</si>
</sst>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</numFmts>
  <fonts count="40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3" fillId="0" borderId="0" xfId="0" applyFont="1" applyAlignment="1">
      <alignment/>
    </xf>
    <xf numFmtId="0" fontId="4" fillId="0" borderId="11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4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39</xdr:row>
      <xdr:rowOff>9525</xdr:rowOff>
    </xdr:from>
    <xdr:to>
      <xdr:col>10</xdr:col>
      <xdr:colOff>295275</xdr:colOff>
      <xdr:row>59</xdr:row>
      <xdr:rowOff>123825</xdr:rowOff>
    </xdr:to>
    <xdr:pic>
      <xdr:nvPicPr>
        <xdr:cNvPr id="1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676900"/>
          <a:ext cx="58864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>
      <c r="A3" s="43" t="s">
        <v>4</v>
      </c>
      <c r="B3" s="43"/>
      <c r="C3" s="43"/>
      <c r="D3" s="22"/>
      <c r="E3" s="15"/>
      <c r="F3" s="15"/>
      <c r="G3" s="15"/>
      <c r="H3" s="15"/>
      <c r="I3" s="15"/>
      <c r="J3" s="15"/>
      <c r="K3" s="15"/>
    </row>
    <row r="4" spans="1:11" ht="11.25">
      <c r="A4" s="34"/>
      <c r="B4" s="34"/>
      <c r="C4" s="34"/>
      <c r="D4" s="15"/>
      <c r="E4" s="15"/>
      <c r="F4" s="15"/>
      <c r="G4" s="15"/>
      <c r="H4" s="15"/>
      <c r="I4" s="15"/>
      <c r="J4" s="15"/>
      <c r="K4" s="15"/>
    </row>
    <row r="5" spans="1:11" ht="12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44" t="s">
        <v>32</v>
      </c>
      <c r="B7" s="44"/>
      <c r="C7" s="15"/>
      <c r="J7" s="50" t="s">
        <v>5</v>
      </c>
      <c r="K7" s="50"/>
    </row>
    <row r="8" spans="1:11" ht="11.25">
      <c r="A8" s="54" t="s">
        <v>6</v>
      </c>
      <c r="B8" s="55"/>
      <c r="C8" s="45" t="s">
        <v>0</v>
      </c>
      <c r="D8" s="51" t="s">
        <v>7</v>
      </c>
      <c r="E8" s="45" t="s">
        <v>1</v>
      </c>
      <c r="F8" s="45" t="s">
        <v>2</v>
      </c>
      <c r="G8" s="51" t="s">
        <v>42</v>
      </c>
      <c r="H8" s="60" t="s">
        <v>9</v>
      </c>
      <c r="I8" s="51" t="s">
        <v>10</v>
      </c>
      <c r="J8" s="51" t="s">
        <v>11</v>
      </c>
      <c r="K8" s="63" t="s">
        <v>3</v>
      </c>
    </row>
    <row r="9" spans="1:11" ht="11.25">
      <c r="A9" s="56"/>
      <c r="B9" s="57"/>
      <c r="C9" s="46"/>
      <c r="D9" s="52"/>
      <c r="E9" s="46"/>
      <c r="F9" s="46"/>
      <c r="G9" s="52"/>
      <c r="H9" s="61"/>
      <c r="I9" s="52"/>
      <c r="J9" s="52"/>
      <c r="K9" s="64"/>
    </row>
    <row r="10" spans="1:11" ht="11.25">
      <c r="A10" s="58"/>
      <c r="B10" s="59"/>
      <c r="C10" s="47"/>
      <c r="D10" s="53"/>
      <c r="E10" s="47"/>
      <c r="F10" s="47"/>
      <c r="G10" s="53"/>
      <c r="H10" s="62"/>
      <c r="I10" s="53"/>
      <c r="J10" s="53"/>
      <c r="K10" s="65"/>
    </row>
    <row r="11" spans="1:11" ht="11.25">
      <c r="A11" s="2" t="s">
        <v>12</v>
      </c>
      <c r="C11" s="3">
        <v>99.6</v>
      </c>
      <c r="D11" s="3">
        <v>101.2</v>
      </c>
      <c r="E11" s="3">
        <v>104.8</v>
      </c>
      <c r="F11" s="3">
        <v>102</v>
      </c>
      <c r="G11" s="3" t="s">
        <v>41</v>
      </c>
      <c r="H11" s="3">
        <v>95.5</v>
      </c>
      <c r="I11" s="3">
        <v>101</v>
      </c>
      <c r="J11" s="3">
        <v>104.2</v>
      </c>
      <c r="K11" s="4">
        <v>96</v>
      </c>
    </row>
    <row r="12" spans="1:11" ht="11.25">
      <c r="A12" s="5" t="s">
        <v>13</v>
      </c>
      <c r="C12" s="3">
        <v>99.3</v>
      </c>
      <c r="D12" s="3">
        <v>99.9</v>
      </c>
      <c r="E12" s="3">
        <v>98.6</v>
      </c>
      <c r="F12" s="3">
        <v>101.2</v>
      </c>
      <c r="G12" s="3" t="s">
        <v>41</v>
      </c>
      <c r="H12" s="3">
        <v>98.7</v>
      </c>
      <c r="I12" s="3">
        <v>99.8</v>
      </c>
      <c r="J12" s="3">
        <v>105.1</v>
      </c>
      <c r="K12" s="4">
        <v>97.8</v>
      </c>
    </row>
    <row r="13" spans="1:11" ht="11.25">
      <c r="A13" s="5" t="s">
        <v>14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4">
        <v>100</v>
      </c>
    </row>
    <row r="14" spans="1:11" ht="11.25">
      <c r="A14" s="5" t="s">
        <v>15</v>
      </c>
      <c r="C14" s="3">
        <v>100</v>
      </c>
      <c r="D14" s="3">
        <v>99.3</v>
      </c>
      <c r="E14" s="3">
        <v>103.1</v>
      </c>
      <c r="F14" s="3">
        <v>94.9</v>
      </c>
      <c r="G14" s="3">
        <v>101.1</v>
      </c>
      <c r="H14" s="3">
        <v>97.2</v>
      </c>
      <c r="I14" s="3">
        <v>102</v>
      </c>
      <c r="J14" s="3">
        <v>104</v>
      </c>
      <c r="K14" s="4">
        <v>101.4</v>
      </c>
    </row>
    <row r="15" spans="1:11" ht="11.25">
      <c r="A15" s="5" t="s">
        <v>16</v>
      </c>
      <c r="C15" s="3">
        <v>99.9</v>
      </c>
      <c r="D15" s="3">
        <v>98.6</v>
      </c>
      <c r="E15" s="3">
        <v>103.3</v>
      </c>
      <c r="F15" s="3">
        <v>94.9</v>
      </c>
      <c r="G15" s="3">
        <v>90.2</v>
      </c>
      <c r="H15" s="3">
        <v>93.2</v>
      </c>
      <c r="I15" s="3">
        <v>102.1</v>
      </c>
      <c r="J15" s="3">
        <v>102.3</v>
      </c>
      <c r="K15" s="4">
        <v>102.7</v>
      </c>
    </row>
    <row r="16" spans="1:11" ht="11.25">
      <c r="A16" s="5" t="s">
        <v>30</v>
      </c>
      <c r="C16" s="3">
        <f>ROUND(AVERAGE(C18:C29),1)</f>
        <v>97.1</v>
      </c>
      <c r="D16" s="3">
        <f aca="true" t="shared" si="0" ref="D16:K16">ROUND(AVERAGE(D18:D29),1)</f>
        <v>95.4</v>
      </c>
      <c r="E16" s="3">
        <f t="shared" si="0"/>
        <v>100</v>
      </c>
      <c r="F16" s="3">
        <f t="shared" si="0"/>
        <v>90.7</v>
      </c>
      <c r="G16" s="3">
        <f t="shared" si="0"/>
        <v>101.3</v>
      </c>
      <c r="H16" s="3">
        <f t="shared" si="0"/>
        <v>87.3</v>
      </c>
      <c r="I16" s="3">
        <f t="shared" si="0"/>
        <v>100.1</v>
      </c>
      <c r="J16" s="3">
        <f t="shared" si="0"/>
        <v>100.5</v>
      </c>
      <c r="K16" s="4">
        <f t="shared" si="0"/>
        <v>101</v>
      </c>
    </row>
    <row r="17" spans="1:11" ht="11.25">
      <c r="A17" s="5"/>
      <c r="C17" s="3"/>
      <c r="D17" s="3"/>
      <c r="E17" s="3"/>
      <c r="F17" s="3"/>
      <c r="G17" s="3"/>
      <c r="H17" s="3"/>
      <c r="I17" s="3"/>
      <c r="J17" s="3"/>
      <c r="K17" s="4"/>
    </row>
    <row r="18" spans="1:11" ht="11.25">
      <c r="A18" s="2" t="s">
        <v>28</v>
      </c>
      <c r="C18" s="3">
        <v>98.6</v>
      </c>
      <c r="D18" s="3">
        <v>97.4</v>
      </c>
      <c r="E18" s="3">
        <v>104</v>
      </c>
      <c r="F18" s="3">
        <v>93.9</v>
      </c>
      <c r="G18" s="3">
        <v>99.6</v>
      </c>
      <c r="H18" s="3">
        <v>86.5</v>
      </c>
      <c r="I18" s="3">
        <v>101.4</v>
      </c>
      <c r="J18" s="3">
        <v>101.1</v>
      </c>
      <c r="K18" s="4">
        <v>101.1</v>
      </c>
    </row>
    <row r="19" spans="1:11" ht="11.25">
      <c r="A19" s="5" t="s">
        <v>29</v>
      </c>
      <c r="C19" s="3">
        <v>97.2</v>
      </c>
      <c r="D19" s="3">
        <v>95.5</v>
      </c>
      <c r="E19" s="3">
        <v>103.2</v>
      </c>
      <c r="F19" s="3">
        <v>93.2</v>
      </c>
      <c r="G19" s="3">
        <v>99.9</v>
      </c>
      <c r="H19" s="3">
        <v>87.1</v>
      </c>
      <c r="I19" s="3">
        <v>96.3</v>
      </c>
      <c r="J19" s="3">
        <v>100.4</v>
      </c>
      <c r="K19" s="4">
        <v>101</v>
      </c>
    </row>
    <row r="20" spans="1:11" ht="11.25">
      <c r="A20" s="5" t="s">
        <v>17</v>
      </c>
      <c r="C20" s="3">
        <v>97.1</v>
      </c>
      <c r="D20" s="3">
        <v>95.4</v>
      </c>
      <c r="E20" s="3">
        <v>102.3</v>
      </c>
      <c r="F20" s="3">
        <v>93.9</v>
      </c>
      <c r="G20" s="3">
        <v>100.9</v>
      </c>
      <c r="H20" s="3">
        <v>86.9</v>
      </c>
      <c r="I20" s="3">
        <v>95.5</v>
      </c>
      <c r="J20" s="3">
        <v>100.2</v>
      </c>
      <c r="K20" s="4">
        <v>101</v>
      </c>
    </row>
    <row r="21" spans="1:11" ht="11.25">
      <c r="A21" s="5" t="s">
        <v>18</v>
      </c>
      <c r="C21" s="3">
        <v>98.3</v>
      </c>
      <c r="D21" s="3">
        <v>96.8</v>
      </c>
      <c r="E21" s="3">
        <v>102.7</v>
      </c>
      <c r="F21" s="3">
        <v>93.6</v>
      </c>
      <c r="G21" s="3">
        <v>101.8</v>
      </c>
      <c r="H21" s="3">
        <v>87.7</v>
      </c>
      <c r="I21" s="3">
        <v>100.4</v>
      </c>
      <c r="J21" s="3">
        <v>99.7</v>
      </c>
      <c r="K21" s="4">
        <v>101.6</v>
      </c>
    </row>
    <row r="22" spans="1:11" ht="11.25">
      <c r="A22" s="5" t="s">
        <v>19</v>
      </c>
      <c r="C22" s="3">
        <v>98</v>
      </c>
      <c r="D22" s="3">
        <v>96.3</v>
      </c>
      <c r="E22" s="3">
        <v>102.2</v>
      </c>
      <c r="F22" s="3">
        <v>93</v>
      </c>
      <c r="G22" s="3">
        <v>103.4</v>
      </c>
      <c r="H22" s="3">
        <v>87.6</v>
      </c>
      <c r="I22" s="3">
        <v>98.8</v>
      </c>
      <c r="J22" s="3">
        <v>103</v>
      </c>
      <c r="K22" s="4">
        <v>101.9</v>
      </c>
    </row>
    <row r="23" spans="1:11" ht="11.25">
      <c r="A23" s="5" t="s">
        <v>20</v>
      </c>
      <c r="C23" s="3">
        <v>98.2</v>
      </c>
      <c r="D23" s="3">
        <v>96.5</v>
      </c>
      <c r="E23" s="3">
        <v>99.7</v>
      </c>
      <c r="F23" s="3">
        <v>92.4</v>
      </c>
      <c r="G23" s="3">
        <v>102.4</v>
      </c>
      <c r="H23" s="3">
        <v>87.1</v>
      </c>
      <c r="I23" s="3">
        <v>101.8</v>
      </c>
      <c r="J23" s="3">
        <v>102.2</v>
      </c>
      <c r="K23" s="4">
        <v>102</v>
      </c>
    </row>
    <row r="24" spans="1:11" ht="11.25">
      <c r="A24" s="5" t="s">
        <v>21</v>
      </c>
      <c r="C24" s="3">
        <v>97.7</v>
      </c>
      <c r="D24" s="3">
        <v>96.1</v>
      </c>
      <c r="E24" s="3">
        <v>98</v>
      </c>
      <c r="F24" s="3">
        <v>91.8</v>
      </c>
      <c r="G24" s="3">
        <v>102.4</v>
      </c>
      <c r="H24" s="3">
        <v>87.8</v>
      </c>
      <c r="I24" s="3">
        <v>102.1</v>
      </c>
      <c r="J24" s="3">
        <v>100.7</v>
      </c>
      <c r="K24" s="4">
        <v>101.3</v>
      </c>
    </row>
    <row r="25" spans="1:11" ht="11.25">
      <c r="A25" s="5" t="s">
        <v>22</v>
      </c>
      <c r="C25" s="3">
        <v>97.3</v>
      </c>
      <c r="D25" s="3">
        <v>95.5</v>
      </c>
      <c r="E25" s="3">
        <v>98.3</v>
      </c>
      <c r="F25" s="3">
        <v>90.8</v>
      </c>
      <c r="G25" s="3">
        <v>101.1</v>
      </c>
      <c r="H25" s="3">
        <v>87.4</v>
      </c>
      <c r="I25" s="3">
        <v>101.2</v>
      </c>
      <c r="J25" s="3">
        <v>100.7</v>
      </c>
      <c r="K25" s="4">
        <v>101.4</v>
      </c>
    </row>
    <row r="26" spans="1:11" ht="11.25">
      <c r="A26" s="5" t="s">
        <v>23</v>
      </c>
      <c r="C26" s="3">
        <v>96.8</v>
      </c>
      <c r="D26" s="3">
        <v>95.1</v>
      </c>
      <c r="E26" s="3">
        <v>97.4</v>
      </c>
      <c r="F26" s="3">
        <v>90.3</v>
      </c>
      <c r="G26" s="3">
        <v>100.7</v>
      </c>
      <c r="H26" s="3">
        <v>87.2</v>
      </c>
      <c r="I26" s="3">
        <v>101</v>
      </c>
      <c r="J26" s="3">
        <v>100.5</v>
      </c>
      <c r="K26" s="4">
        <v>100.6</v>
      </c>
    </row>
    <row r="27" spans="1:11" ht="11.25">
      <c r="A27" s="5" t="s">
        <v>24</v>
      </c>
      <c r="C27" s="3">
        <v>95.3</v>
      </c>
      <c r="D27" s="3">
        <v>93.2</v>
      </c>
      <c r="E27" s="3">
        <v>97.3</v>
      </c>
      <c r="F27" s="3">
        <v>85.6</v>
      </c>
      <c r="G27" s="3">
        <v>101.3</v>
      </c>
      <c r="H27" s="3">
        <v>87.5</v>
      </c>
      <c r="I27" s="3">
        <v>100</v>
      </c>
      <c r="J27" s="3">
        <v>99.9</v>
      </c>
      <c r="K27" s="4">
        <v>100</v>
      </c>
    </row>
    <row r="28" spans="1:11" ht="11.25">
      <c r="A28" s="5" t="s">
        <v>25</v>
      </c>
      <c r="B28" s="20"/>
      <c r="C28" s="4">
        <v>95.7</v>
      </c>
      <c r="D28" s="4">
        <v>93.4</v>
      </c>
      <c r="E28" s="4">
        <v>97.7</v>
      </c>
      <c r="F28" s="4">
        <v>84.9</v>
      </c>
      <c r="G28" s="4">
        <v>101.3</v>
      </c>
      <c r="H28" s="4">
        <v>87.2</v>
      </c>
      <c r="I28" s="4">
        <v>101.6</v>
      </c>
      <c r="J28" s="4">
        <v>99.4</v>
      </c>
      <c r="K28" s="4">
        <v>100.6</v>
      </c>
    </row>
    <row r="29" spans="1:11" ht="11.25">
      <c r="A29" s="6" t="s">
        <v>27</v>
      </c>
      <c r="B29" s="16"/>
      <c r="C29" s="7">
        <v>95.3</v>
      </c>
      <c r="D29" s="7">
        <v>93.2</v>
      </c>
      <c r="E29" s="7">
        <v>97.7</v>
      </c>
      <c r="F29" s="7">
        <v>85</v>
      </c>
      <c r="G29" s="7">
        <v>101.3</v>
      </c>
      <c r="H29" s="7">
        <v>87.6</v>
      </c>
      <c r="I29" s="7">
        <v>100.9</v>
      </c>
      <c r="J29" s="7">
        <v>98.3</v>
      </c>
      <c r="K29" s="8">
        <v>99.9</v>
      </c>
    </row>
    <row r="30" spans="1:11" ht="11.25" customHeight="1">
      <c r="A30" s="36" t="s">
        <v>43</v>
      </c>
      <c r="B30" s="12" t="s">
        <v>35</v>
      </c>
      <c r="C30" s="11">
        <v>-2.3</v>
      </c>
      <c r="D30" s="13">
        <v>-1.1</v>
      </c>
      <c r="E30" s="13">
        <v>-23.2</v>
      </c>
      <c r="F30" s="13">
        <v>-13.3</v>
      </c>
      <c r="G30" s="3" t="s">
        <v>41</v>
      </c>
      <c r="H30" s="13">
        <v>33</v>
      </c>
      <c r="I30" s="13">
        <v>-2.6</v>
      </c>
      <c r="J30" s="13">
        <v>-8</v>
      </c>
      <c r="K30" s="14">
        <v>4.7</v>
      </c>
    </row>
    <row r="31" spans="1:11" ht="11.25" customHeight="1">
      <c r="A31" s="37"/>
      <c r="B31" s="23" t="s">
        <v>36</v>
      </c>
      <c r="C31" s="4">
        <v>-0.3</v>
      </c>
      <c r="D31" s="4">
        <v>-1.3</v>
      </c>
      <c r="E31" s="4">
        <v>-5.9</v>
      </c>
      <c r="F31" s="4">
        <v>-0.7</v>
      </c>
      <c r="G31" s="4" t="s">
        <v>41</v>
      </c>
      <c r="H31" s="4">
        <v>3.3</v>
      </c>
      <c r="I31" s="4">
        <v>-1.1</v>
      </c>
      <c r="J31" s="4">
        <v>0.8</v>
      </c>
      <c r="K31" s="4">
        <v>1.9</v>
      </c>
    </row>
    <row r="32" spans="1:11" ht="11.25" customHeight="1">
      <c r="A32" s="37"/>
      <c r="B32" s="23" t="s">
        <v>37</v>
      </c>
      <c r="C32" s="4">
        <v>0.8</v>
      </c>
      <c r="D32" s="4">
        <v>0.1</v>
      </c>
      <c r="E32" s="4">
        <v>1.5</v>
      </c>
      <c r="F32" s="4">
        <v>-1.1</v>
      </c>
      <c r="G32" s="4" t="s">
        <v>41</v>
      </c>
      <c r="H32" s="4">
        <v>1.2</v>
      </c>
      <c r="I32" s="4">
        <v>0.2</v>
      </c>
      <c r="J32" s="4">
        <v>-4.9</v>
      </c>
      <c r="K32" s="4">
        <v>2.2</v>
      </c>
    </row>
    <row r="33" spans="1:11" ht="11.25" customHeight="1">
      <c r="A33" s="37"/>
      <c r="B33" s="23" t="s">
        <v>38</v>
      </c>
      <c r="C33" s="4">
        <f aca="true" t="shared" si="1" ref="C33:K33">ROUND(C14/C13*100-100,1)</f>
        <v>0</v>
      </c>
      <c r="D33" s="4">
        <f t="shared" si="1"/>
        <v>-0.7</v>
      </c>
      <c r="E33" s="4">
        <f t="shared" si="1"/>
        <v>3.1</v>
      </c>
      <c r="F33" s="4">
        <f t="shared" si="1"/>
        <v>-5.1</v>
      </c>
      <c r="G33" s="4">
        <f t="shared" si="1"/>
        <v>1.1</v>
      </c>
      <c r="H33" s="4">
        <f t="shared" si="1"/>
        <v>-2.8</v>
      </c>
      <c r="I33" s="4">
        <f t="shared" si="1"/>
        <v>2</v>
      </c>
      <c r="J33" s="4">
        <f t="shared" si="1"/>
        <v>4</v>
      </c>
      <c r="K33" s="4">
        <f t="shared" si="1"/>
        <v>1.4</v>
      </c>
    </row>
    <row r="34" spans="1:11" ht="11.25" customHeight="1">
      <c r="A34" s="38" t="s">
        <v>44</v>
      </c>
      <c r="B34" s="23" t="s">
        <v>39</v>
      </c>
      <c r="C34" s="4">
        <f aca="true" t="shared" si="2" ref="C34:K34">ROUND(C15/C14*100-100,1)</f>
        <v>-0.1</v>
      </c>
      <c r="D34" s="4">
        <f t="shared" si="2"/>
        <v>-0.7</v>
      </c>
      <c r="E34" s="4">
        <f t="shared" si="2"/>
        <v>0.2</v>
      </c>
      <c r="F34" s="4">
        <f t="shared" si="2"/>
        <v>0</v>
      </c>
      <c r="G34" s="4">
        <f t="shared" si="2"/>
        <v>-10.8</v>
      </c>
      <c r="H34" s="4">
        <f t="shared" si="2"/>
        <v>-4.1</v>
      </c>
      <c r="I34" s="4">
        <f t="shared" si="2"/>
        <v>0.1</v>
      </c>
      <c r="J34" s="4">
        <f t="shared" si="2"/>
        <v>-1.6</v>
      </c>
      <c r="K34" s="4">
        <f t="shared" si="2"/>
        <v>1.3</v>
      </c>
    </row>
    <row r="35" spans="1:11" ht="11.25" customHeight="1">
      <c r="A35" s="39"/>
      <c r="B35" s="24" t="s">
        <v>40</v>
      </c>
      <c r="C35" s="8">
        <f aca="true" t="shared" si="3" ref="C35:K35">ROUND(C16/C15*100-100,1)</f>
        <v>-2.8</v>
      </c>
      <c r="D35" s="8">
        <f t="shared" si="3"/>
        <v>-3.2</v>
      </c>
      <c r="E35" s="8">
        <f t="shared" si="3"/>
        <v>-3.2</v>
      </c>
      <c r="F35" s="8">
        <f t="shared" si="3"/>
        <v>-4.4</v>
      </c>
      <c r="G35" s="8">
        <f t="shared" si="3"/>
        <v>12.3</v>
      </c>
      <c r="H35" s="8">
        <f t="shared" si="3"/>
        <v>-6.3</v>
      </c>
      <c r="I35" s="8">
        <f t="shared" si="3"/>
        <v>-2</v>
      </c>
      <c r="J35" s="8">
        <f t="shared" si="3"/>
        <v>-1.8</v>
      </c>
      <c r="K35" s="8">
        <f t="shared" si="3"/>
        <v>-1.7</v>
      </c>
    </row>
    <row r="36" spans="1:11" ht="11.25" customHeight="1">
      <c r="A36" s="21"/>
      <c r="B36" s="19"/>
      <c r="C36" s="9"/>
      <c r="D36" s="9"/>
      <c r="E36" s="9"/>
      <c r="F36" s="9"/>
      <c r="G36" s="9"/>
      <c r="H36" s="9"/>
      <c r="I36" s="9"/>
      <c r="J36" s="9"/>
      <c r="K36" s="9"/>
    </row>
    <row r="37" spans="1:11" ht="11.25" customHeight="1">
      <c r="A37" s="21"/>
      <c r="B37" s="19"/>
      <c r="C37" s="9"/>
      <c r="D37" s="9"/>
      <c r="E37" s="9"/>
      <c r="F37" s="9"/>
      <c r="G37" s="9"/>
      <c r="H37" s="9"/>
      <c r="I37" s="9"/>
      <c r="J37" s="9"/>
      <c r="K37" s="9"/>
    </row>
    <row r="38" spans="1:11" ht="11.25" customHeight="1">
      <c r="A38" s="21"/>
      <c r="B38" s="1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 customHeight="1">
      <c r="A39" s="21"/>
      <c r="B39" s="19"/>
      <c r="C39" s="9"/>
      <c r="D39" s="9"/>
      <c r="E39" s="9"/>
      <c r="F39" s="9"/>
      <c r="G39" s="9"/>
      <c r="H39" s="9"/>
      <c r="I39" s="9"/>
      <c r="J39" s="9"/>
      <c r="K39" s="9"/>
    </row>
    <row r="40" spans="1:11" ht="11.25" customHeight="1">
      <c r="A40" s="21"/>
      <c r="B40" s="19"/>
      <c r="C40" s="9"/>
      <c r="D40" s="9"/>
      <c r="E40" s="9"/>
      <c r="F40" s="9"/>
      <c r="G40" s="9"/>
      <c r="H40" s="9"/>
      <c r="I40" s="9"/>
      <c r="J40" s="9"/>
      <c r="K40" s="9"/>
    </row>
    <row r="41" spans="1:11" ht="11.25" customHeight="1">
      <c r="A41" s="21"/>
      <c r="B41" s="19"/>
      <c r="C41" s="9"/>
      <c r="D41" s="9"/>
      <c r="E41" s="9"/>
      <c r="F41" s="9"/>
      <c r="G41" s="9"/>
      <c r="H41" s="9"/>
      <c r="I41" s="9"/>
      <c r="J41" s="9"/>
      <c r="K41" s="9"/>
    </row>
    <row r="42" spans="1:11" ht="11.25" customHeight="1">
      <c r="A42" s="21"/>
      <c r="B42" s="19"/>
      <c r="C42" s="9"/>
      <c r="D42" s="9"/>
      <c r="E42" s="9"/>
      <c r="F42" s="9"/>
      <c r="G42" s="9"/>
      <c r="H42" s="9"/>
      <c r="I42" s="9"/>
      <c r="J42" s="9"/>
      <c r="K42" s="9"/>
    </row>
    <row r="43" spans="1:11" ht="11.25" customHeight="1">
      <c r="A43" s="21"/>
      <c r="B43" s="19"/>
      <c r="C43" s="9"/>
      <c r="D43" s="9"/>
      <c r="E43" s="9"/>
      <c r="F43" s="9"/>
      <c r="G43" s="9"/>
      <c r="H43" s="9"/>
      <c r="I43" s="9"/>
      <c r="J43" s="9"/>
      <c r="K43" s="9"/>
    </row>
    <row r="44" spans="1:11" ht="11.25" customHeight="1">
      <c r="A44" s="21"/>
      <c r="B44" s="19"/>
      <c r="C44" s="9"/>
      <c r="D44" s="9"/>
      <c r="E44" s="9"/>
      <c r="F44" s="9"/>
      <c r="G44" s="9"/>
      <c r="H44" s="9"/>
      <c r="I44" s="9"/>
      <c r="J44" s="9"/>
      <c r="K44" s="9"/>
    </row>
    <row r="45" spans="1:11" ht="11.25" customHeight="1">
      <c r="A45" s="21"/>
      <c r="B45" s="19"/>
      <c r="C45" s="9"/>
      <c r="D45" s="9"/>
      <c r="E45" s="9"/>
      <c r="F45" s="9"/>
      <c r="G45" s="9"/>
      <c r="H45" s="9"/>
      <c r="I45" s="9"/>
      <c r="J45" s="9"/>
      <c r="K45" s="9"/>
    </row>
    <row r="46" spans="1:11" ht="11.25" customHeight="1">
      <c r="A46" s="21"/>
      <c r="B46" s="19"/>
      <c r="C46" s="9"/>
      <c r="D46" s="9"/>
      <c r="E46" s="9"/>
      <c r="F46" s="9"/>
      <c r="G46" s="9"/>
      <c r="H46" s="9"/>
      <c r="I46" s="9"/>
      <c r="J46" s="9"/>
      <c r="K46" s="9"/>
    </row>
    <row r="47" spans="1:11" ht="11.25" customHeight="1">
      <c r="A47" s="21"/>
      <c r="B47" s="19"/>
      <c r="C47" s="9"/>
      <c r="D47" s="9"/>
      <c r="E47" s="9"/>
      <c r="F47" s="9"/>
      <c r="G47" s="9"/>
      <c r="H47" s="9"/>
      <c r="I47" s="9"/>
      <c r="J47" s="9"/>
      <c r="K47" s="9"/>
    </row>
    <row r="48" spans="1:11" ht="11.25" customHeight="1">
      <c r="A48" s="21"/>
      <c r="B48" s="19"/>
      <c r="C48" s="9"/>
      <c r="D48" s="9"/>
      <c r="E48" s="9"/>
      <c r="F48" s="9"/>
      <c r="G48" s="9"/>
      <c r="H48" s="9"/>
      <c r="I48" s="9"/>
      <c r="J48" s="9"/>
      <c r="K48" s="9"/>
    </row>
    <row r="49" spans="1:11" ht="11.25" customHeight="1">
      <c r="A49" s="21"/>
      <c r="B49" s="19"/>
      <c r="C49" s="9"/>
      <c r="D49" s="9"/>
      <c r="E49" s="9"/>
      <c r="F49" s="9"/>
      <c r="G49" s="9"/>
      <c r="H49" s="9"/>
      <c r="I49" s="9"/>
      <c r="J49" s="9"/>
      <c r="K49" s="9"/>
    </row>
    <row r="50" spans="1:11" ht="11.25" customHeight="1">
      <c r="A50" s="21"/>
      <c r="B50" s="19"/>
      <c r="C50" s="9"/>
      <c r="D50" s="9"/>
      <c r="E50" s="9"/>
      <c r="F50" s="9"/>
      <c r="G50" s="9"/>
      <c r="H50" s="9"/>
      <c r="I50" s="9"/>
      <c r="J50" s="9"/>
      <c r="K50" s="9"/>
    </row>
    <row r="51" spans="1:11" ht="11.25" customHeight="1">
      <c r="A51" s="21"/>
      <c r="B51" s="19"/>
      <c r="C51" s="9"/>
      <c r="D51" s="9"/>
      <c r="E51" s="9"/>
      <c r="F51" s="9"/>
      <c r="G51" s="9"/>
      <c r="H51" s="9"/>
      <c r="I51" s="9"/>
      <c r="J51" s="9"/>
      <c r="K51" s="9"/>
    </row>
    <row r="52" spans="1:11" ht="11.25" customHeight="1">
      <c r="A52" s="21"/>
      <c r="B52" s="19"/>
      <c r="C52" s="9"/>
      <c r="D52" s="9"/>
      <c r="E52" s="9"/>
      <c r="F52" s="9"/>
      <c r="G52" s="9"/>
      <c r="H52" s="9"/>
      <c r="I52" s="9"/>
      <c r="J52" s="9"/>
      <c r="K52" s="9"/>
    </row>
    <row r="53" spans="1:11" ht="11.25" customHeight="1">
      <c r="A53" s="21"/>
      <c r="B53" s="19"/>
      <c r="C53" s="9"/>
      <c r="D53" s="9"/>
      <c r="E53" s="9"/>
      <c r="F53" s="9"/>
      <c r="G53" s="9"/>
      <c r="H53" s="9"/>
      <c r="I53" s="9"/>
      <c r="J53" s="9"/>
      <c r="K53" s="9"/>
    </row>
    <row r="54" spans="1:11" ht="11.25" customHeight="1">
      <c r="A54" s="21"/>
      <c r="B54" s="19"/>
      <c r="C54" s="9"/>
      <c r="D54" s="9"/>
      <c r="E54" s="9"/>
      <c r="F54" s="9"/>
      <c r="G54" s="9"/>
      <c r="H54" s="9"/>
      <c r="I54" s="9"/>
      <c r="J54" s="9"/>
      <c r="K54" s="9"/>
    </row>
    <row r="55" spans="1:11" ht="11.25" customHeight="1">
      <c r="A55" s="21"/>
      <c r="B55" s="19"/>
      <c r="C55" s="9"/>
      <c r="D55" s="9"/>
      <c r="E55" s="9"/>
      <c r="F55" s="9"/>
      <c r="G55" s="9"/>
      <c r="H55" s="9"/>
      <c r="I55" s="9"/>
      <c r="J55" s="9"/>
      <c r="K55" s="9"/>
    </row>
    <row r="56" spans="1:11" ht="11.25" customHeight="1">
      <c r="A56" s="21"/>
      <c r="B56" s="19"/>
      <c r="C56" s="9"/>
      <c r="D56" s="9"/>
      <c r="E56" s="9"/>
      <c r="F56" s="9"/>
      <c r="G56" s="9"/>
      <c r="H56" s="9"/>
      <c r="I56" s="9"/>
      <c r="J56" s="9"/>
      <c r="K56" s="9"/>
    </row>
    <row r="57" spans="1:11" ht="11.25" customHeight="1">
      <c r="A57" s="21"/>
      <c r="B57" s="19"/>
      <c r="C57" s="9"/>
      <c r="D57" s="9"/>
      <c r="E57" s="9"/>
      <c r="F57" s="9"/>
      <c r="G57" s="9"/>
      <c r="H57" s="9"/>
      <c r="I57" s="9"/>
      <c r="J57" s="9"/>
      <c r="K57" s="9"/>
    </row>
    <row r="58" spans="1:11" ht="11.25" customHeight="1">
      <c r="A58" s="21"/>
      <c r="B58" s="19"/>
      <c r="C58" s="9"/>
      <c r="D58" s="9"/>
      <c r="E58" s="9"/>
      <c r="F58" s="9"/>
      <c r="G58" s="9"/>
      <c r="H58" s="9"/>
      <c r="I58" s="9"/>
      <c r="J58" s="9"/>
      <c r="K58" s="9"/>
    </row>
    <row r="59" spans="1:11" ht="11.25" customHeight="1">
      <c r="A59" s="21"/>
      <c r="B59" s="19"/>
      <c r="C59" s="9"/>
      <c r="D59" s="9"/>
      <c r="E59" s="9"/>
      <c r="F59" s="9"/>
      <c r="G59" s="9"/>
      <c r="H59" s="9"/>
      <c r="I59" s="9"/>
      <c r="J59" s="9"/>
      <c r="K59" s="9"/>
    </row>
    <row r="60" spans="1:11" ht="11.25" customHeight="1">
      <c r="A60" s="21"/>
      <c r="B60" s="19"/>
      <c r="C60" s="9"/>
      <c r="D60" s="9"/>
      <c r="E60" s="9"/>
      <c r="F60" s="9"/>
      <c r="G60" s="9"/>
      <c r="H60" s="9"/>
      <c r="I60" s="9"/>
      <c r="J60" s="9"/>
      <c r="K60" s="9"/>
    </row>
    <row r="61" spans="1:11" ht="11.25" customHeight="1">
      <c r="A61" s="21"/>
      <c r="B61" s="19"/>
      <c r="C61" s="9"/>
      <c r="D61" s="9"/>
      <c r="E61" s="9"/>
      <c r="F61" s="9"/>
      <c r="G61" s="9"/>
      <c r="H61" s="9"/>
      <c r="I61" s="9"/>
      <c r="J61" s="9"/>
      <c r="K61" s="9"/>
    </row>
    <row r="62" spans="1:11" ht="11.25" customHeight="1">
      <c r="A62" s="21"/>
      <c r="B62" s="19"/>
      <c r="C62" s="9"/>
      <c r="D62" s="9"/>
      <c r="E62" s="9"/>
      <c r="F62" s="9"/>
      <c r="G62" s="9"/>
      <c r="H62" s="9"/>
      <c r="I62" s="9"/>
      <c r="J62" s="9"/>
      <c r="K62" s="9"/>
    </row>
    <row r="63" spans="1:11" ht="11.25" customHeight="1">
      <c r="A63" s="21"/>
      <c r="B63" s="19"/>
      <c r="C63" s="9"/>
      <c r="D63" s="9"/>
      <c r="E63" s="9"/>
      <c r="F63" s="9"/>
      <c r="G63" s="9"/>
      <c r="H63" s="9"/>
      <c r="I63" s="9"/>
      <c r="J63" s="9"/>
      <c r="K63" s="9"/>
    </row>
    <row r="64" spans="1:11" ht="11.25" customHeight="1">
      <c r="A64" s="21"/>
      <c r="B64" s="19"/>
      <c r="C64" s="9"/>
      <c r="D64" s="9"/>
      <c r="E64" s="9"/>
      <c r="F64" s="9"/>
      <c r="G64" s="9"/>
      <c r="H64" s="9"/>
      <c r="I64" s="9"/>
      <c r="J64" s="9"/>
      <c r="K64" s="9"/>
    </row>
    <row r="65" spans="1:11" ht="11.25" customHeight="1">
      <c r="A65" s="21"/>
      <c r="B65" s="19"/>
      <c r="C65" s="9"/>
      <c r="D65" s="9"/>
      <c r="E65" s="9"/>
      <c r="F65" s="9"/>
      <c r="G65" s="9"/>
      <c r="H65" s="9"/>
      <c r="I65" s="9"/>
      <c r="J65" s="9"/>
      <c r="K65" s="9"/>
    </row>
    <row r="66" spans="1:11" ht="11.25" customHeight="1">
      <c r="A66" s="21"/>
      <c r="B66" s="19"/>
      <c r="C66" s="9"/>
      <c r="D66" s="9"/>
      <c r="E66" s="9"/>
      <c r="F66" s="9"/>
      <c r="G66" s="9"/>
      <c r="H66" s="9"/>
      <c r="I66" s="9"/>
      <c r="J66" s="9"/>
      <c r="K66" s="9"/>
    </row>
    <row r="67" spans="1:11" ht="11.25" customHeight="1">
      <c r="A67" s="21"/>
      <c r="B67" s="19"/>
      <c r="C67" s="9"/>
      <c r="D67" s="9"/>
      <c r="E67" s="9"/>
      <c r="F67" s="9"/>
      <c r="G67" s="9"/>
      <c r="H67" s="9"/>
      <c r="I67" s="9"/>
      <c r="J67" s="9"/>
      <c r="K67" s="9"/>
    </row>
    <row r="68" spans="1:11" ht="11.25" customHeight="1">
      <c r="A68" s="21"/>
      <c r="B68" s="19"/>
      <c r="C68" s="9"/>
      <c r="D68" s="9"/>
      <c r="E68" s="9"/>
      <c r="F68" s="9"/>
      <c r="G68" s="9"/>
      <c r="H68" s="9"/>
      <c r="I68" s="9"/>
      <c r="J68" s="9"/>
      <c r="K68" s="9"/>
    </row>
    <row r="69" spans="1:11" ht="11.25" customHeight="1">
      <c r="A69" s="21"/>
      <c r="B69" s="19"/>
      <c r="C69" s="9"/>
      <c r="D69" s="9"/>
      <c r="E69" s="9"/>
      <c r="F69" s="9"/>
      <c r="G69" s="9"/>
      <c r="H69" s="9"/>
      <c r="I69" s="9"/>
      <c r="J69" s="9"/>
      <c r="K69" s="9"/>
    </row>
    <row r="70" spans="1:11" ht="11.25" customHeight="1">
      <c r="A70" s="21"/>
      <c r="B70" s="1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 customHeight="1">
      <c r="A71" s="21"/>
      <c r="B71" s="19"/>
      <c r="C71" s="9"/>
      <c r="D71" s="9"/>
      <c r="E71" s="9"/>
      <c r="F71" s="9"/>
      <c r="G71" s="9"/>
      <c r="H71" s="9"/>
      <c r="I71" s="9"/>
      <c r="J71" s="9"/>
      <c r="K71" s="9"/>
    </row>
    <row r="72" spans="1:11" ht="11.25" customHeight="1">
      <c r="A72" s="21"/>
      <c r="B72" s="19"/>
      <c r="C72" s="9"/>
      <c r="D72" s="9"/>
      <c r="E72" s="9"/>
      <c r="F72" s="9"/>
      <c r="G72" s="9"/>
      <c r="H72" s="9"/>
      <c r="I72" s="9"/>
      <c r="J72" s="9"/>
      <c r="K72" s="9"/>
    </row>
    <row r="73" spans="1:11" ht="11.25" customHeight="1">
      <c r="A73" s="21"/>
      <c r="B73" s="19"/>
      <c r="C73" s="9"/>
      <c r="D73" s="9"/>
      <c r="E73" s="9"/>
      <c r="F73" s="9"/>
      <c r="G73" s="9"/>
      <c r="H73" s="9"/>
      <c r="I73" s="9"/>
      <c r="J73" s="9"/>
      <c r="K73" s="9"/>
    </row>
    <row r="74" spans="1:11" s="18" customFormat="1" ht="12" customHeight="1">
      <c r="A74" s="49" t="s">
        <v>26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2">
      <c r="A76" s="48" t="s">
        <v>33</v>
      </c>
      <c r="B76" s="48"/>
      <c r="C76" s="15"/>
      <c r="J76" s="35"/>
      <c r="K76" s="35" t="s">
        <v>46</v>
      </c>
    </row>
    <row r="77" spans="1:11" ht="11.25" customHeight="1">
      <c r="A77" s="54" t="s">
        <v>6</v>
      </c>
      <c r="B77" s="55"/>
      <c r="C77" s="45" t="s">
        <v>0</v>
      </c>
      <c r="D77" s="51" t="s">
        <v>7</v>
      </c>
      <c r="E77" s="45" t="s">
        <v>1</v>
      </c>
      <c r="F77" s="45" t="s">
        <v>2</v>
      </c>
      <c r="G77" s="51" t="s">
        <v>8</v>
      </c>
      <c r="H77" s="60" t="s">
        <v>9</v>
      </c>
      <c r="I77" s="51" t="s">
        <v>10</v>
      </c>
      <c r="J77" s="51" t="s">
        <v>11</v>
      </c>
      <c r="K77" s="63" t="s">
        <v>3</v>
      </c>
    </row>
    <row r="78" spans="1:11" ht="11.25">
      <c r="A78" s="56"/>
      <c r="B78" s="57"/>
      <c r="C78" s="46"/>
      <c r="D78" s="52"/>
      <c r="E78" s="46"/>
      <c r="F78" s="46"/>
      <c r="G78" s="52"/>
      <c r="H78" s="61"/>
      <c r="I78" s="52"/>
      <c r="J78" s="52"/>
      <c r="K78" s="64"/>
    </row>
    <row r="79" spans="1:11" ht="11.25">
      <c r="A79" s="58"/>
      <c r="B79" s="59"/>
      <c r="C79" s="47"/>
      <c r="D79" s="53"/>
      <c r="E79" s="47"/>
      <c r="F79" s="47"/>
      <c r="G79" s="53"/>
      <c r="H79" s="62"/>
      <c r="I79" s="53"/>
      <c r="J79" s="53"/>
      <c r="K79" s="65"/>
    </row>
    <row r="80" spans="1:11" ht="11.25">
      <c r="A80" s="2" t="s">
        <v>12</v>
      </c>
      <c r="C80" s="25">
        <v>1.85</v>
      </c>
      <c r="D80" s="25">
        <v>1.67</v>
      </c>
      <c r="E80" s="25">
        <v>2.16</v>
      </c>
      <c r="F80" s="25">
        <v>1.25</v>
      </c>
      <c r="G80" s="4" t="s">
        <v>41</v>
      </c>
      <c r="H80" s="25">
        <v>1.77</v>
      </c>
      <c r="I80" s="25">
        <v>2</v>
      </c>
      <c r="J80" s="25">
        <v>1.143</v>
      </c>
      <c r="K80" s="26">
        <v>2.28</v>
      </c>
    </row>
    <row r="81" spans="1:11" ht="11.25">
      <c r="A81" s="5" t="s">
        <v>13</v>
      </c>
      <c r="C81" s="25">
        <v>1.7</v>
      </c>
      <c r="D81" s="25">
        <v>1.58</v>
      </c>
      <c r="E81" s="25">
        <v>2.2</v>
      </c>
      <c r="F81" s="25">
        <v>1.13</v>
      </c>
      <c r="G81" s="4" t="s">
        <v>41</v>
      </c>
      <c r="H81" s="25">
        <v>1.44</v>
      </c>
      <c r="I81" s="25">
        <v>1.95</v>
      </c>
      <c r="J81" s="25">
        <v>1.18</v>
      </c>
      <c r="K81" s="26">
        <v>1.98</v>
      </c>
    </row>
    <row r="82" spans="1:11" ht="11.25">
      <c r="A82" s="5" t="s">
        <v>14</v>
      </c>
      <c r="C82" s="25">
        <v>1.87</v>
      </c>
      <c r="D82" s="25">
        <v>1.73</v>
      </c>
      <c r="E82" s="25">
        <v>2.29</v>
      </c>
      <c r="F82" s="25">
        <v>1.09</v>
      </c>
      <c r="G82" s="25">
        <v>1.44</v>
      </c>
      <c r="H82" s="25">
        <v>1.55</v>
      </c>
      <c r="I82" s="25">
        <v>2.2</v>
      </c>
      <c r="J82" s="25">
        <v>2.12</v>
      </c>
      <c r="K82" s="26">
        <v>2.18</v>
      </c>
    </row>
    <row r="83" spans="1:11" ht="11.25">
      <c r="A83" s="5" t="s">
        <v>15</v>
      </c>
      <c r="C83" s="25">
        <v>1.87</v>
      </c>
      <c r="D83" s="25">
        <v>1.71</v>
      </c>
      <c r="E83" s="25">
        <v>2.16</v>
      </c>
      <c r="F83" s="25">
        <v>1.29</v>
      </c>
      <c r="G83" s="25">
        <v>1.46</v>
      </c>
      <c r="H83" s="25">
        <v>1.38</v>
      </c>
      <c r="I83" s="25">
        <v>1.99</v>
      </c>
      <c r="J83" s="25">
        <v>2.05</v>
      </c>
      <c r="K83" s="26">
        <v>2.23</v>
      </c>
    </row>
    <row r="84" spans="1:11" ht="11.25">
      <c r="A84" s="5" t="s">
        <v>16</v>
      </c>
      <c r="C84" s="25">
        <v>1.66</v>
      </c>
      <c r="D84" s="25">
        <v>1.56</v>
      </c>
      <c r="E84" s="25">
        <v>1.62</v>
      </c>
      <c r="F84" s="25">
        <v>1.35</v>
      </c>
      <c r="G84" s="25">
        <v>1.35</v>
      </c>
      <c r="H84" s="25">
        <v>1.14</v>
      </c>
      <c r="I84" s="25">
        <v>2.06</v>
      </c>
      <c r="J84" s="25">
        <v>0.97</v>
      </c>
      <c r="K84" s="26">
        <v>1.88</v>
      </c>
    </row>
    <row r="85" spans="1:11" ht="11.25">
      <c r="A85" s="5" t="s">
        <v>30</v>
      </c>
      <c r="C85" s="25">
        <f>ROUND(AVERAGE(C87:C98),2)</f>
        <v>1.76</v>
      </c>
      <c r="D85" s="25">
        <f aca="true" t="shared" si="4" ref="D85:K85">ROUND(AVERAGE(D87:D98),2)</f>
        <v>1.8</v>
      </c>
      <c r="E85" s="25">
        <f t="shared" si="4"/>
        <v>1.57</v>
      </c>
      <c r="F85" s="25">
        <f t="shared" si="4"/>
        <v>1.06</v>
      </c>
      <c r="G85" s="25">
        <f t="shared" si="4"/>
        <v>1.38</v>
      </c>
      <c r="H85" s="25">
        <f t="shared" si="4"/>
        <v>1.22</v>
      </c>
      <c r="I85" s="25">
        <f t="shared" si="4"/>
        <v>3.07</v>
      </c>
      <c r="J85" s="25">
        <f t="shared" si="4"/>
        <v>1.21</v>
      </c>
      <c r="K85" s="26">
        <f t="shared" si="4"/>
        <v>1.67</v>
      </c>
    </row>
    <row r="86" spans="1:11" ht="11.25">
      <c r="A86" s="5"/>
      <c r="C86" s="25"/>
      <c r="D86" s="25"/>
      <c r="E86" s="25"/>
      <c r="F86" s="25"/>
      <c r="G86" s="25"/>
      <c r="H86" s="25"/>
      <c r="I86" s="25"/>
      <c r="J86" s="25"/>
      <c r="K86" s="26"/>
    </row>
    <row r="87" spans="1:11" ht="11.25">
      <c r="A87" s="2" t="s">
        <v>28</v>
      </c>
      <c r="C87" s="25">
        <v>1.06</v>
      </c>
      <c r="D87" s="25">
        <v>1.1</v>
      </c>
      <c r="E87" s="25">
        <v>2.49</v>
      </c>
      <c r="F87" s="25">
        <v>0.74</v>
      </c>
      <c r="G87" s="25">
        <v>0.12</v>
      </c>
      <c r="H87" s="25">
        <v>0.62</v>
      </c>
      <c r="I87" s="25">
        <v>1.22</v>
      </c>
      <c r="J87" s="25">
        <v>0.11</v>
      </c>
      <c r="K87" s="26">
        <v>0.95</v>
      </c>
    </row>
    <row r="88" spans="1:11" ht="11.25">
      <c r="A88" s="5" t="s">
        <v>29</v>
      </c>
      <c r="C88" s="25">
        <v>1.18</v>
      </c>
      <c r="D88" s="25">
        <v>1.08</v>
      </c>
      <c r="E88" s="25">
        <v>1.79</v>
      </c>
      <c r="F88" s="25">
        <v>0.97</v>
      </c>
      <c r="G88" s="25">
        <v>0.86</v>
      </c>
      <c r="H88" s="25">
        <v>1.8</v>
      </c>
      <c r="I88" s="25">
        <v>0.61</v>
      </c>
      <c r="J88" s="25">
        <v>1</v>
      </c>
      <c r="K88" s="26">
        <v>1.4</v>
      </c>
    </row>
    <row r="89" spans="1:11" ht="11.25">
      <c r="A89" s="5" t="s">
        <v>17</v>
      </c>
      <c r="C89" s="25">
        <v>1.59</v>
      </c>
      <c r="D89" s="25">
        <v>1.44</v>
      </c>
      <c r="E89" s="25">
        <v>0.61</v>
      </c>
      <c r="F89" s="25">
        <v>1.34</v>
      </c>
      <c r="G89" s="25">
        <v>1.37</v>
      </c>
      <c r="H89" s="25">
        <v>1.08</v>
      </c>
      <c r="I89" s="25">
        <v>2.35</v>
      </c>
      <c r="J89" s="25">
        <v>0.64</v>
      </c>
      <c r="K89" s="26">
        <v>1.91</v>
      </c>
    </row>
    <row r="90" spans="1:11" ht="11.25">
      <c r="A90" s="5" t="s">
        <v>18</v>
      </c>
      <c r="C90" s="25">
        <v>5.26</v>
      </c>
      <c r="D90" s="25">
        <v>4.73</v>
      </c>
      <c r="E90" s="25">
        <v>2.97</v>
      </c>
      <c r="F90" s="25">
        <v>2.79</v>
      </c>
      <c r="G90" s="25">
        <v>6.82</v>
      </c>
      <c r="H90" s="25">
        <v>3.08</v>
      </c>
      <c r="I90" s="25">
        <v>8.29</v>
      </c>
      <c r="J90" s="25">
        <v>4.78</v>
      </c>
      <c r="K90" s="26">
        <v>6.38</v>
      </c>
    </row>
    <row r="91" spans="1:11" ht="11.25">
      <c r="A91" s="5" t="s">
        <v>19</v>
      </c>
      <c r="C91" s="25">
        <v>1.84</v>
      </c>
      <c r="D91" s="25">
        <v>1.78</v>
      </c>
      <c r="E91" s="25">
        <v>2.58</v>
      </c>
      <c r="F91" s="25">
        <v>0.76</v>
      </c>
      <c r="G91" s="25">
        <v>2</v>
      </c>
      <c r="H91" s="25">
        <v>1.35</v>
      </c>
      <c r="I91" s="25">
        <v>2.08</v>
      </c>
      <c r="J91" s="25">
        <v>3.79</v>
      </c>
      <c r="K91" s="26">
        <v>1.98</v>
      </c>
    </row>
    <row r="92" spans="1:11" ht="11.25">
      <c r="A92" s="5" t="s">
        <v>20</v>
      </c>
      <c r="C92" s="25">
        <v>1.89</v>
      </c>
      <c r="D92" s="25">
        <v>2.37</v>
      </c>
      <c r="E92" s="25">
        <v>1.46</v>
      </c>
      <c r="F92" s="25">
        <v>0.73</v>
      </c>
      <c r="G92" s="25">
        <v>0</v>
      </c>
      <c r="H92" s="25">
        <v>0.67</v>
      </c>
      <c r="I92" s="25">
        <v>5.73</v>
      </c>
      <c r="J92" s="25">
        <v>0.91</v>
      </c>
      <c r="K92" s="26">
        <v>0.89</v>
      </c>
    </row>
    <row r="93" spans="1:11" ht="11.25">
      <c r="A93" s="5" t="s">
        <v>21</v>
      </c>
      <c r="C93" s="25">
        <v>1.04</v>
      </c>
      <c r="D93" s="25">
        <v>1.08</v>
      </c>
      <c r="E93" s="25">
        <v>0.61</v>
      </c>
      <c r="F93" s="25">
        <v>0.56</v>
      </c>
      <c r="G93" s="25">
        <v>0.76</v>
      </c>
      <c r="H93" s="25">
        <v>1.85</v>
      </c>
      <c r="I93" s="25">
        <v>1.74</v>
      </c>
      <c r="J93" s="25">
        <v>0.3</v>
      </c>
      <c r="K93" s="26">
        <v>0.97</v>
      </c>
    </row>
    <row r="94" spans="1:11" ht="11.25">
      <c r="A94" s="5" t="s">
        <v>22</v>
      </c>
      <c r="C94" s="25">
        <v>1.45</v>
      </c>
      <c r="D94" s="25">
        <v>1.62</v>
      </c>
      <c r="E94" s="25">
        <v>1.11</v>
      </c>
      <c r="F94" s="25">
        <v>0.95</v>
      </c>
      <c r="G94" s="25">
        <v>3.4</v>
      </c>
      <c r="H94" s="25">
        <v>0.85</v>
      </c>
      <c r="I94" s="25">
        <v>2.96</v>
      </c>
      <c r="J94" s="25">
        <v>0.69</v>
      </c>
      <c r="K94" s="26">
        <v>1.11</v>
      </c>
    </row>
    <row r="95" spans="1:11" ht="11.25">
      <c r="A95" s="5" t="s">
        <v>23</v>
      </c>
      <c r="C95" s="25">
        <v>1.68</v>
      </c>
      <c r="D95" s="25">
        <v>1.96</v>
      </c>
      <c r="E95" s="25">
        <v>1.39</v>
      </c>
      <c r="F95" s="25">
        <v>0.79</v>
      </c>
      <c r="G95" s="25">
        <v>0.19</v>
      </c>
      <c r="H95" s="25">
        <v>1.22</v>
      </c>
      <c r="I95" s="25">
        <v>3.93</v>
      </c>
      <c r="J95" s="25">
        <v>1.2</v>
      </c>
      <c r="K95" s="26">
        <v>1.11</v>
      </c>
    </row>
    <row r="96" spans="1:11" ht="11.25">
      <c r="A96" s="5" t="s">
        <v>24</v>
      </c>
      <c r="C96" s="25">
        <v>1.18</v>
      </c>
      <c r="D96" s="25">
        <v>1.17</v>
      </c>
      <c r="E96" s="25">
        <v>1.75</v>
      </c>
      <c r="F96" s="25">
        <v>0.94</v>
      </c>
      <c r="G96" s="25">
        <v>0.74</v>
      </c>
      <c r="H96" s="25">
        <v>0.91</v>
      </c>
      <c r="I96" s="25">
        <v>1.39</v>
      </c>
      <c r="J96" s="25">
        <v>0.44</v>
      </c>
      <c r="K96" s="26">
        <v>1.2</v>
      </c>
    </row>
    <row r="97" spans="1:11" ht="11.25">
      <c r="A97" s="5" t="s">
        <v>25</v>
      </c>
      <c r="B97" s="20"/>
      <c r="C97" s="26">
        <v>1.69</v>
      </c>
      <c r="D97" s="26">
        <v>1.84</v>
      </c>
      <c r="E97" s="26">
        <v>1.03</v>
      </c>
      <c r="F97" s="26">
        <v>1.09</v>
      </c>
      <c r="G97" s="26">
        <v>0.12</v>
      </c>
      <c r="H97" s="26">
        <v>0.57</v>
      </c>
      <c r="I97" s="26">
        <v>3.92</v>
      </c>
      <c r="J97" s="26">
        <v>0.22</v>
      </c>
      <c r="K97" s="26">
        <v>1.38</v>
      </c>
    </row>
    <row r="98" spans="1:11" ht="11.25">
      <c r="A98" s="6" t="s">
        <v>27</v>
      </c>
      <c r="B98" s="16"/>
      <c r="C98" s="27">
        <v>1.22</v>
      </c>
      <c r="D98" s="27">
        <v>1.47</v>
      </c>
      <c r="E98" s="27">
        <v>1.07</v>
      </c>
      <c r="F98" s="27">
        <v>1.06</v>
      </c>
      <c r="G98" s="27">
        <v>0.12</v>
      </c>
      <c r="H98" s="27">
        <v>0.65</v>
      </c>
      <c r="I98" s="27">
        <v>2.64</v>
      </c>
      <c r="J98" s="27">
        <v>0.49</v>
      </c>
      <c r="K98" s="28">
        <v>0.71</v>
      </c>
    </row>
    <row r="99" spans="1:11" ht="11.25" customHeight="1">
      <c r="A99" s="40" t="s">
        <v>45</v>
      </c>
      <c r="B99" s="12" t="s">
        <v>35</v>
      </c>
      <c r="C99" s="29">
        <v>0.11</v>
      </c>
      <c r="D99" s="30">
        <v>-0.15</v>
      </c>
      <c r="E99" s="30">
        <v>-0.77</v>
      </c>
      <c r="F99" s="30">
        <v>-0.05</v>
      </c>
      <c r="G99" s="4" t="s">
        <v>41</v>
      </c>
      <c r="H99" s="30">
        <v>-0.58</v>
      </c>
      <c r="I99" s="30">
        <v>-0.33</v>
      </c>
      <c r="J99" s="30">
        <v>-0.83</v>
      </c>
      <c r="K99" s="31">
        <v>0.69</v>
      </c>
    </row>
    <row r="100" spans="1:11" ht="11.25">
      <c r="A100" s="41"/>
      <c r="B100" s="23" t="s">
        <v>36</v>
      </c>
      <c r="C100" s="26">
        <f>C81-C80</f>
        <v>-0.15000000000000013</v>
      </c>
      <c r="D100" s="26">
        <f aca="true" t="shared" si="5" ref="D100:K100">D81-D80</f>
        <v>-0.08999999999999986</v>
      </c>
      <c r="E100" s="26">
        <f t="shared" si="5"/>
        <v>0.040000000000000036</v>
      </c>
      <c r="F100" s="26">
        <f t="shared" si="5"/>
        <v>-0.1200000000000001</v>
      </c>
      <c r="G100" s="4" t="s">
        <v>41</v>
      </c>
      <c r="H100" s="26">
        <f t="shared" si="5"/>
        <v>-0.33000000000000007</v>
      </c>
      <c r="I100" s="26">
        <f t="shared" si="5"/>
        <v>-0.050000000000000044</v>
      </c>
      <c r="J100" s="26">
        <f t="shared" si="5"/>
        <v>0.03699999999999992</v>
      </c>
      <c r="K100" s="26">
        <f t="shared" si="5"/>
        <v>-0.2999999999999998</v>
      </c>
    </row>
    <row r="101" spans="1:11" ht="11.25" customHeight="1">
      <c r="A101" s="41"/>
      <c r="B101" s="23" t="s">
        <v>37</v>
      </c>
      <c r="C101" s="26">
        <f aca="true" t="shared" si="6" ref="C101:K101">C82-C81</f>
        <v>0.17000000000000015</v>
      </c>
      <c r="D101" s="26">
        <f t="shared" si="6"/>
        <v>0.1499999999999999</v>
      </c>
      <c r="E101" s="26">
        <f t="shared" si="6"/>
        <v>0.08999999999999986</v>
      </c>
      <c r="F101" s="26">
        <f t="shared" si="6"/>
        <v>-0.039999999999999813</v>
      </c>
      <c r="G101" s="4" t="s">
        <v>41</v>
      </c>
      <c r="H101" s="26">
        <f t="shared" si="6"/>
        <v>0.1100000000000001</v>
      </c>
      <c r="I101" s="26">
        <f t="shared" si="6"/>
        <v>0.2500000000000002</v>
      </c>
      <c r="J101" s="26">
        <f t="shared" si="6"/>
        <v>0.9400000000000002</v>
      </c>
      <c r="K101" s="26">
        <f t="shared" si="6"/>
        <v>0.20000000000000018</v>
      </c>
    </row>
    <row r="102" spans="1:11" ht="11.25">
      <c r="A102" s="41"/>
      <c r="B102" s="23" t="s">
        <v>38</v>
      </c>
      <c r="C102" s="26">
        <f aca="true" t="shared" si="7" ref="C102:K102">C83-C82</f>
        <v>0</v>
      </c>
      <c r="D102" s="26">
        <f t="shared" si="7"/>
        <v>-0.020000000000000018</v>
      </c>
      <c r="E102" s="26">
        <f t="shared" si="7"/>
        <v>-0.1299999999999999</v>
      </c>
      <c r="F102" s="26">
        <f t="shared" si="7"/>
        <v>0.19999999999999996</v>
      </c>
      <c r="G102" s="26">
        <f t="shared" si="7"/>
        <v>0.020000000000000018</v>
      </c>
      <c r="H102" s="26">
        <f t="shared" si="7"/>
        <v>-0.17000000000000015</v>
      </c>
      <c r="I102" s="26">
        <f t="shared" si="7"/>
        <v>-0.2100000000000002</v>
      </c>
      <c r="J102" s="26">
        <f t="shared" si="7"/>
        <v>-0.07000000000000028</v>
      </c>
      <c r="K102" s="26">
        <f t="shared" si="7"/>
        <v>0.04999999999999982</v>
      </c>
    </row>
    <row r="103" spans="1:11" ht="11.25">
      <c r="A103" s="41"/>
      <c r="B103" s="23" t="s">
        <v>39</v>
      </c>
      <c r="C103" s="26">
        <f aca="true" t="shared" si="8" ref="C103:K103">C84-C83</f>
        <v>-0.2100000000000002</v>
      </c>
      <c r="D103" s="26">
        <f t="shared" si="8"/>
        <v>-0.1499999999999999</v>
      </c>
      <c r="E103" s="26">
        <f t="shared" si="8"/>
        <v>-0.54</v>
      </c>
      <c r="F103" s="26">
        <f t="shared" si="8"/>
        <v>0.06000000000000005</v>
      </c>
      <c r="G103" s="26">
        <f t="shared" si="8"/>
        <v>-0.10999999999999988</v>
      </c>
      <c r="H103" s="26">
        <f t="shared" si="8"/>
        <v>-0.24</v>
      </c>
      <c r="I103" s="26">
        <f t="shared" si="8"/>
        <v>0.07000000000000006</v>
      </c>
      <c r="J103" s="26">
        <f t="shared" si="8"/>
        <v>-1.0799999999999998</v>
      </c>
      <c r="K103" s="26">
        <f t="shared" si="8"/>
        <v>-0.3500000000000001</v>
      </c>
    </row>
    <row r="104" spans="1:11" ht="11.25" customHeight="1">
      <c r="A104" s="42"/>
      <c r="B104" s="24" t="s">
        <v>40</v>
      </c>
      <c r="C104" s="28">
        <f aca="true" t="shared" si="9" ref="C104:K104">C85-C84</f>
        <v>0.10000000000000009</v>
      </c>
      <c r="D104" s="28">
        <f t="shared" si="9"/>
        <v>0.24</v>
      </c>
      <c r="E104" s="28">
        <f t="shared" si="9"/>
        <v>-0.050000000000000044</v>
      </c>
      <c r="F104" s="28">
        <f t="shared" si="9"/>
        <v>-0.29000000000000004</v>
      </c>
      <c r="G104" s="28">
        <f t="shared" si="9"/>
        <v>0.029999999999999805</v>
      </c>
      <c r="H104" s="28">
        <f t="shared" si="9"/>
        <v>0.08000000000000007</v>
      </c>
      <c r="I104" s="28">
        <f t="shared" si="9"/>
        <v>1.0099999999999998</v>
      </c>
      <c r="J104" s="28">
        <f t="shared" si="9"/>
        <v>0.24</v>
      </c>
      <c r="K104" s="28">
        <f t="shared" si="9"/>
        <v>-0.20999999999999996</v>
      </c>
    </row>
    <row r="109" spans="1:3" ht="12">
      <c r="A109" s="43" t="s">
        <v>4</v>
      </c>
      <c r="B109" s="43"/>
      <c r="C109" s="43"/>
    </row>
    <row r="111" spans="1:11" ht="12">
      <c r="A111" s="48" t="s">
        <v>34</v>
      </c>
      <c r="B111" s="48"/>
      <c r="C111" s="15"/>
      <c r="J111" s="35"/>
      <c r="K111" s="35" t="s">
        <v>46</v>
      </c>
    </row>
    <row r="112" spans="1:11" ht="11.25">
      <c r="A112" s="54" t="s">
        <v>6</v>
      </c>
      <c r="B112" s="55"/>
      <c r="C112" s="45" t="s">
        <v>0</v>
      </c>
      <c r="D112" s="51" t="s">
        <v>7</v>
      </c>
      <c r="E112" s="45" t="s">
        <v>1</v>
      </c>
      <c r="F112" s="45" t="s">
        <v>2</v>
      </c>
      <c r="G112" s="51" t="s">
        <v>8</v>
      </c>
      <c r="H112" s="60" t="s">
        <v>9</v>
      </c>
      <c r="I112" s="51" t="s">
        <v>10</v>
      </c>
      <c r="J112" s="51" t="s">
        <v>11</v>
      </c>
      <c r="K112" s="63" t="s">
        <v>3</v>
      </c>
    </row>
    <row r="113" spans="1:11" ht="11.25">
      <c r="A113" s="56"/>
      <c r="B113" s="57"/>
      <c r="C113" s="46"/>
      <c r="D113" s="52"/>
      <c r="E113" s="46"/>
      <c r="F113" s="46"/>
      <c r="G113" s="52"/>
      <c r="H113" s="61"/>
      <c r="I113" s="52"/>
      <c r="J113" s="52"/>
      <c r="K113" s="64"/>
    </row>
    <row r="114" spans="1:11" ht="11.25">
      <c r="A114" s="58"/>
      <c r="B114" s="59"/>
      <c r="C114" s="47"/>
      <c r="D114" s="53"/>
      <c r="E114" s="47"/>
      <c r="F114" s="47"/>
      <c r="G114" s="53"/>
      <c r="H114" s="62"/>
      <c r="I114" s="53"/>
      <c r="J114" s="53"/>
      <c r="K114" s="65"/>
    </row>
    <row r="115" spans="1:11" ht="11.25">
      <c r="A115" s="2" t="s">
        <v>12</v>
      </c>
      <c r="C115" s="25">
        <v>1.84</v>
      </c>
      <c r="D115" s="25">
        <v>1.73</v>
      </c>
      <c r="E115" s="25">
        <v>2.55</v>
      </c>
      <c r="F115" s="25">
        <v>1.22</v>
      </c>
      <c r="G115" s="4" t="s">
        <v>41</v>
      </c>
      <c r="H115" s="25">
        <v>1.4</v>
      </c>
      <c r="I115" s="25">
        <v>2.11</v>
      </c>
      <c r="J115" s="25">
        <v>1.02</v>
      </c>
      <c r="K115" s="26">
        <v>2.1</v>
      </c>
    </row>
    <row r="116" spans="1:11" ht="11.25">
      <c r="A116" s="5" t="s">
        <v>13</v>
      </c>
      <c r="C116" s="25">
        <v>1.63</v>
      </c>
      <c r="D116" s="25">
        <v>1.56</v>
      </c>
      <c r="E116" s="25">
        <v>1.93</v>
      </c>
      <c r="F116" s="25">
        <v>1.14</v>
      </c>
      <c r="G116" s="4" t="s">
        <v>41</v>
      </c>
      <c r="H116" s="25">
        <v>1.45</v>
      </c>
      <c r="I116" s="25">
        <v>1.88</v>
      </c>
      <c r="J116" s="25">
        <v>1.64</v>
      </c>
      <c r="K116" s="26">
        <v>1.8</v>
      </c>
    </row>
    <row r="117" spans="1:11" ht="11.25">
      <c r="A117" s="5" t="s">
        <v>14</v>
      </c>
      <c r="C117" s="25">
        <v>1.9</v>
      </c>
      <c r="D117" s="25">
        <v>1.83</v>
      </c>
      <c r="E117" s="25">
        <v>2.79</v>
      </c>
      <c r="F117" s="25">
        <v>1.37</v>
      </c>
      <c r="G117" s="25">
        <v>1.39</v>
      </c>
      <c r="H117" s="25">
        <v>1.64</v>
      </c>
      <c r="I117" s="25">
        <v>2.01</v>
      </c>
      <c r="J117" s="25">
        <v>1.77</v>
      </c>
      <c r="K117" s="26">
        <v>2.06</v>
      </c>
    </row>
    <row r="118" spans="1:11" ht="11.25">
      <c r="A118" s="5" t="s">
        <v>15</v>
      </c>
      <c r="C118" s="25">
        <v>1.81</v>
      </c>
      <c r="D118" s="25">
        <v>1.67</v>
      </c>
      <c r="E118" s="25">
        <v>1.96</v>
      </c>
      <c r="F118" s="25">
        <v>1.33</v>
      </c>
      <c r="G118" s="25">
        <v>1.41</v>
      </c>
      <c r="H118" s="25">
        <v>1.61</v>
      </c>
      <c r="I118" s="25">
        <v>1.84</v>
      </c>
      <c r="J118" s="25">
        <v>1.92</v>
      </c>
      <c r="K118" s="26">
        <v>2.11</v>
      </c>
    </row>
    <row r="119" spans="1:11" ht="11.25">
      <c r="A119" s="5" t="s">
        <v>16</v>
      </c>
      <c r="C119" s="25">
        <v>1.88</v>
      </c>
      <c r="D119" s="25">
        <v>1.81</v>
      </c>
      <c r="E119" s="25">
        <v>2.01</v>
      </c>
      <c r="F119" s="25">
        <v>1.51</v>
      </c>
      <c r="G119" s="25">
        <v>1.47</v>
      </c>
      <c r="H119" s="25">
        <v>1.89</v>
      </c>
      <c r="I119" s="25">
        <v>2.16</v>
      </c>
      <c r="J119" s="25">
        <v>1.16</v>
      </c>
      <c r="K119" s="26">
        <v>2.03</v>
      </c>
    </row>
    <row r="120" spans="1:11" ht="11.25">
      <c r="A120" s="5" t="s">
        <v>30</v>
      </c>
      <c r="C120" s="25">
        <f>ROUND(AVERAGE(C122:C133),2)</f>
        <v>1.99</v>
      </c>
      <c r="D120" s="25">
        <f aca="true" t="shared" si="10" ref="D120:K120">ROUND(AVERAGE(D122:D133),2)</f>
        <v>2.06</v>
      </c>
      <c r="E120" s="25">
        <f t="shared" si="10"/>
        <v>1.95</v>
      </c>
      <c r="F120" s="25">
        <f t="shared" si="10"/>
        <v>1.5</v>
      </c>
      <c r="G120" s="25">
        <f t="shared" si="10"/>
        <v>1.25</v>
      </c>
      <c r="H120" s="25">
        <f t="shared" si="10"/>
        <v>1.22</v>
      </c>
      <c r="I120" s="25">
        <f t="shared" si="10"/>
        <v>3.15</v>
      </c>
      <c r="J120" s="25">
        <f t="shared" si="10"/>
        <v>1.46</v>
      </c>
      <c r="K120" s="26">
        <f t="shared" si="10"/>
        <v>1.85</v>
      </c>
    </row>
    <row r="121" spans="1:11" ht="11.25">
      <c r="A121" s="5"/>
      <c r="C121" s="25"/>
      <c r="D121" s="25"/>
      <c r="E121" s="25"/>
      <c r="F121" s="25"/>
      <c r="G121" s="25"/>
      <c r="H121" s="25"/>
      <c r="I121" s="25"/>
      <c r="J121" s="25"/>
      <c r="K121" s="26"/>
    </row>
    <row r="122" spans="1:11" ht="11.25">
      <c r="A122" s="2" t="s">
        <v>28</v>
      </c>
      <c r="C122" s="32">
        <v>1.69</v>
      </c>
      <c r="D122" s="32">
        <v>1.56</v>
      </c>
      <c r="E122" s="32">
        <v>0.84</v>
      </c>
      <c r="F122" s="32">
        <v>1.8</v>
      </c>
      <c r="G122" s="32">
        <v>0.43</v>
      </c>
      <c r="H122" s="32">
        <v>1.86</v>
      </c>
      <c r="I122" s="32">
        <v>1.94</v>
      </c>
      <c r="J122" s="32">
        <v>0.42</v>
      </c>
      <c r="K122" s="33">
        <v>1.98</v>
      </c>
    </row>
    <row r="123" spans="1:11" ht="11.25">
      <c r="A123" s="5" t="s">
        <v>29</v>
      </c>
      <c r="C123" s="32">
        <v>2.4</v>
      </c>
      <c r="D123" s="32">
        <v>2.82</v>
      </c>
      <c r="E123" s="32">
        <v>2.62</v>
      </c>
      <c r="F123" s="32">
        <v>1.1</v>
      </c>
      <c r="G123" s="32">
        <v>0.55</v>
      </c>
      <c r="H123" s="32">
        <v>1.14</v>
      </c>
      <c r="I123" s="32">
        <v>5.67</v>
      </c>
      <c r="J123" s="32">
        <v>1.72</v>
      </c>
      <c r="K123" s="33">
        <v>1.51</v>
      </c>
    </row>
    <row r="124" spans="1:11" ht="11.25">
      <c r="A124" s="5" t="s">
        <v>17</v>
      </c>
      <c r="C124" s="32">
        <v>1.87</v>
      </c>
      <c r="D124" s="32">
        <v>1.84</v>
      </c>
      <c r="E124" s="32">
        <v>1.42</v>
      </c>
      <c r="F124" s="32">
        <v>1.3</v>
      </c>
      <c r="G124" s="32">
        <v>0.31</v>
      </c>
      <c r="H124" s="32">
        <v>1.33</v>
      </c>
      <c r="I124" s="32">
        <v>3.16</v>
      </c>
      <c r="J124" s="32">
        <v>0.77</v>
      </c>
      <c r="K124" s="33">
        <v>1.94</v>
      </c>
    </row>
    <row r="125" spans="1:11" ht="11.25">
      <c r="A125" s="5" t="s">
        <v>18</v>
      </c>
      <c r="C125" s="32">
        <v>3.86</v>
      </c>
      <c r="D125" s="32">
        <v>2.95</v>
      </c>
      <c r="E125" s="32">
        <v>2.63</v>
      </c>
      <c r="F125" s="32">
        <v>2.41</v>
      </c>
      <c r="G125" s="32">
        <v>5.97</v>
      </c>
      <c r="H125" s="32">
        <v>2.14</v>
      </c>
      <c r="I125" s="32">
        <v>3.15</v>
      </c>
      <c r="J125" s="32">
        <v>5.28</v>
      </c>
      <c r="K125" s="33">
        <v>5.76</v>
      </c>
    </row>
    <row r="126" spans="1:11" ht="11.25">
      <c r="A126" s="5" t="s">
        <v>19</v>
      </c>
      <c r="C126" s="32">
        <v>2.12</v>
      </c>
      <c r="D126" s="32">
        <v>2.32</v>
      </c>
      <c r="E126" s="32">
        <v>3.07</v>
      </c>
      <c r="F126" s="32">
        <v>1.37</v>
      </c>
      <c r="G126" s="32">
        <v>0.46</v>
      </c>
      <c r="H126" s="32">
        <v>1.46</v>
      </c>
      <c r="I126" s="32">
        <v>3.68</v>
      </c>
      <c r="J126" s="32">
        <v>0.51</v>
      </c>
      <c r="K126" s="33">
        <v>1.7</v>
      </c>
    </row>
    <row r="127" spans="1:11" ht="11.25">
      <c r="A127" s="5" t="s">
        <v>20</v>
      </c>
      <c r="C127" s="32">
        <v>1.88</v>
      </c>
      <c r="D127" s="32">
        <v>2.39</v>
      </c>
      <c r="E127" s="32">
        <v>3.87</v>
      </c>
      <c r="F127" s="32">
        <v>2.03</v>
      </c>
      <c r="G127" s="32">
        <v>0.95</v>
      </c>
      <c r="H127" s="32">
        <v>1.18</v>
      </c>
      <c r="I127" s="32">
        <v>2.72</v>
      </c>
      <c r="J127" s="32">
        <v>1.66</v>
      </c>
      <c r="K127" s="33">
        <v>0.79</v>
      </c>
    </row>
    <row r="128" spans="1:11" ht="11.25">
      <c r="A128" s="5" t="s">
        <v>21</v>
      </c>
      <c r="C128" s="32">
        <v>1.52</v>
      </c>
      <c r="D128" s="32">
        <v>1.48</v>
      </c>
      <c r="E128" s="32">
        <v>2.35</v>
      </c>
      <c r="F128" s="32">
        <v>1.22</v>
      </c>
      <c r="G128" s="32">
        <v>0.73</v>
      </c>
      <c r="H128" s="32">
        <v>1.11</v>
      </c>
      <c r="I128" s="32">
        <v>1.4</v>
      </c>
      <c r="J128" s="32">
        <v>1.8</v>
      </c>
      <c r="K128" s="33">
        <v>1.59</v>
      </c>
    </row>
    <row r="129" spans="1:11" ht="11.25">
      <c r="A129" s="5" t="s">
        <v>22</v>
      </c>
      <c r="C129" s="32">
        <v>1.88</v>
      </c>
      <c r="D129" s="32">
        <v>2.28</v>
      </c>
      <c r="E129" s="32">
        <v>0.76</v>
      </c>
      <c r="F129" s="32">
        <v>2.1</v>
      </c>
      <c r="G129" s="32">
        <v>4.74</v>
      </c>
      <c r="H129" s="32">
        <v>1.32</v>
      </c>
      <c r="I129" s="32">
        <v>3.88</v>
      </c>
      <c r="J129" s="32">
        <v>0.71</v>
      </c>
      <c r="K129" s="33">
        <v>1.03</v>
      </c>
    </row>
    <row r="130" spans="1:11" ht="11.25">
      <c r="A130" s="5" t="s">
        <v>23</v>
      </c>
      <c r="C130" s="32">
        <v>2.22</v>
      </c>
      <c r="D130" s="32">
        <v>2.35</v>
      </c>
      <c r="E130" s="32">
        <v>2.3</v>
      </c>
      <c r="F130" s="32">
        <v>1.27</v>
      </c>
      <c r="G130" s="32">
        <v>0.54</v>
      </c>
      <c r="H130" s="32">
        <v>1.41</v>
      </c>
      <c r="I130" s="32">
        <v>4.11</v>
      </c>
      <c r="J130" s="32">
        <v>1.37</v>
      </c>
      <c r="K130" s="33">
        <v>1.95</v>
      </c>
    </row>
    <row r="131" spans="1:11" ht="11.25">
      <c r="A131" s="5" t="s">
        <v>24</v>
      </c>
      <c r="C131" s="32">
        <v>1.64</v>
      </c>
      <c r="D131" s="32">
        <v>1.6</v>
      </c>
      <c r="E131" s="32">
        <v>1.84</v>
      </c>
      <c r="F131" s="32">
        <v>1.21</v>
      </c>
      <c r="G131" s="32">
        <v>0.12</v>
      </c>
      <c r="H131" s="32">
        <v>0.57</v>
      </c>
      <c r="I131" s="32">
        <v>2.4</v>
      </c>
      <c r="J131" s="32">
        <v>1.03</v>
      </c>
      <c r="K131" s="33">
        <v>1.74</v>
      </c>
    </row>
    <row r="132" spans="1:11" ht="11.25">
      <c r="A132" s="5" t="s">
        <v>25</v>
      </c>
      <c r="B132" s="20"/>
      <c r="C132" s="33">
        <v>1.19</v>
      </c>
      <c r="D132" s="33">
        <v>1.37</v>
      </c>
      <c r="E132" s="33">
        <v>0.66</v>
      </c>
      <c r="F132" s="33">
        <v>1.19</v>
      </c>
      <c r="G132" s="33">
        <v>0.12</v>
      </c>
      <c r="H132" s="33">
        <v>0.89</v>
      </c>
      <c r="I132" s="33">
        <v>2.31</v>
      </c>
      <c r="J132" s="33">
        <v>0.7</v>
      </c>
      <c r="K132" s="33">
        <v>0.81</v>
      </c>
    </row>
    <row r="133" spans="1:11" ht="11.25">
      <c r="A133" s="6" t="s">
        <v>27</v>
      </c>
      <c r="B133" s="16"/>
      <c r="C133" s="27">
        <v>1.62</v>
      </c>
      <c r="D133" s="27">
        <v>1.72</v>
      </c>
      <c r="E133" s="27">
        <v>1.02</v>
      </c>
      <c r="F133" s="27">
        <v>0.96</v>
      </c>
      <c r="G133" s="27">
        <v>0.12</v>
      </c>
      <c r="H133" s="27">
        <v>0.27</v>
      </c>
      <c r="I133" s="27">
        <v>3.34</v>
      </c>
      <c r="J133" s="27">
        <v>1.6</v>
      </c>
      <c r="K133" s="28">
        <v>1.41</v>
      </c>
    </row>
    <row r="134" spans="1:11" ht="11.25" customHeight="1">
      <c r="A134" s="40" t="s">
        <v>45</v>
      </c>
      <c r="B134" s="12" t="s">
        <v>35</v>
      </c>
      <c r="C134" s="29">
        <v>0.08</v>
      </c>
      <c r="D134" s="30">
        <v>-0.06</v>
      </c>
      <c r="E134" s="30">
        <v>-0.38</v>
      </c>
      <c r="F134" s="30">
        <v>-0.14</v>
      </c>
      <c r="G134" s="4" t="s">
        <v>41</v>
      </c>
      <c r="H134" s="30">
        <v>-0.58</v>
      </c>
      <c r="I134" s="30">
        <v>0.59</v>
      </c>
      <c r="J134" s="30">
        <v>-1.28</v>
      </c>
      <c r="K134" s="31">
        <v>0.43</v>
      </c>
    </row>
    <row r="135" spans="1:11" ht="11.25">
      <c r="A135" s="41"/>
      <c r="B135" s="23" t="s">
        <v>36</v>
      </c>
      <c r="C135" s="26">
        <f>C116-C115</f>
        <v>-0.2100000000000002</v>
      </c>
      <c r="D135" s="26">
        <f aca="true" t="shared" si="11" ref="D135:K135">D116-D115</f>
        <v>-0.16999999999999993</v>
      </c>
      <c r="E135" s="26">
        <f t="shared" si="11"/>
        <v>-0.6199999999999999</v>
      </c>
      <c r="F135" s="26">
        <f t="shared" si="11"/>
        <v>-0.08000000000000007</v>
      </c>
      <c r="G135" s="4" t="s">
        <v>41</v>
      </c>
      <c r="H135" s="26">
        <f t="shared" si="11"/>
        <v>0.050000000000000044</v>
      </c>
      <c r="I135" s="26">
        <f t="shared" si="11"/>
        <v>-0.22999999999999998</v>
      </c>
      <c r="J135" s="26">
        <f t="shared" si="11"/>
        <v>0.6199999999999999</v>
      </c>
      <c r="K135" s="26">
        <f t="shared" si="11"/>
        <v>-0.30000000000000004</v>
      </c>
    </row>
    <row r="136" spans="1:11" ht="11.25">
      <c r="A136" s="41"/>
      <c r="B136" s="23" t="s">
        <v>37</v>
      </c>
      <c r="C136" s="26">
        <f>C117-C116</f>
        <v>0.27</v>
      </c>
      <c r="D136" s="26">
        <f aca="true" t="shared" si="12" ref="D136:F137">D117-D116</f>
        <v>0.27</v>
      </c>
      <c r="E136" s="26">
        <f t="shared" si="12"/>
        <v>0.8600000000000001</v>
      </c>
      <c r="F136" s="26">
        <f t="shared" si="12"/>
        <v>0.2300000000000002</v>
      </c>
      <c r="G136" s="4" t="s">
        <v>41</v>
      </c>
      <c r="H136" s="26">
        <f aca="true" t="shared" si="13" ref="H136:K137">H117-H116</f>
        <v>0.18999999999999995</v>
      </c>
      <c r="I136" s="26">
        <f t="shared" si="13"/>
        <v>0.1299999999999999</v>
      </c>
      <c r="J136" s="26">
        <f t="shared" si="13"/>
        <v>0.13000000000000012</v>
      </c>
      <c r="K136" s="26">
        <f t="shared" si="13"/>
        <v>0.26</v>
      </c>
    </row>
    <row r="137" spans="1:11" ht="11.25">
      <c r="A137" s="41"/>
      <c r="B137" s="23" t="s">
        <v>38</v>
      </c>
      <c r="C137" s="26">
        <f>C118-C117</f>
        <v>-0.08999999999999986</v>
      </c>
      <c r="D137" s="26">
        <f t="shared" si="12"/>
        <v>-0.16000000000000014</v>
      </c>
      <c r="E137" s="26">
        <f t="shared" si="12"/>
        <v>-0.8300000000000001</v>
      </c>
      <c r="F137" s="26">
        <f t="shared" si="12"/>
        <v>-0.040000000000000036</v>
      </c>
      <c r="G137" s="26">
        <f>G118-G117</f>
        <v>0.020000000000000018</v>
      </c>
      <c r="H137" s="26">
        <f t="shared" si="13"/>
        <v>-0.029999999999999805</v>
      </c>
      <c r="I137" s="26">
        <f t="shared" si="13"/>
        <v>-0.1699999999999997</v>
      </c>
      <c r="J137" s="26">
        <f t="shared" si="13"/>
        <v>0.1499999999999999</v>
      </c>
      <c r="K137" s="26">
        <f t="shared" si="13"/>
        <v>0.04999999999999982</v>
      </c>
    </row>
    <row r="138" spans="1:11" ht="11.25">
      <c r="A138" s="41"/>
      <c r="B138" s="23" t="s">
        <v>39</v>
      </c>
      <c r="C138" s="26">
        <f aca="true" t="shared" si="14" ref="C138:K138">C119-C118</f>
        <v>0.06999999999999984</v>
      </c>
      <c r="D138" s="26">
        <f t="shared" si="14"/>
        <v>0.14000000000000012</v>
      </c>
      <c r="E138" s="26">
        <f t="shared" si="14"/>
        <v>0.04999999999999982</v>
      </c>
      <c r="F138" s="26">
        <f t="shared" si="14"/>
        <v>0.17999999999999994</v>
      </c>
      <c r="G138" s="26">
        <f t="shared" si="14"/>
        <v>0.06000000000000005</v>
      </c>
      <c r="H138" s="26">
        <f t="shared" si="14"/>
        <v>0.2799999999999998</v>
      </c>
      <c r="I138" s="26">
        <f t="shared" si="14"/>
        <v>0.32000000000000006</v>
      </c>
      <c r="J138" s="26">
        <f t="shared" si="14"/>
        <v>-0.76</v>
      </c>
      <c r="K138" s="26">
        <f t="shared" si="14"/>
        <v>-0.08000000000000007</v>
      </c>
    </row>
    <row r="139" spans="1:11" ht="11.25">
      <c r="A139" s="42"/>
      <c r="B139" s="24" t="s">
        <v>40</v>
      </c>
      <c r="C139" s="28">
        <f aca="true" t="shared" si="15" ref="C139:K139">C120-C119</f>
        <v>0.1100000000000001</v>
      </c>
      <c r="D139" s="28">
        <f t="shared" si="15"/>
        <v>0.25</v>
      </c>
      <c r="E139" s="28">
        <f t="shared" si="15"/>
        <v>-0.05999999999999983</v>
      </c>
      <c r="F139" s="28">
        <f t="shared" si="15"/>
        <v>-0.010000000000000009</v>
      </c>
      <c r="G139" s="28">
        <f t="shared" si="15"/>
        <v>-0.21999999999999997</v>
      </c>
      <c r="H139" s="28">
        <f t="shared" si="15"/>
        <v>-0.6699999999999999</v>
      </c>
      <c r="I139" s="28">
        <f t="shared" si="15"/>
        <v>0.9899999999999998</v>
      </c>
      <c r="J139" s="28">
        <f t="shared" si="15"/>
        <v>0.30000000000000004</v>
      </c>
      <c r="K139" s="28">
        <f t="shared" si="15"/>
        <v>-0.17999999999999972</v>
      </c>
    </row>
  </sheetData>
  <sheetProtection/>
  <mergeCells count="42">
    <mergeCell ref="K112:K114"/>
    <mergeCell ref="A74:K74"/>
    <mergeCell ref="A77:B79"/>
    <mergeCell ref="C77:C79"/>
    <mergeCell ref="D77:D79"/>
    <mergeCell ref="E77:E79"/>
    <mergeCell ref="J77:J79"/>
    <mergeCell ref="G77:G79"/>
    <mergeCell ref="I112:I114"/>
    <mergeCell ref="J112:J114"/>
    <mergeCell ref="G112:G114"/>
    <mergeCell ref="H112:H114"/>
    <mergeCell ref="F8:F10"/>
    <mergeCell ref="D8:D10"/>
    <mergeCell ref="K8:K10"/>
    <mergeCell ref="K77:K79"/>
    <mergeCell ref="G8:G10"/>
    <mergeCell ref="H8:H10"/>
    <mergeCell ref="H77:H79"/>
    <mergeCell ref="I77:I79"/>
    <mergeCell ref="A134:A139"/>
    <mergeCell ref="A112:B114"/>
    <mergeCell ref="C112:C114"/>
    <mergeCell ref="D112:D114"/>
    <mergeCell ref="E112:E114"/>
    <mergeCell ref="F112:F114"/>
    <mergeCell ref="A111:B111"/>
    <mergeCell ref="A76:B76"/>
    <mergeCell ref="A5:K5"/>
    <mergeCell ref="J7:K7"/>
    <mergeCell ref="J8:J10"/>
    <mergeCell ref="I8:I10"/>
    <mergeCell ref="F77:F79"/>
    <mergeCell ref="A8:B10"/>
    <mergeCell ref="A109:C109"/>
    <mergeCell ref="E8:E10"/>
    <mergeCell ref="A30:A33"/>
    <mergeCell ref="A34:A35"/>
    <mergeCell ref="A99:A104"/>
    <mergeCell ref="A3:C3"/>
    <mergeCell ref="A7:B7"/>
    <mergeCell ref="C8:C10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2023-01-12T01:05:51Z</dcterms:created>
  <dcterms:modified xsi:type="dcterms:W3CDTF">2023-01-12T01:05:54Z</dcterms:modified>
  <cp:category/>
  <cp:version/>
  <cp:contentType/>
  <cp:contentStatus/>
</cp:coreProperties>
</file>