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470" windowWidth="15600" windowHeight="1176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<sst xmlns="http://schemas.openxmlformats.org/spreadsheetml/2006/main" count="267" uniqueCount="137">
  <si>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</si>
  <si>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</si>
  <si>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</si>
  <si>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</si>
  <si>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</si>
  <si>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</si>
  <si>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</si>
  <si>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</si>
  <si>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</si>
  <si>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</si>
  <si>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</si>
  <si>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</si>
  <si>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</si>
  <si>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</si>
  <si>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</si>
  <si>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</si>
  <si>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</si>
  <si>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</si>
  <si>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</si>
  <si>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H29/11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</si>
  <si>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</si>
  <si>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</si>
  <si>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</si>
  <si>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</si>
  <si>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</si>
  <si>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</si>
  <si>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</si>
  <si>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</si>
  <si>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中津市</t>
  </si>
  <si>
    <t>佐伯市</t>
  </si>
  <si>
    <t>大分市</t>
  </si>
  <si>
    <t>別府市</t>
  </si>
  <si>
    <t>宇佐市</t>
  </si>
  <si>
    <t>竹田市</t>
  </si>
  <si>
    <t>日出町</t>
  </si>
  <si>
    <t>国東市</t>
  </si>
  <si>
    <t>豊後大野市</t>
  </si>
  <si>
    <t>統計表</t>
  </si>
  <si>
    <t>大　分　県　の　市　町　村　別　人　口　と　世　帯</t>
  </si>
  <si>
    <t>平成30年12月1日現在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</si>
  <si>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</si>
  <si>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</si>
  <si>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</si>
  <si>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</si>
  <si>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</si>
  <si>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</si>
  <si>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</si>
  <si>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</si>
  <si>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</si>
  <si>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</si>
  <si>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</si>
  <si>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</si>
  <si>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</si>
  <si>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</si>
  <si>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日田市</t>
  </si>
  <si>
    <t>臼杵市</t>
  </si>
  <si>
    <t>津久見市</t>
  </si>
  <si>
    <t>豊後高田市</t>
  </si>
  <si>
    <t>杵築市</t>
  </si>
  <si>
    <t>由布市</t>
  </si>
  <si>
    <t>東国東郡</t>
  </si>
  <si>
    <t>姫島村</t>
  </si>
  <si>
    <t>速見郡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</si>
  <si>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</si>
  <si>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</si>
  <si>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</si>
  <si>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</si>
  <si>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</si>
  <si>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</si>
  <si>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</si>
  <si>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</si>
  <si>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</si>
  <si>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</si>
  <si>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</si>
  <si>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</si>
  <si>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</si>
  <si>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</si>
  <si>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</si>
  <si>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</si>
  <si>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</si>
  <si>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</si>
  <si>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</si>
  <si>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</si>
  <si>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</si>
  <si>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</si>
  <si>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</si>
  <si>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平成30年11月分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</si>
  <si>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</si>
  <si>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</si>
  <si>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</si>
  <si>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</si>
  <si>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</si>
  <si>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</si>
  <si>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</si>
  <si>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</si>
  <si>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</si>
  <si>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</si>
  <si>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</si>
  <si>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平成30年11月分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</si>
  <si>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</si>
  <si>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</si>
  <si>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</si>
  <si>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</si>
  <si>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</si>
  <si>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</si>
  <si>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</si>
  <si>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</si>
  <si>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</si>
  <si>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</si>
  <si>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</si>
  <si>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</si>
  <si>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</si>
  <si>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</si>
  <si>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</si>
  <si>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</si>
  <si>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</si>
  <si>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</si>
  <si>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</si>
  <si>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</si>
  <si>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</si>
  <si>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</si>
  <si>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</si>
  <si>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</si>
  <si>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平成30年11月分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</si>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</sst>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9" fillId="0" borderId="0" xfId="63" applyFont="1" applyAlignment="1">
      <alignment vertical="center"/>
      <protection/>
    </xf>
    <xf numFmtId="0" fontId="59" fillId="0" borderId="0" xfId="0" applyFont="1" applyAlignment="1">
      <alignment vertical="center"/>
    </xf>
    <xf numFmtId="0" fontId="6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1" fillId="0" borderId="0" xfId="0" applyFont="1" applyAlignment="1">
      <alignment horizontal="center" vertical="center" readingOrder="1"/>
    </xf>
    <xf numFmtId="0" fontId="60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0" xfId="62" applyFill="1">
      <alignment vertical="center"/>
      <protection/>
    </xf>
    <xf numFmtId="0" fontId="62" fillId="4" borderId="0" xfId="62" applyFont="1" applyFill="1">
      <alignment vertical="center"/>
      <protection/>
    </xf>
    <xf numFmtId="0" fontId="7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7" fillId="33" borderId="18" xfId="62" applyFill="1" applyBorder="1" applyAlignment="1">
      <alignment horizontal="center" vertical="center"/>
      <protection/>
    </xf>
    <xf numFmtId="0" fontId="63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3" fillId="4" borderId="0" xfId="62" applyFont="1" applyFill="1">
      <alignment vertical="center"/>
      <protection/>
    </xf>
    <xf numFmtId="0" fontId="7" fillId="33" borderId="20" xfId="62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3" fontId="7" fillId="0" borderId="21" xfId="62" applyNumberFormat="1" applyFont="1" applyFill="1" applyBorder="1">
      <alignment vertical="center"/>
      <protection/>
    </xf>
    <xf numFmtId="0" fontId="63" fillId="35" borderId="20" xfId="62" applyFont="1" applyFill="1" applyBorder="1" applyAlignment="1">
      <alignment horizontal="center" vertical="center"/>
      <protection/>
    </xf>
    <xf numFmtId="0" fontId="7" fillId="0" borderId="20" xfId="62" applyFill="1" applyBorder="1" applyAlignment="1">
      <alignment horizontal="center" vertical="center"/>
      <protection/>
    </xf>
    <xf numFmtId="3" fontId="7" fillId="0" borderId="22" xfId="62" applyNumberFormat="1" applyFill="1" applyBorder="1" applyAlignment="1">
      <alignment horizontal="right" vertical="center"/>
      <protection/>
    </xf>
    <xf numFmtId="0" fontId="16" fillId="0" borderId="0" xfId="64" applyFont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4" fillId="0" borderId="0" xfId="62" applyFont="1" applyAlignment="1">
      <alignment horizontal="left" vertical="center"/>
      <protection/>
    </xf>
    <xf numFmtId="0" fontId="64" fillId="0" borderId="0" xfId="62" applyFont="1" applyAlignment="1">
      <alignment vertical="center"/>
      <protection/>
    </xf>
    <xf numFmtId="0" fontId="54" fillId="38" borderId="18" xfId="62" applyFont="1" applyFill="1" applyBorder="1" applyAlignment="1">
      <alignment horizontal="center" vertical="center"/>
      <protection/>
    </xf>
    <xf numFmtId="0" fontId="54" fillId="11" borderId="20" xfId="62" applyFont="1" applyFill="1" applyBorder="1" applyAlignment="1">
      <alignment horizontal="center" vertical="center"/>
      <protection/>
    </xf>
    <xf numFmtId="176" fontId="7" fillId="0" borderId="42" xfId="62" applyNumberFormat="1" applyFill="1" applyBorder="1" applyAlignment="1">
      <alignment horizontal="right" vertical="center"/>
      <protection/>
    </xf>
    <xf numFmtId="0" fontId="7" fillId="4" borderId="0" xfId="62" applyFill="1" applyAlignment="1">
      <alignment vertical="center"/>
      <protection/>
    </xf>
    <xf numFmtId="0" fontId="7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6" fillId="0" borderId="0" xfId="65" applyFont="1" applyAlignment="1">
      <alignment horizontal="distributed" vertical="center"/>
      <protection/>
    </xf>
    <xf numFmtId="0" fontId="7" fillId="0" borderId="0" xfId="62" applyAlignment="1">
      <alignment/>
      <protection/>
    </xf>
    <xf numFmtId="0" fontId="7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5" fillId="37" borderId="33" xfId="65" applyNumberFormat="1" applyFont="1" applyFill="1" applyBorder="1">
      <alignment vertical="center"/>
      <protection/>
    </xf>
    <xf numFmtId="191" fontId="65" fillId="37" borderId="34" xfId="65" applyNumberFormat="1" applyFont="1" applyFill="1" applyBorder="1">
      <alignment vertical="center"/>
      <protection/>
    </xf>
    <xf numFmtId="191" fontId="65" fillId="37" borderId="12" xfId="65" applyNumberFormat="1" applyFont="1" applyFill="1" applyBorder="1">
      <alignment vertical="center"/>
      <protection/>
    </xf>
    <xf numFmtId="191" fontId="65" fillId="37" borderId="44" xfId="65" applyNumberFormat="1" applyFont="1" applyFill="1" applyBorder="1">
      <alignment vertical="center"/>
      <protection/>
    </xf>
    <xf numFmtId="191" fontId="65" fillId="37" borderId="45" xfId="65" applyNumberFormat="1" applyFont="1" applyFill="1" applyBorder="1">
      <alignment vertical="center"/>
      <protection/>
    </xf>
    <xf numFmtId="191" fontId="7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5" fillId="0" borderId="33" xfId="65" applyNumberFormat="1" applyFont="1" applyBorder="1">
      <alignment vertical="center"/>
      <protection/>
    </xf>
    <xf numFmtId="191" fontId="65" fillId="0" borderId="34" xfId="65" applyNumberFormat="1" applyFont="1" applyBorder="1">
      <alignment vertical="center"/>
      <protection/>
    </xf>
    <xf numFmtId="191" fontId="65" fillId="0" borderId="12" xfId="65" applyNumberFormat="1" applyFont="1" applyBorder="1">
      <alignment vertical="center"/>
      <protection/>
    </xf>
    <xf numFmtId="191" fontId="65" fillId="0" borderId="44" xfId="65" applyNumberFormat="1" applyFont="1" applyBorder="1">
      <alignment vertical="center"/>
      <protection/>
    </xf>
    <xf numFmtId="191" fontId="65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5" fillId="0" borderId="37" xfId="65" applyNumberFormat="1" applyFont="1" applyBorder="1">
      <alignment vertical="center"/>
      <protection/>
    </xf>
    <xf numFmtId="191" fontId="65" fillId="0" borderId="38" xfId="65" applyNumberFormat="1" applyFont="1" applyBorder="1">
      <alignment vertical="center"/>
      <protection/>
    </xf>
    <xf numFmtId="191" fontId="65" fillId="0" borderId="39" xfId="65" applyNumberFormat="1" applyFont="1" applyBorder="1">
      <alignment vertical="center"/>
      <protection/>
    </xf>
    <xf numFmtId="191" fontId="65" fillId="0" borderId="47" xfId="65" applyNumberFormat="1" applyFont="1" applyBorder="1">
      <alignment vertical="center"/>
      <protection/>
    </xf>
    <xf numFmtId="191" fontId="65" fillId="0" borderId="48" xfId="65" applyNumberFormat="1" applyFont="1" applyBorder="1">
      <alignment vertical="center"/>
      <protection/>
    </xf>
    <xf numFmtId="0" fontId="23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distributed" vertical="center"/>
      <protection/>
    </xf>
    <xf numFmtId="0" fontId="17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7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7" fillId="0" borderId="0" xfId="65" applyBorder="1" applyAlignment="1">
      <alignment horizontal="distributed" vertical="center"/>
      <protection/>
    </xf>
    <xf numFmtId="193" fontId="7" fillId="0" borderId="0" xfId="65" applyNumberFormat="1" applyBorder="1">
      <alignment vertical="center"/>
      <protection/>
    </xf>
    <xf numFmtId="0" fontId="7" fillId="0" borderId="0" xfId="65" applyBorder="1">
      <alignment vertical="center"/>
      <protection/>
    </xf>
    <xf numFmtId="0" fontId="7" fillId="0" borderId="0" xfId="62" applyFont="1" applyAlignment="1">
      <alignment horizontal="distributed" vertical="center"/>
      <protection/>
    </xf>
    <xf numFmtId="0" fontId="19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7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9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20" fillId="36" borderId="69" xfId="64" applyFont="1" applyFill="1" applyBorder="1" applyAlignment="1">
      <alignment horizontal="distributed" vertical="center"/>
      <protection/>
    </xf>
    <xf numFmtId="0" fontId="20" fillId="36" borderId="70" xfId="64" applyFont="1" applyFill="1" applyBorder="1" applyAlignment="1">
      <alignment horizontal="distributed" vertical="center"/>
      <protection/>
    </xf>
    <xf numFmtId="0" fontId="20" fillId="36" borderId="71" xfId="64" applyFont="1" applyFill="1" applyBorder="1" applyAlignment="1">
      <alignment horizontal="distributed" vertical="center"/>
      <protection/>
    </xf>
    <xf numFmtId="0" fontId="20" fillId="36" borderId="72" xfId="64" applyFont="1" applyFill="1" applyBorder="1" applyAlignment="1">
      <alignment horizontal="distributed" vertical="center"/>
      <protection/>
    </xf>
    <xf numFmtId="0" fontId="20" fillId="36" borderId="73" xfId="64" applyFont="1" applyFill="1" applyBorder="1" applyAlignment="1">
      <alignment horizontal="distributed" vertical="center"/>
      <protection/>
    </xf>
    <xf numFmtId="0" fontId="54" fillId="38" borderId="74" xfId="62" applyFont="1" applyFill="1" applyBorder="1" applyAlignment="1">
      <alignment horizontal="center" vertical="center"/>
      <protection/>
    </xf>
    <xf numFmtId="0" fontId="54" fillId="38" borderId="75" xfId="62" applyFont="1" applyFill="1" applyBorder="1" applyAlignment="1">
      <alignment horizontal="center" vertical="center"/>
      <protection/>
    </xf>
    <xf numFmtId="0" fontId="54" fillId="38" borderId="76" xfId="62" applyFont="1" applyFill="1" applyBorder="1" applyAlignment="1">
      <alignment horizontal="center" vertical="center"/>
      <protection/>
    </xf>
    <xf numFmtId="0" fontId="22" fillId="36" borderId="14" xfId="65" applyFont="1" applyFill="1" applyBorder="1" applyAlignment="1">
      <alignment horizontal="distributed" vertical="center"/>
      <protection/>
    </xf>
    <xf numFmtId="0" fontId="22" fillId="36" borderId="25" xfId="65" applyFont="1" applyFill="1" applyBorder="1" applyAlignment="1">
      <alignment horizontal="distributed" vertical="center"/>
      <protection/>
    </xf>
    <xf numFmtId="0" fontId="22" fillId="36" borderId="66" xfId="65" applyFont="1" applyFill="1" applyBorder="1" applyAlignment="1">
      <alignment horizontal="distributed" vertical="center"/>
      <protection/>
    </xf>
    <xf numFmtId="0" fontId="22" fillId="36" borderId="77" xfId="65" applyFont="1" applyFill="1" applyBorder="1" applyAlignment="1">
      <alignment horizontal="distributed" vertical="center"/>
      <protection/>
    </xf>
    <xf numFmtId="0" fontId="22" fillId="36" borderId="78" xfId="65" applyFont="1" applyFill="1" applyBorder="1" applyAlignment="1">
      <alignment horizontal="distributed" vertical="center"/>
      <protection/>
    </xf>
    <xf numFmtId="0" fontId="22" fillId="36" borderId="79" xfId="65" applyFont="1" applyFill="1" applyBorder="1" applyAlignment="1">
      <alignment horizontal="distributed" vertical="center"/>
      <protection/>
    </xf>
    <xf numFmtId="0" fontId="22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9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2" fillId="36" borderId="50" xfId="65" applyFont="1" applyFill="1" applyBorder="1" applyAlignment="1">
      <alignment horizontal="distributed" vertical="center"/>
      <protection/>
    </xf>
    <xf numFmtId="0" fontId="22" fillId="36" borderId="52" xfId="65" applyFont="1" applyFill="1" applyBorder="1" applyAlignment="1">
      <alignment horizontal="distributed" vertical="center"/>
      <protection/>
    </xf>
    <xf numFmtId="0" fontId="22" fillId="36" borderId="82" xfId="65" applyFont="1" applyFill="1" applyBorder="1" applyAlignment="1">
      <alignment horizontal="distributed" vertical="center"/>
      <protection/>
    </xf>
    <xf numFmtId="0" fontId="22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9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8567622"/>
        <c:axId val="3289087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7582384"/>
        <c:axId val="46914865"/>
      </c:lineChart>
      <c:catAx>
        <c:axId val="18567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90871"/>
        <c:crossesAt val="0"/>
        <c:auto val="0"/>
        <c:lblOffset val="100"/>
        <c:tickLblSkip val="1"/>
        <c:noMultiLvlLbl val="0"/>
      </c:catAx>
      <c:valAx>
        <c:axId val="32890871"/>
        <c:scaling>
          <c:orientation val="minMax"/>
          <c:max val="1152000.0000000002"/>
          <c:min val="113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6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67622"/>
        <c:crossesAt val="1"/>
        <c:crossBetween val="between"/>
        <c:dispUnits/>
        <c:majorUnit val="2000"/>
        <c:minorUnit val="500"/>
      </c:valAx>
      <c:catAx>
        <c:axId val="27582384"/>
        <c:scaling>
          <c:orientation val="minMax"/>
        </c:scaling>
        <c:axPos val="b"/>
        <c:delete val="1"/>
        <c:majorTickMark val="out"/>
        <c:minorTickMark val="none"/>
        <c:tickLblPos val="nextTo"/>
        <c:crossAx val="46914865"/>
        <c:crossesAt val="0"/>
        <c:auto val="0"/>
        <c:lblOffset val="100"/>
        <c:tickLblSkip val="1"/>
        <c:noMultiLvlLbl val="0"/>
      </c:catAx>
      <c:valAx>
        <c:axId val="46914865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8238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16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1151065</v>
      </c>
      <c r="D24" s="22">
        <v>-514</v>
      </c>
      <c r="E24" s="21">
        <v>742</v>
      </c>
      <c r="F24" s="21">
        <v>1246</v>
      </c>
      <c r="G24" s="22">
        <v>-504</v>
      </c>
      <c r="H24" s="21">
        <v>2003</v>
      </c>
      <c r="I24" s="21">
        <v>2013</v>
      </c>
      <c r="J24" s="22">
        <v>-10</v>
      </c>
      <c r="K24" s="23">
        <v>491583</v>
      </c>
      <c r="M24" s="5"/>
      <c r="N24" s="5"/>
    </row>
    <row r="25" spans="1:14" ht="19.5" customHeight="1">
      <c r="A25" s="11"/>
      <c r="B25" s="12">
        <v>12</v>
      </c>
      <c r="C25" s="18">
        <v>1150549</v>
      </c>
      <c r="D25" s="19">
        <v>-516</v>
      </c>
      <c r="E25" s="18">
        <v>724</v>
      </c>
      <c r="F25" s="18">
        <v>1275</v>
      </c>
      <c r="G25" s="19">
        <v>-551</v>
      </c>
      <c r="H25" s="18">
        <v>2251</v>
      </c>
      <c r="I25" s="18">
        <v>2216</v>
      </c>
      <c r="J25" s="19">
        <v>35</v>
      </c>
      <c r="K25" s="20">
        <v>491434</v>
      </c>
      <c r="M25" s="5"/>
      <c r="N25" s="5"/>
    </row>
    <row r="26" spans="2:14" ht="19.5" customHeight="1">
      <c r="B26" s="12" t="s">
        <v>18</v>
      </c>
      <c r="C26" s="24">
        <v>1149529</v>
      </c>
      <c r="D26" s="25">
        <v>-1020</v>
      </c>
      <c r="E26" s="24">
        <v>757</v>
      </c>
      <c r="F26" s="24">
        <v>1589</v>
      </c>
      <c r="G26" s="25">
        <v>-832</v>
      </c>
      <c r="H26" s="24">
        <v>2184</v>
      </c>
      <c r="I26" s="24">
        <v>2372</v>
      </c>
      <c r="J26" s="25">
        <v>-188</v>
      </c>
      <c r="K26" s="26">
        <v>491106</v>
      </c>
      <c r="M26" s="5"/>
      <c r="N26" s="5"/>
    </row>
    <row r="27" spans="2:14" ht="19.5" customHeight="1">
      <c r="B27" s="12">
        <v>2</v>
      </c>
      <c r="C27" s="24">
        <v>1148343</v>
      </c>
      <c r="D27" s="25">
        <v>-1186</v>
      </c>
      <c r="E27" s="24">
        <v>694</v>
      </c>
      <c r="F27" s="24">
        <v>1399</v>
      </c>
      <c r="G27" s="25">
        <v>-705</v>
      </c>
      <c r="H27" s="24">
        <v>2123</v>
      </c>
      <c r="I27" s="24">
        <v>2604</v>
      </c>
      <c r="J27" s="25">
        <v>-481</v>
      </c>
      <c r="K27" s="26">
        <v>490702</v>
      </c>
      <c r="M27" s="5"/>
      <c r="N27" s="5"/>
    </row>
    <row r="28" spans="2:14" ht="19.5" customHeight="1">
      <c r="B28" s="12">
        <v>3</v>
      </c>
      <c r="C28" s="24">
        <v>1143976</v>
      </c>
      <c r="D28" s="25">
        <v>-4367</v>
      </c>
      <c r="E28" s="24">
        <v>656</v>
      </c>
      <c r="F28" s="24">
        <v>1252</v>
      </c>
      <c r="G28" s="25">
        <v>-596</v>
      </c>
      <c r="H28" s="24">
        <v>6945</v>
      </c>
      <c r="I28" s="24">
        <v>10716</v>
      </c>
      <c r="J28" s="25">
        <v>-3771</v>
      </c>
      <c r="K28" s="26">
        <v>490425</v>
      </c>
      <c r="M28" s="5"/>
      <c r="N28" s="5"/>
    </row>
    <row r="29" spans="2:14" ht="19.5" customHeight="1">
      <c r="B29" s="12">
        <v>4</v>
      </c>
      <c r="C29" s="18">
        <v>1144909</v>
      </c>
      <c r="D29" s="19">
        <v>933</v>
      </c>
      <c r="E29" s="18">
        <v>602</v>
      </c>
      <c r="F29" s="18">
        <v>1138</v>
      </c>
      <c r="G29" s="19">
        <v>-536</v>
      </c>
      <c r="H29" s="18">
        <v>6563</v>
      </c>
      <c r="I29" s="18">
        <v>5094</v>
      </c>
      <c r="J29" s="19">
        <v>1469</v>
      </c>
      <c r="K29" s="20">
        <v>492468</v>
      </c>
      <c r="M29" s="5"/>
      <c r="N29" s="5"/>
    </row>
    <row r="30" spans="2:14" ht="19.5" customHeight="1">
      <c r="B30" s="12">
        <v>5</v>
      </c>
      <c r="C30" s="18">
        <v>1144397</v>
      </c>
      <c r="D30" s="19">
        <v>-512</v>
      </c>
      <c r="E30" s="18">
        <v>746</v>
      </c>
      <c r="F30" s="18">
        <v>1223</v>
      </c>
      <c r="G30" s="19">
        <v>-477</v>
      </c>
      <c r="H30" s="18">
        <v>2604</v>
      </c>
      <c r="I30" s="18">
        <v>2639</v>
      </c>
      <c r="J30" s="19">
        <v>-35</v>
      </c>
      <c r="K30" s="20">
        <v>492726</v>
      </c>
      <c r="M30" s="5"/>
      <c r="N30" s="5"/>
    </row>
    <row r="31" spans="2:14" ht="19.5" customHeight="1">
      <c r="B31" s="12">
        <v>6</v>
      </c>
      <c r="C31" s="18">
        <v>1143795</v>
      </c>
      <c r="D31" s="19">
        <v>-602</v>
      </c>
      <c r="E31" s="18">
        <v>636</v>
      </c>
      <c r="F31" s="18">
        <v>1012</v>
      </c>
      <c r="G31" s="19">
        <v>-376</v>
      </c>
      <c r="H31" s="18">
        <v>2103</v>
      </c>
      <c r="I31" s="18">
        <v>2329</v>
      </c>
      <c r="J31" s="19">
        <v>-226</v>
      </c>
      <c r="K31" s="20">
        <v>492672</v>
      </c>
      <c r="M31" s="5"/>
      <c r="N31" s="5"/>
    </row>
    <row r="32" spans="2:14" ht="19.5" customHeight="1">
      <c r="B32" s="12">
        <v>7</v>
      </c>
      <c r="C32" s="18">
        <v>1143305</v>
      </c>
      <c r="D32" s="19">
        <v>-490</v>
      </c>
      <c r="E32" s="18">
        <v>707</v>
      </c>
      <c r="F32" s="18">
        <v>1115</v>
      </c>
      <c r="G32" s="19">
        <v>-408</v>
      </c>
      <c r="H32" s="18">
        <v>2609</v>
      </c>
      <c r="I32" s="18">
        <v>2691</v>
      </c>
      <c r="J32" s="19">
        <v>-82</v>
      </c>
      <c r="K32" s="20">
        <v>492633</v>
      </c>
      <c r="M32" s="5"/>
      <c r="N32" s="5"/>
    </row>
    <row r="33" spans="2:14" ht="19.5" customHeight="1">
      <c r="B33" s="12">
        <v>8</v>
      </c>
      <c r="C33" s="18">
        <v>1142804</v>
      </c>
      <c r="D33" s="19">
        <v>-501</v>
      </c>
      <c r="E33" s="18">
        <v>735</v>
      </c>
      <c r="F33" s="18">
        <v>1114</v>
      </c>
      <c r="G33" s="19">
        <v>-379</v>
      </c>
      <c r="H33" s="18">
        <v>2782</v>
      </c>
      <c r="I33" s="18">
        <v>2904</v>
      </c>
      <c r="J33" s="19">
        <v>-122</v>
      </c>
      <c r="K33" s="20">
        <v>492706</v>
      </c>
      <c r="M33" s="5"/>
      <c r="N33" s="5"/>
    </row>
    <row r="34" spans="2:11" ht="19.5" customHeight="1">
      <c r="B34" s="12">
        <v>9</v>
      </c>
      <c r="C34" s="18">
        <v>1142943</v>
      </c>
      <c r="D34" s="19">
        <v>139</v>
      </c>
      <c r="E34" s="18">
        <v>642</v>
      </c>
      <c r="F34" s="18">
        <v>1015</v>
      </c>
      <c r="G34" s="19">
        <v>-373</v>
      </c>
      <c r="H34" s="18">
        <v>3085</v>
      </c>
      <c r="I34" s="18">
        <v>2573</v>
      </c>
      <c r="J34" s="19">
        <v>512</v>
      </c>
      <c r="K34" s="20">
        <v>493343</v>
      </c>
    </row>
    <row r="35" spans="2:11" ht="19.5" customHeight="1">
      <c r="B35" s="12">
        <v>10</v>
      </c>
      <c r="C35" s="18">
        <v>1142443</v>
      </c>
      <c r="D35" s="19">
        <v>-500</v>
      </c>
      <c r="E35" s="18">
        <v>750</v>
      </c>
      <c r="F35" s="18">
        <v>1310</v>
      </c>
      <c r="G35" s="19">
        <v>-560</v>
      </c>
      <c r="H35" s="18">
        <v>2678</v>
      </c>
      <c r="I35" s="18">
        <v>2618</v>
      </c>
      <c r="J35" s="19">
        <v>60</v>
      </c>
      <c r="K35" s="20">
        <v>493228</v>
      </c>
    </row>
    <row r="36" spans="2:14" ht="19.5" customHeight="1">
      <c r="B36" s="12">
        <v>11</v>
      </c>
      <c r="C36" s="18">
        <v>1142174</v>
      </c>
      <c r="D36" s="19">
        <v>-269</v>
      </c>
      <c r="E36" s="18">
        <v>698</v>
      </c>
      <c r="F36" s="18">
        <v>1177</v>
      </c>
      <c r="G36" s="19">
        <v>-479</v>
      </c>
      <c r="H36" s="18">
        <v>2270</v>
      </c>
      <c r="I36" s="18">
        <v>2060</v>
      </c>
      <c r="J36" s="19">
        <v>210</v>
      </c>
      <c r="K36" s="20">
        <v>493359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-8891</v>
      </c>
      <c r="E37" s="6">
        <f aca="true" t="shared" si="0" ref="E37:J37">E25+E26+E27+E28+E29+E30+E31+E32+E33+E34+E35+E36</f>
        <v>8347</v>
      </c>
      <c r="F37" s="6">
        <f t="shared" si="0"/>
        <v>14619</v>
      </c>
      <c r="G37" s="6">
        <f t="shared" si="0"/>
        <v>-6272</v>
      </c>
      <c r="H37" s="6">
        <f t="shared" si="0"/>
        <v>38197</v>
      </c>
      <c r="I37" s="6">
        <f t="shared" si="0"/>
        <v>40816</v>
      </c>
      <c r="J37" s="6">
        <f t="shared" si="0"/>
        <v>-2619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69</v>
      </c>
      <c r="E5" s="27"/>
      <c r="F5" s="39">
        <v>1</v>
      </c>
      <c r="G5" s="37" t="s">
        <v>29</v>
      </c>
      <c r="H5" s="38">
        <v>-85</v>
      </c>
      <c r="I5" s="35"/>
    </row>
    <row r="6" spans="1:9" ht="21" customHeight="1">
      <c r="A6" s="27"/>
      <c r="B6" s="36">
        <v>2</v>
      </c>
      <c r="C6" s="37" t="s">
        <v>30</v>
      </c>
      <c r="D6" s="38">
        <v>33</v>
      </c>
      <c r="E6" s="27"/>
      <c r="F6" s="39">
        <v>2</v>
      </c>
      <c r="G6" s="37" t="s">
        <v>31</v>
      </c>
      <c r="H6" s="38">
        <v>-55</v>
      </c>
      <c r="I6" s="35"/>
    </row>
    <row r="7" spans="1:9" ht="21" customHeight="1">
      <c r="A7" s="27"/>
      <c r="B7" s="36">
        <v>3</v>
      </c>
      <c r="C7" s="37" t="s">
        <v>32</v>
      </c>
      <c r="D7" s="38">
        <v>25</v>
      </c>
      <c r="E7" s="27"/>
      <c r="F7" s="39">
        <v>3</v>
      </c>
      <c r="G7" s="37" t="s">
        <v>33</v>
      </c>
      <c r="H7" s="38">
        <v>-54</v>
      </c>
      <c r="I7" s="35"/>
    </row>
    <row r="8" spans="1:9" ht="21" customHeight="1">
      <c r="A8" s="27"/>
      <c r="B8" s="36">
        <v>4</v>
      </c>
      <c r="C8" s="40" t="s">
        <v>34</v>
      </c>
      <c r="D8" s="41">
        <v>10</v>
      </c>
      <c r="E8" s="27"/>
      <c r="F8" s="39">
        <v>4</v>
      </c>
      <c r="G8" s="37" t="s">
        <v>35</v>
      </c>
      <c r="H8" s="38">
        <v>-52</v>
      </c>
      <c r="I8" s="35"/>
    </row>
    <row r="9" spans="1:9" ht="21" customHeight="1">
      <c r="A9" s="27"/>
      <c r="B9" s="36">
        <v>5</v>
      </c>
      <c r="C9" s="40"/>
      <c r="D9" s="41"/>
      <c r="E9" s="27"/>
      <c r="F9" s="39">
        <v>5</v>
      </c>
      <c r="G9" s="37" t="s">
        <v>36</v>
      </c>
      <c r="H9" s="38">
        <v>-36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37</v>
      </c>
      <c r="T1" s="176"/>
    </row>
    <row r="2" spans="1:20" ht="18.75" customHeight="1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39</v>
      </c>
      <c r="S3" s="178"/>
      <c r="T3" s="178"/>
    </row>
    <row r="4" spans="1:20" ht="20.25" customHeight="1">
      <c r="A4" s="179" t="s">
        <v>40</v>
      </c>
      <c r="B4" s="181" t="s">
        <v>41</v>
      </c>
      <c r="C4" s="182"/>
      <c r="D4" s="182"/>
      <c r="E4" s="182"/>
      <c r="F4" s="182"/>
      <c r="G4" s="182"/>
      <c r="H4" s="182"/>
      <c r="I4" s="182"/>
      <c r="J4" s="183"/>
      <c r="K4" s="181" t="s">
        <v>42</v>
      </c>
      <c r="L4" s="182"/>
      <c r="M4" s="182"/>
      <c r="N4" s="182"/>
      <c r="O4" s="184"/>
      <c r="P4" s="181" t="s">
        <v>43</v>
      </c>
      <c r="Q4" s="182"/>
      <c r="R4" s="182"/>
      <c r="S4" s="182"/>
      <c r="T4" s="185"/>
    </row>
    <row r="5" spans="1:20" ht="20.25" customHeight="1">
      <c r="A5" s="180"/>
      <c r="B5" s="44" t="s">
        <v>44</v>
      </c>
      <c r="C5" s="45" t="s">
        <v>45</v>
      </c>
      <c r="D5" s="45" t="s">
        <v>46</v>
      </c>
      <c r="E5" s="45" t="s">
        <v>47</v>
      </c>
      <c r="F5" s="45" t="s">
        <v>48</v>
      </c>
      <c r="G5" s="45" t="s">
        <v>46</v>
      </c>
      <c r="H5" s="45" t="s">
        <v>49</v>
      </c>
      <c r="I5" s="45" t="s">
        <v>50</v>
      </c>
      <c r="J5" s="46" t="s">
        <v>46</v>
      </c>
      <c r="K5" s="47" t="s">
        <v>45</v>
      </c>
      <c r="L5" s="45" t="s">
        <v>47</v>
      </c>
      <c r="M5" s="45" t="s">
        <v>48</v>
      </c>
      <c r="N5" s="45" t="s">
        <v>49</v>
      </c>
      <c r="O5" s="48" t="s">
        <v>50</v>
      </c>
      <c r="P5" s="47" t="s">
        <v>45</v>
      </c>
      <c r="Q5" s="45" t="s">
        <v>47</v>
      </c>
      <c r="R5" s="45" t="s">
        <v>48</v>
      </c>
      <c r="S5" s="45" t="s">
        <v>49</v>
      </c>
      <c r="T5" s="49" t="s">
        <v>50</v>
      </c>
    </row>
    <row r="6" spans="1:20" ht="18.75" customHeight="1">
      <c r="A6" s="50" t="s">
        <v>51</v>
      </c>
      <c r="B6" s="51">
        <v>493359</v>
      </c>
      <c r="C6" s="52">
        <v>1142174</v>
      </c>
      <c r="D6" s="52">
        <v>-269</v>
      </c>
      <c r="E6" s="52">
        <v>698</v>
      </c>
      <c r="F6" s="52">
        <v>1177</v>
      </c>
      <c r="G6" s="52">
        <v>-479</v>
      </c>
      <c r="H6" s="52">
        <v>2270</v>
      </c>
      <c r="I6" s="52">
        <v>2060</v>
      </c>
      <c r="J6" s="53">
        <v>210</v>
      </c>
      <c r="K6" s="51">
        <v>541363</v>
      </c>
      <c r="L6" s="52">
        <v>364</v>
      </c>
      <c r="M6" s="52">
        <v>578</v>
      </c>
      <c r="N6" s="52">
        <v>1176</v>
      </c>
      <c r="O6" s="54">
        <v>1016</v>
      </c>
      <c r="P6" s="51">
        <v>600811</v>
      </c>
      <c r="Q6" s="52">
        <v>334</v>
      </c>
      <c r="R6" s="52">
        <v>599</v>
      </c>
      <c r="S6" s="52">
        <v>1094</v>
      </c>
      <c r="T6" s="55">
        <v>1044</v>
      </c>
    </row>
    <row r="7" spans="1:20" ht="18.75" customHeight="1">
      <c r="A7" s="56" t="s">
        <v>52</v>
      </c>
      <c r="B7" s="57">
        <v>472160</v>
      </c>
      <c r="C7" s="58">
        <v>1088630</v>
      </c>
      <c r="D7" s="58">
        <v>-250</v>
      </c>
      <c r="E7" s="58">
        <v>668</v>
      </c>
      <c r="F7" s="58">
        <v>1120</v>
      </c>
      <c r="G7" s="58">
        <v>-452</v>
      </c>
      <c r="H7" s="58">
        <v>2154</v>
      </c>
      <c r="I7" s="58">
        <v>1952</v>
      </c>
      <c r="J7" s="59">
        <v>202</v>
      </c>
      <c r="K7" s="57">
        <v>515805</v>
      </c>
      <c r="L7" s="58">
        <v>348</v>
      </c>
      <c r="M7" s="58">
        <v>550</v>
      </c>
      <c r="N7" s="58">
        <v>1117</v>
      </c>
      <c r="O7" s="60">
        <v>964</v>
      </c>
      <c r="P7" s="57">
        <v>572825</v>
      </c>
      <c r="Q7" s="58">
        <v>320</v>
      </c>
      <c r="R7" s="58">
        <v>570</v>
      </c>
      <c r="S7" s="58">
        <v>1037</v>
      </c>
      <c r="T7" s="61">
        <v>988</v>
      </c>
    </row>
    <row r="8" spans="1:20" ht="18.75" customHeight="1">
      <c r="A8" s="56" t="s">
        <v>53</v>
      </c>
      <c r="B8" s="57">
        <v>21199</v>
      </c>
      <c r="C8" s="58">
        <v>53544</v>
      </c>
      <c r="D8" s="58">
        <v>-19</v>
      </c>
      <c r="E8" s="58">
        <v>30</v>
      </c>
      <c r="F8" s="58">
        <v>57</v>
      </c>
      <c r="G8" s="58">
        <v>-27</v>
      </c>
      <c r="H8" s="58">
        <v>116</v>
      </c>
      <c r="I8" s="58">
        <v>108</v>
      </c>
      <c r="J8" s="59">
        <v>8</v>
      </c>
      <c r="K8" s="57">
        <v>25558</v>
      </c>
      <c r="L8" s="58">
        <v>16</v>
      </c>
      <c r="M8" s="58">
        <v>28</v>
      </c>
      <c r="N8" s="58">
        <v>59</v>
      </c>
      <c r="O8" s="60">
        <v>52</v>
      </c>
      <c r="P8" s="57">
        <v>27986</v>
      </c>
      <c r="Q8" s="58">
        <v>14</v>
      </c>
      <c r="R8" s="58">
        <v>29</v>
      </c>
      <c r="S8" s="58">
        <v>57</v>
      </c>
      <c r="T8" s="61">
        <v>56</v>
      </c>
    </row>
    <row r="9" spans="1:20" ht="18.75" customHeight="1">
      <c r="A9" s="62" t="s">
        <v>30</v>
      </c>
      <c r="B9" s="63">
        <v>209952</v>
      </c>
      <c r="C9" s="64">
        <v>478259</v>
      </c>
      <c r="D9" s="64">
        <v>33</v>
      </c>
      <c r="E9" s="64">
        <v>350</v>
      </c>
      <c r="F9" s="64">
        <v>374</v>
      </c>
      <c r="G9" s="64">
        <v>-24</v>
      </c>
      <c r="H9" s="64">
        <v>798</v>
      </c>
      <c r="I9" s="64">
        <v>741</v>
      </c>
      <c r="J9" s="65">
        <v>57</v>
      </c>
      <c r="K9" s="63">
        <v>229918</v>
      </c>
      <c r="L9" s="64">
        <v>174</v>
      </c>
      <c r="M9" s="64">
        <v>196</v>
      </c>
      <c r="N9" s="64">
        <v>388</v>
      </c>
      <c r="O9" s="66">
        <v>369</v>
      </c>
      <c r="P9" s="63">
        <v>248341</v>
      </c>
      <c r="Q9" s="64">
        <v>176</v>
      </c>
      <c r="R9" s="64">
        <v>178</v>
      </c>
      <c r="S9" s="64">
        <v>410</v>
      </c>
      <c r="T9" s="67">
        <v>372</v>
      </c>
    </row>
    <row r="10" spans="1:20" ht="18.75" customHeight="1">
      <c r="A10" s="62" t="s">
        <v>31</v>
      </c>
      <c r="B10" s="63">
        <v>55466</v>
      </c>
      <c r="C10" s="64">
        <v>119329</v>
      </c>
      <c r="D10" s="64">
        <v>-55</v>
      </c>
      <c r="E10" s="64">
        <v>68</v>
      </c>
      <c r="F10" s="64">
        <v>122</v>
      </c>
      <c r="G10" s="64">
        <v>-54</v>
      </c>
      <c r="H10" s="64">
        <v>281</v>
      </c>
      <c r="I10" s="64">
        <v>282</v>
      </c>
      <c r="J10" s="65">
        <v>-1</v>
      </c>
      <c r="K10" s="63">
        <v>54138</v>
      </c>
      <c r="L10" s="64">
        <v>33</v>
      </c>
      <c r="M10" s="64">
        <v>63</v>
      </c>
      <c r="N10" s="64">
        <v>132</v>
      </c>
      <c r="O10" s="66">
        <v>131</v>
      </c>
      <c r="P10" s="63">
        <v>65191</v>
      </c>
      <c r="Q10" s="64">
        <v>35</v>
      </c>
      <c r="R10" s="64">
        <v>59</v>
      </c>
      <c r="S10" s="64">
        <v>149</v>
      </c>
      <c r="T10" s="67">
        <v>151</v>
      </c>
    </row>
    <row r="11" spans="1:20" ht="18.75" customHeight="1">
      <c r="A11" s="62" t="s">
        <v>28</v>
      </c>
      <c r="B11" s="63">
        <v>36851</v>
      </c>
      <c r="C11" s="64">
        <v>83105</v>
      </c>
      <c r="D11" s="64">
        <v>69</v>
      </c>
      <c r="E11" s="64">
        <v>47</v>
      </c>
      <c r="F11" s="64">
        <v>76</v>
      </c>
      <c r="G11" s="64">
        <v>-29</v>
      </c>
      <c r="H11" s="64">
        <v>295</v>
      </c>
      <c r="I11" s="64">
        <v>197</v>
      </c>
      <c r="J11" s="65">
        <v>98</v>
      </c>
      <c r="K11" s="63">
        <v>40158</v>
      </c>
      <c r="L11" s="64">
        <v>24</v>
      </c>
      <c r="M11" s="64">
        <v>37</v>
      </c>
      <c r="N11" s="64">
        <v>210</v>
      </c>
      <c r="O11" s="66">
        <v>124</v>
      </c>
      <c r="P11" s="63">
        <v>42947</v>
      </c>
      <c r="Q11" s="64">
        <v>23</v>
      </c>
      <c r="R11" s="64">
        <v>39</v>
      </c>
      <c r="S11" s="64">
        <v>85</v>
      </c>
      <c r="T11" s="67">
        <v>73</v>
      </c>
    </row>
    <row r="12" spans="1:20" ht="18.75" customHeight="1">
      <c r="A12" s="62" t="s">
        <v>54</v>
      </c>
      <c r="B12" s="63">
        <v>25405</v>
      </c>
      <c r="C12" s="64">
        <v>63818</v>
      </c>
      <c r="D12" s="64">
        <v>-8</v>
      </c>
      <c r="E12" s="64">
        <v>32</v>
      </c>
      <c r="F12" s="64">
        <v>69</v>
      </c>
      <c r="G12" s="64">
        <v>-37</v>
      </c>
      <c r="H12" s="64">
        <v>130</v>
      </c>
      <c r="I12" s="64">
        <v>101</v>
      </c>
      <c r="J12" s="65">
        <v>29</v>
      </c>
      <c r="K12" s="63">
        <v>30186</v>
      </c>
      <c r="L12" s="64">
        <v>12</v>
      </c>
      <c r="M12" s="64">
        <v>37</v>
      </c>
      <c r="N12" s="64">
        <v>61</v>
      </c>
      <c r="O12" s="66">
        <v>43</v>
      </c>
      <c r="P12" s="63">
        <v>33632</v>
      </c>
      <c r="Q12" s="64">
        <v>20</v>
      </c>
      <c r="R12" s="64">
        <v>32</v>
      </c>
      <c r="S12" s="64">
        <v>69</v>
      </c>
      <c r="T12" s="67">
        <v>58</v>
      </c>
    </row>
    <row r="13" spans="1:20" ht="18.75" customHeight="1">
      <c r="A13" s="62" t="s">
        <v>29</v>
      </c>
      <c r="B13" s="63">
        <v>29457</v>
      </c>
      <c r="C13" s="64">
        <v>68873</v>
      </c>
      <c r="D13" s="64">
        <v>-85</v>
      </c>
      <c r="E13" s="64">
        <v>39</v>
      </c>
      <c r="F13" s="64">
        <v>106</v>
      </c>
      <c r="G13" s="64">
        <v>-67</v>
      </c>
      <c r="H13" s="64">
        <v>77</v>
      </c>
      <c r="I13" s="64">
        <v>95</v>
      </c>
      <c r="J13" s="65">
        <v>-18</v>
      </c>
      <c r="K13" s="63">
        <v>31862</v>
      </c>
      <c r="L13" s="64">
        <v>25</v>
      </c>
      <c r="M13" s="64">
        <v>50</v>
      </c>
      <c r="N13" s="64">
        <v>35</v>
      </c>
      <c r="O13" s="66">
        <v>50</v>
      </c>
      <c r="P13" s="63">
        <v>37011</v>
      </c>
      <c r="Q13" s="64">
        <v>14</v>
      </c>
      <c r="R13" s="64">
        <v>56</v>
      </c>
      <c r="S13" s="64">
        <v>42</v>
      </c>
      <c r="T13" s="67">
        <v>45</v>
      </c>
    </row>
    <row r="14" spans="1:20" ht="18.75" customHeight="1">
      <c r="A14" s="62" t="s">
        <v>55</v>
      </c>
      <c r="B14" s="63">
        <v>14667</v>
      </c>
      <c r="C14" s="64">
        <v>37047</v>
      </c>
      <c r="D14" s="64">
        <v>-29</v>
      </c>
      <c r="E14" s="64">
        <v>17</v>
      </c>
      <c r="F14" s="64">
        <v>44</v>
      </c>
      <c r="G14" s="64">
        <v>-27</v>
      </c>
      <c r="H14" s="64">
        <v>56</v>
      </c>
      <c r="I14" s="64">
        <v>58</v>
      </c>
      <c r="J14" s="65">
        <v>-2</v>
      </c>
      <c r="K14" s="63">
        <v>17462</v>
      </c>
      <c r="L14" s="64">
        <v>8</v>
      </c>
      <c r="M14" s="64">
        <v>20</v>
      </c>
      <c r="N14" s="64">
        <v>36</v>
      </c>
      <c r="O14" s="66">
        <v>26</v>
      </c>
      <c r="P14" s="63">
        <v>19585</v>
      </c>
      <c r="Q14" s="64">
        <v>9</v>
      </c>
      <c r="R14" s="64">
        <v>24</v>
      </c>
      <c r="S14" s="64">
        <v>20</v>
      </c>
      <c r="T14" s="67">
        <v>32</v>
      </c>
    </row>
    <row r="15" spans="1:20" ht="18.75" customHeight="1">
      <c r="A15" s="62" t="s">
        <v>56</v>
      </c>
      <c r="B15" s="63">
        <v>7225</v>
      </c>
      <c r="C15" s="64">
        <v>16696</v>
      </c>
      <c r="D15" s="64">
        <v>-27</v>
      </c>
      <c r="E15" s="64">
        <v>6</v>
      </c>
      <c r="F15" s="64">
        <v>24</v>
      </c>
      <c r="G15" s="64">
        <v>-18</v>
      </c>
      <c r="H15" s="64">
        <v>13</v>
      </c>
      <c r="I15" s="64">
        <v>22</v>
      </c>
      <c r="J15" s="65">
        <v>-9</v>
      </c>
      <c r="K15" s="63">
        <v>7776</v>
      </c>
      <c r="L15" s="64">
        <v>5</v>
      </c>
      <c r="M15" s="64">
        <v>10</v>
      </c>
      <c r="N15" s="64">
        <v>6</v>
      </c>
      <c r="O15" s="66">
        <v>9</v>
      </c>
      <c r="P15" s="63">
        <v>8920</v>
      </c>
      <c r="Q15" s="64">
        <v>1</v>
      </c>
      <c r="R15" s="64">
        <v>14</v>
      </c>
      <c r="S15" s="64">
        <v>7</v>
      </c>
      <c r="T15" s="67">
        <v>13</v>
      </c>
    </row>
    <row r="16" spans="1:20" ht="18.75" customHeight="1">
      <c r="A16" s="62" t="s">
        <v>33</v>
      </c>
      <c r="B16" s="63">
        <v>8871</v>
      </c>
      <c r="C16" s="64">
        <v>20869</v>
      </c>
      <c r="D16" s="64">
        <v>-54</v>
      </c>
      <c r="E16" s="64">
        <v>5</v>
      </c>
      <c r="F16" s="64">
        <v>40</v>
      </c>
      <c r="G16" s="64">
        <v>-35</v>
      </c>
      <c r="H16" s="64">
        <v>24</v>
      </c>
      <c r="I16" s="64">
        <v>43</v>
      </c>
      <c r="J16" s="65">
        <v>-19</v>
      </c>
      <c r="K16" s="63">
        <v>9685</v>
      </c>
      <c r="L16" s="64">
        <v>3</v>
      </c>
      <c r="M16" s="64">
        <v>16</v>
      </c>
      <c r="N16" s="64">
        <v>7</v>
      </c>
      <c r="O16" s="66">
        <v>11</v>
      </c>
      <c r="P16" s="63">
        <v>11184</v>
      </c>
      <c r="Q16" s="64">
        <v>2</v>
      </c>
      <c r="R16" s="64">
        <v>24</v>
      </c>
      <c r="S16" s="64">
        <v>17</v>
      </c>
      <c r="T16" s="67">
        <v>32</v>
      </c>
    </row>
    <row r="17" spans="1:20" ht="18.75" customHeight="1">
      <c r="A17" s="62" t="s">
        <v>57</v>
      </c>
      <c r="B17" s="63">
        <v>9722</v>
      </c>
      <c r="C17" s="64">
        <v>22308</v>
      </c>
      <c r="D17" s="64">
        <v>-3</v>
      </c>
      <c r="E17" s="64">
        <v>9</v>
      </c>
      <c r="F17" s="64">
        <v>28</v>
      </c>
      <c r="G17" s="64">
        <v>-19</v>
      </c>
      <c r="H17" s="64">
        <v>57</v>
      </c>
      <c r="I17" s="64">
        <v>41</v>
      </c>
      <c r="J17" s="65">
        <v>16</v>
      </c>
      <c r="K17" s="63">
        <v>10578</v>
      </c>
      <c r="L17" s="64">
        <v>5</v>
      </c>
      <c r="M17" s="64">
        <v>13</v>
      </c>
      <c r="N17" s="64">
        <v>28</v>
      </c>
      <c r="O17" s="66">
        <v>17</v>
      </c>
      <c r="P17" s="63">
        <v>11730</v>
      </c>
      <c r="Q17" s="64">
        <v>4</v>
      </c>
      <c r="R17" s="64">
        <v>15</v>
      </c>
      <c r="S17" s="64">
        <v>29</v>
      </c>
      <c r="T17" s="67">
        <v>24</v>
      </c>
    </row>
    <row r="18" spans="1:20" ht="18.75" customHeight="1">
      <c r="A18" s="62" t="s">
        <v>58</v>
      </c>
      <c r="B18" s="63">
        <v>12083</v>
      </c>
      <c r="C18" s="64">
        <v>28972</v>
      </c>
      <c r="D18" s="64">
        <v>-24</v>
      </c>
      <c r="E18" s="64">
        <v>16</v>
      </c>
      <c r="F18" s="64">
        <v>33</v>
      </c>
      <c r="G18" s="64">
        <v>-17</v>
      </c>
      <c r="H18" s="64">
        <v>65</v>
      </c>
      <c r="I18" s="64">
        <v>72</v>
      </c>
      <c r="J18" s="65">
        <v>-7</v>
      </c>
      <c r="K18" s="63">
        <v>13975</v>
      </c>
      <c r="L18" s="64">
        <v>11</v>
      </c>
      <c r="M18" s="64">
        <v>15</v>
      </c>
      <c r="N18" s="64">
        <v>36</v>
      </c>
      <c r="O18" s="66">
        <v>36</v>
      </c>
      <c r="P18" s="63">
        <v>14997</v>
      </c>
      <c r="Q18" s="64">
        <v>5</v>
      </c>
      <c r="R18" s="64">
        <v>18</v>
      </c>
      <c r="S18" s="64">
        <v>29</v>
      </c>
      <c r="T18" s="67">
        <v>36</v>
      </c>
    </row>
    <row r="19" spans="1:20" ht="18.75" customHeight="1">
      <c r="A19" s="62" t="s">
        <v>32</v>
      </c>
      <c r="B19" s="63">
        <v>22779</v>
      </c>
      <c r="C19" s="64">
        <v>54488</v>
      </c>
      <c r="D19" s="64">
        <v>25</v>
      </c>
      <c r="E19" s="64">
        <v>38</v>
      </c>
      <c r="F19" s="64">
        <v>64</v>
      </c>
      <c r="G19" s="64">
        <v>-26</v>
      </c>
      <c r="H19" s="64">
        <v>123</v>
      </c>
      <c r="I19" s="64">
        <v>72</v>
      </c>
      <c r="J19" s="65">
        <v>51</v>
      </c>
      <c r="K19" s="63">
        <v>25600</v>
      </c>
      <c r="L19" s="64">
        <v>22</v>
      </c>
      <c r="M19" s="64">
        <v>35</v>
      </c>
      <c r="N19" s="64">
        <v>80</v>
      </c>
      <c r="O19" s="66">
        <v>39</v>
      </c>
      <c r="P19" s="63">
        <v>28888</v>
      </c>
      <c r="Q19" s="64">
        <v>16</v>
      </c>
      <c r="R19" s="64">
        <v>29</v>
      </c>
      <c r="S19" s="64">
        <v>43</v>
      </c>
      <c r="T19" s="67">
        <v>33</v>
      </c>
    </row>
    <row r="20" spans="1:20" ht="18.75" customHeight="1">
      <c r="A20" s="62" t="s">
        <v>36</v>
      </c>
      <c r="B20" s="63">
        <v>14204</v>
      </c>
      <c r="C20" s="64">
        <v>34504</v>
      </c>
      <c r="D20" s="64">
        <v>-36</v>
      </c>
      <c r="E20" s="64">
        <v>10</v>
      </c>
      <c r="F20" s="64">
        <v>50</v>
      </c>
      <c r="G20" s="64">
        <v>-40</v>
      </c>
      <c r="H20" s="64">
        <v>54</v>
      </c>
      <c r="I20" s="64">
        <v>50</v>
      </c>
      <c r="J20" s="65">
        <v>4</v>
      </c>
      <c r="K20" s="63">
        <v>15962</v>
      </c>
      <c r="L20" s="64">
        <v>7</v>
      </c>
      <c r="M20" s="64">
        <v>21</v>
      </c>
      <c r="N20" s="64">
        <v>21</v>
      </c>
      <c r="O20" s="66">
        <v>21</v>
      </c>
      <c r="P20" s="63">
        <v>18542</v>
      </c>
      <c r="Q20" s="64">
        <v>3</v>
      </c>
      <c r="R20" s="64">
        <v>29</v>
      </c>
      <c r="S20" s="64">
        <v>33</v>
      </c>
      <c r="T20" s="67">
        <v>29</v>
      </c>
    </row>
    <row r="21" spans="1:20" ht="18.75" customHeight="1">
      <c r="A21" s="62" t="s">
        <v>59</v>
      </c>
      <c r="B21" s="63">
        <v>13458</v>
      </c>
      <c r="C21" s="64">
        <v>33377</v>
      </c>
      <c r="D21" s="64">
        <v>-4</v>
      </c>
      <c r="E21" s="64">
        <v>18</v>
      </c>
      <c r="F21" s="64">
        <v>45</v>
      </c>
      <c r="G21" s="64">
        <v>-27</v>
      </c>
      <c r="H21" s="64">
        <v>136</v>
      </c>
      <c r="I21" s="64">
        <v>113</v>
      </c>
      <c r="J21" s="65">
        <v>23</v>
      </c>
      <c r="K21" s="63">
        <v>15722</v>
      </c>
      <c r="L21" s="64">
        <v>10</v>
      </c>
      <c r="M21" s="64">
        <v>22</v>
      </c>
      <c r="N21" s="64">
        <v>49</v>
      </c>
      <c r="O21" s="66">
        <v>50</v>
      </c>
      <c r="P21" s="63">
        <v>17655</v>
      </c>
      <c r="Q21" s="64">
        <v>8</v>
      </c>
      <c r="R21" s="64">
        <v>23</v>
      </c>
      <c r="S21" s="64">
        <v>87</v>
      </c>
      <c r="T21" s="67">
        <v>63</v>
      </c>
    </row>
    <row r="22" spans="1:20" ht="18.75" customHeight="1">
      <c r="A22" s="62" t="s">
        <v>35</v>
      </c>
      <c r="B22" s="63">
        <v>12020</v>
      </c>
      <c r="C22" s="64">
        <v>26985</v>
      </c>
      <c r="D22" s="64">
        <v>-52</v>
      </c>
      <c r="E22" s="64">
        <v>13</v>
      </c>
      <c r="F22" s="64">
        <v>45</v>
      </c>
      <c r="G22" s="64">
        <v>-32</v>
      </c>
      <c r="H22" s="64">
        <v>45</v>
      </c>
      <c r="I22" s="64">
        <v>65</v>
      </c>
      <c r="J22" s="65">
        <v>-20</v>
      </c>
      <c r="K22" s="63">
        <v>12783</v>
      </c>
      <c r="L22" s="64">
        <v>9</v>
      </c>
      <c r="M22" s="64">
        <v>15</v>
      </c>
      <c r="N22" s="64">
        <v>28</v>
      </c>
      <c r="O22" s="66">
        <v>38</v>
      </c>
      <c r="P22" s="63">
        <v>14202</v>
      </c>
      <c r="Q22" s="64">
        <v>4</v>
      </c>
      <c r="R22" s="64">
        <v>30</v>
      </c>
      <c r="S22" s="64">
        <v>17</v>
      </c>
      <c r="T22" s="67">
        <v>27</v>
      </c>
    </row>
    <row r="23" spans="1:20" ht="18.75" customHeight="1">
      <c r="A23" s="56" t="s">
        <v>60</v>
      </c>
      <c r="B23" s="57">
        <v>850</v>
      </c>
      <c r="C23" s="58">
        <v>1819</v>
      </c>
      <c r="D23" s="58">
        <v>-3</v>
      </c>
      <c r="E23" s="58">
        <v>0</v>
      </c>
      <c r="F23" s="58">
        <v>4</v>
      </c>
      <c r="G23" s="58">
        <v>-4</v>
      </c>
      <c r="H23" s="58">
        <v>2</v>
      </c>
      <c r="I23" s="58">
        <v>1</v>
      </c>
      <c r="J23" s="59">
        <v>1</v>
      </c>
      <c r="K23" s="57">
        <v>859</v>
      </c>
      <c r="L23" s="58">
        <v>0</v>
      </c>
      <c r="M23" s="58">
        <v>2</v>
      </c>
      <c r="N23" s="58">
        <v>2</v>
      </c>
      <c r="O23" s="60">
        <v>1</v>
      </c>
      <c r="P23" s="57">
        <v>960</v>
      </c>
      <c r="Q23" s="58">
        <v>0</v>
      </c>
      <c r="R23" s="58">
        <v>2</v>
      </c>
      <c r="S23" s="58">
        <v>0</v>
      </c>
      <c r="T23" s="61">
        <v>0</v>
      </c>
    </row>
    <row r="24" spans="1:20" ht="18.75" customHeight="1">
      <c r="A24" s="62" t="s">
        <v>61</v>
      </c>
      <c r="B24" s="63">
        <v>850</v>
      </c>
      <c r="C24" s="64">
        <v>1819</v>
      </c>
      <c r="D24" s="64">
        <v>-3</v>
      </c>
      <c r="E24" s="64">
        <v>0</v>
      </c>
      <c r="F24" s="64">
        <v>4</v>
      </c>
      <c r="G24" s="64">
        <v>-4</v>
      </c>
      <c r="H24" s="64">
        <v>2</v>
      </c>
      <c r="I24" s="64">
        <v>1</v>
      </c>
      <c r="J24" s="65">
        <v>1</v>
      </c>
      <c r="K24" s="63">
        <v>859</v>
      </c>
      <c r="L24" s="64">
        <v>0</v>
      </c>
      <c r="M24" s="64">
        <v>2</v>
      </c>
      <c r="N24" s="64">
        <v>2</v>
      </c>
      <c r="O24" s="66">
        <v>1</v>
      </c>
      <c r="P24" s="63">
        <v>960</v>
      </c>
      <c r="Q24" s="64">
        <v>0</v>
      </c>
      <c r="R24" s="64">
        <v>2</v>
      </c>
      <c r="S24" s="64">
        <v>0</v>
      </c>
      <c r="T24" s="67">
        <v>0</v>
      </c>
    </row>
    <row r="25" spans="1:20" ht="18.75" customHeight="1">
      <c r="A25" s="56" t="s">
        <v>62</v>
      </c>
      <c r="B25" s="57">
        <v>11198</v>
      </c>
      <c r="C25" s="58">
        <v>27989</v>
      </c>
      <c r="D25" s="58">
        <v>10</v>
      </c>
      <c r="E25" s="58">
        <v>17</v>
      </c>
      <c r="F25" s="58">
        <v>29</v>
      </c>
      <c r="G25" s="58">
        <v>-12</v>
      </c>
      <c r="H25" s="58">
        <v>80</v>
      </c>
      <c r="I25" s="58">
        <v>58</v>
      </c>
      <c r="J25" s="59">
        <v>22</v>
      </c>
      <c r="K25" s="57">
        <v>13359</v>
      </c>
      <c r="L25" s="58">
        <v>8</v>
      </c>
      <c r="M25" s="58">
        <v>15</v>
      </c>
      <c r="N25" s="58">
        <v>41</v>
      </c>
      <c r="O25" s="60">
        <v>28</v>
      </c>
      <c r="P25" s="57">
        <v>14630</v>
      </c>
      <c r="Q25" s="58">
        <v>9</v>
      </c>
      <c r="R25" s="58">
        <v>14</v>
      </c>
      <c r="S25" s="58">
        <v>39</v>
      </c>
      <c r="T25" s="61">
        <v>30</v>
      </c>
    </row>
    <row r="26" spans="1:20" ht="18.75" customHeight="1">
      <c r="A26" s="62" t="s">
        <v>34</v>
      </c>
      <c r="B26" s="63">
        <v>11198</v>
      </c>
      <c r="C26" s="64">
        <v>27989</v>
      </c>
      <c r="D26" s="64">
        <v>10</v>
      </c>
      <c r="E26" s="64">
        <v>17</v>
      </c>
      <c r="F26" s="64">
        <v>29</v>
      </c>
      <c r="G26" s="64">
        <v>-12</v>
      </c>
      <c r="H26" s="64">
        <v>80</v>
      </c>
      <c r="I26" s="64">
        <v>58</v>
      </c>
      <c r="J26" s="65">
        <v>22</v>
      </c>
      <c r="K26" s="63">
        <v>13359</v>
      </c>
      <c r="L26" s="64">
        <v>8</v>
      </c>
      <c r="M26" s="64">
        <v>15</v>
      </c>
      <c r="N26" s="64">
        <v>41</v>
      </c>
      <c r="O26" s="66">
        <v>28</v>
      </c>
      <c r="P26" s="63">
        <v>14630</v>
      </c>
      <c r="Q26" s="64">
        <v>9</v>
      </c>
      <c r="R26" s="64">
        <v>14</v>
      </c>
      <c r="S26" s="64">
        <v>39</v>
      </c>
      <c r="T26" s="67">
        <v>30</v>
      </c>
    </row>
    <row r="27" spans="1:20" ht="18.75" customHeight="1">
      <c r="A27" s="56" t="s">
        <v>63</v>
      </c>
      <c r="B27" s="57">
        <v>9151</v>
      </c>
      <c r="C27" s="58">
        <v>23736</v>
      </c>
      <c r="D27" s="58">
        <v>-26</v>
      </c>
      <c r="E27" s="58">
        <v>13</v>
      </c>
      <c r="F27" s="58">
        <v>24</v>
      </c>
      <c r="G27" s="58">
        <v>-11</v>
      </c>
      <c r="H27" s="58">
        <v>34</v>
      </c>
      <c r="I27" s="58">
        <v>49</v>
      </c>
      <c r="J27" s="59">
        <v>-15</v>
      </c>
      <c r="K27" s="57">
        <v>11340</v>
      </c>
      <c r="L27" s="58">
        <v>8</v>
      </c>
      <c r="M27" s="58">
        <v>11</v>
      </c>
      <c r="N27" s="58">
        <v>16</v>
      </c>
      <c r="O27" s="60">
        <v>23</v>
      </c>
      <c r="P27" s="57">
        <v>12396</v>
      </c>
      <c r="Q27" s="58">
        <v>5</v>
      </c>
      <c r="R27" s="58">
        <v>13</v>
      </c>
      <c r="S27" s="58">
        <v>18</v>
      </c>
      <c r="T27" s="61">
        <v>26</v>
      </c>
    </row>
    <row r="28" spans="1:20" ht="18.75" customHeight="1">
      <c r="A28" s="62" t="s">
        <v>64</v>
      </c>
      <c r="B28" s="63">
        <v>3436</v>
      </c>
      <c r="C28" s="64">
        <v>9038</v>
      </c>
      <c r="D28" s="64">
        <v>-6</v>
      </c>
      <c r="E28" s="64">
        <v>6</v>
      </c>
      <c r="F28" s="64">
        <v>11</v>
      </c>
      <c r="G28" s="64">
        <v>-5</v>
      </c>
      <c r="H28" s="64">
        <v>18</v>
      </c>
      <c r="I28" s="64">
        <v>19</v>
      </c>
      <c r="J28" s="65">
        <v>-1</v>
      </c>
      <c r="K28" s="63">
        <v>4305</v>
      </c>
      <c r="L28" s="64">
        <v>4</v>
      </c>
      <c r="M28" s="64">
        <v>3</v>
      </c>
      <c r="N28" s="64">
        <v>7</v>
      </c>
      <c r="O28" s="66">
        <v>6</v>
      </c>
      <c r="P28" s="63">
        <v>4733</v>
      </c>
      <c r="Q28" s="64">
        <v>2</v>
      </c>
      <c r="R28" s="64">
        <v>8</v>
      </c>
      <c r="S28" s="64">
        <v>11</v>
      </c>
      <c r="T28" s="67">
        <v>13</v>
      </c>
    </row>
    <row r="29" spans="1:20" ht="18.75" customHeight="1" thickBot="1">
      <c r="A29" s="68" t="s">
        <v>65</v>
      </c>
      <c r="B29" s="69">
        <v>5715</v>
      </c>
      <c r="C29" s="70">
        <v>14698</v>
      </c>
      <c r="D29" s="70">
        <v>-20</v>
      </c>
      <c r="E29" s="70">
        <v>7</v>
      </c>
      <c r="F29" s="70">
        <v>13</v>
      </c>
      <c r="G29" s="70">
        <v>-6</v>
      </c>
      <c r="H29" s="70">
        <v>16</v>
      </c>
      <c r="I29" s="70">
        <v>30</v>
      </c>
      <c r="J29" s="71">
        <v>-14</v>
      </c>
      <c r="K29" s="69">
        <v>7035</v>
      </c>
      <c r="L29" s="70">
        <v>4</v>
      </c>
      <c r="M29" s="70">
        <v>8</v>
      </c>
      <c r="N29" s="70">
        <v>9</v>
      </c>
      <c r="O29" s="72">
        <v>17</v>
      </c>
      <c r="P29" s="69">
        <v>7663</v>
      </c>
      <c r="Q29" s="70">
        <v>3</v>
      </c>
      <c r="R29" s="70">
        <v>5</v>
      </c>
      <c r="S29" s="70">
        <v>7</v>
      </c>
      <c r="T29" s="73">
        <v>13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1332</v>
      </c>
      <c r="D7" s="78">
        <f>SUM(D8:D16)</f>
        <v>1125</v>
      </c>
      <c r="E7" s="78">
        <f>SUM(E8:E16)</f>
        <v>207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532</v>
      </c>
      <c r="D8" s="78">
        <f>'県外ﾌﾞﾛｯｸ別移動'!$T$6</f>
        <v>536</v>
      </c>
      <c r="E8" s="78">
        <f>C8-D8</f>
        <v>-4</v>
      </c>
      <c r="F8" s="78">
        <f>ROUND(C8/C$7,2)*100</f>
        <v>40</v>
      </c>
      <c r="G8" s="78">
        <f>ROUND(D8/D$7,2)*100</f>
        <v>48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22</v>
      </c>
      <c r="D9" s="78">
        <f>'県外ﾌﾞﾛｯｸ別移動'!$S$6</f>
        <v>15</v>
      </c>
      <c r="E9" s="78">
        <f aca="true" t="shared" si="0" ref="E9:E16">C9-D9</f>
        <v>7</v>
      </c>
      <c r="F9" s="78">
        <f aca="true" t="shared" si="1" ref="F9:G16">ROUND(C9/C$7,2)*100</f>
        <v>2</v>
      </c>
      <c r="G9" s="78">
        <f t="shared" si="1"/>
        <v>1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76</v>
      </c>
      <c r="D10" s="78">
        <f>'県外ﾌﾞﾛｯｸ別移動'!$R$6</f>
        <v>66</v>
      </c>
      <c r="E10" s="78">
        <f t="shared" si="0"/>
        <v>10</v>
      </c>
      <c r="F10" s="78">
        <f t="shared" si="1"/>
        <v>6</v>
      </c>
      <c r="G10" s="78">
        <f t="shared" si="1"/>
        <v>6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141</v>
      </c>
      <c r="D11" s="78">
        <f>'県外ﾌﾞﾛｯｸ別移動'!$Q$6</f>
        <v>126</v>
      </c>
      <c r="E11" s="78">
        <f t="shared" si="0"/>
        <v>15</v>
      </c>
      <c r="F11" s="78">
        <f t="shared" si="1"/>
        <v>11</v>
      </c>
      <c r="G11" s="78">
        <f t="shared" si="1"/>
        <v>11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116</v>
      </c>
      <c r="D12" s="78">
        <f>'県外ﾌﾞﾛｯｸ別移動'!$P$6</f>
        <v>37</v>
      </c>
      <c r="E12" s="78">
        <f t="shared" si="0"/>
        <v>79</v>
      </c>
      <c r="F12" s="78">
        <f t="shared" si="1"/>
        <v>9</v>
      </c>
      <c r="G12" s="78">
        <f t="shared" si="1"/>
        <v>3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208</v>
      </c>
      <c r="D13" s="78">
        <f>'県外ﾌﾞﾛｯｸ別移動'!$O$6</f>
        <v>189</v>
      </c>
      <c r="E13" s="78">
        <f t="shared" si="0"/>
        <v>19</v>
      </c>
      <c r="F13" s="78">
        <f t="shared" si="1"/>
        <v>16</v>
      </c>
      <c r="G13" s="78">
        <f t="shared" si="1"/>
        <v>17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8</v>
      </c>
      <c r="D14" s="78">
        <f>'県外ﾌﾞﾛｯｸ別移動'!$N$6</f>
        <v>16</v>
      </c>
      <c r="E14" s="78">
        <f t="shared" si="0"/>
        <v>-8</v>
      </c>
      <c r="F14" s="78">
        <f t="shared" si="1"/>
        <v>1</v>
      </c>
      <c r="G14" s="78">
        <f t="shared" si="1"/>
        <v>1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6</v>
      </c>
      <c r="D15" s="78">
        <f>'県外ﾌﾞﾛｯｸ別移動'!$M$6</f>
        <v>5</v>
      </c>
      <c r="E15" s="78">
        <f t="shared" si="0"/>
        <v>1</v>
      </c>
      <c r="F15" s="78">
        <f t="shared" si="1"/>
        <v>0</v>
      </c>
      <c r="G15" s="78">
        <f t="shared" si="1"/>
        <v>0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223</v>
      </c>
      <c r="D16" s="78">
        <f>'県外ﾌﾞﾛｯｸ別移動'!$U$6</f>
        <v>135</v>
      </c>
      <c r="E16" s="78">
        <f t="shared" si="0"/>
        <v>88</v>
      </c>
      <c r="F16" s="78">
        <f t="shared" si="1"/>
        <v>17</v>
      </c>
      <c r="G16" s="78">
        <f t="shared" si="1"/>
        <v>12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40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51</v>
      </c>
      <c r="B7" s="89">
        <v>4330</v>
      </c>
      <c r="C7" s="90">
        <v>924</v>
      </c>
      <c r="D7" s="91">
        <v>414</v>
      </c>
      <c r="E7" s="92">
        <v>510</v>
      </c>
      <c r="F7" s="90">
        <v>924</v>
      </c>
      <c r="G7" s="91">
        <v>414</v>
      </c>
      <c r="H7" s="92">
        <v>510</v>
      </c>
      <c r="I7" s="90">
        <v>1332</v>
      </c>
      <c r="J7" s="91">
        <v>751</v>
      </c>
      <c r="K7" s="92">
        <v>581</v>
      </c>
      <c r="L7" s="90">
        <v>1125</v>
      </c>
      <c r="M7" s="91">
        <v>598</v>
      </c>
      <c r="N7" s="92">
        <v>527</v>
      </c>
      <c r="O7" s="93">
        <v>14</v>
      </c>
      <c r="P7" s="94">
        <v>11</v>
      </c>
      <c r="R7" s="95"/>
      <c r="S7" s="95"/>
    </row>
    <row r="8" spans="1:18" ht="18.75" customHeight="1">
      <c r="A8" s="88" t="s">
        <v>52</v>
      </c>
      <c r="B8" s="89">
        <v>4106</v>
      </c>
      <c r="C8" s="90">
        <v>851</v>
      </c>
      <c r="D8" s="91">
        <v>379</v>
      </c>
      <c r="E8" s="92">
        <v>472</v>
      </c>
      <c r="F8" s="90">
        <v>855</v>
      </c>
      <c r="G8" s="91">
        <v>379</v>
      </c>
      <c r="H8" s="92">
        <v>476</v>
      </c>
      <c r="I8" s="90">
        <v>1291</v>
      </c>
      <c r="J8" s="91">
        <v>729</v>
      </c>
      <c r="K8" s="92">
        <v>562</v>
      </c>
      <c r="L8" s="90">
        <v>1086</v>
      </c>
      <c r="M8" s="91">
        <v>581</v>
      </c>
      <c r="N8" s="92">
        <v>505</v>
      </c>
      <c r="O8" s="93">
        <v>12</v>
      </c>
      <c r="P8" s="94">
        <v>11</v>
      </c>
      <c r="R8" s="95"/>
    </row>
    <row r="9" spans="1:16" ht="18.75" customHeight="1">
      <c r="A9" s="88" t="s">
        <v>53</v>
      </c>
      <c r="B9" s="89">
        <v>224</v>
      </c>
      <c r="C9" s="90">
        <v>73</v>
      </c>
      <c r="D9" s="91">
        <v>35</v>
      </c>
      <c r="E9" s="92">
        <v>38</v>
      </c>
      <c r="F9" s="90">
        <v>69</v>
      </c>
      <c r="G9" s="91">
        <v>35</v>
      </c>
      <c r="H9" s="92">
        <v>34</v>
      </c>
      <c r="I9" s="90">
        <v>41</v>
      </c>
      <c r="J9" s="91">
        <v>22</v>
      </c>
      <c r="K9" s="92">
        <v>19</v>
      </c>
      <c r="L9" s="90">
        <v>39</v>
      </c>
      <c r="M9" s="91">
        <v>17</v>
      </c>
      <c r="N9" s="92">
        <v>22</v>
      </c>
      <c r="O9" s="93">
        <v>2</v>
      </c>
      <c r="P9" s="94">
        <v>0</v>
      </c>
    </row>
    <row r="10" spans="1:16" ht="18.75" customHeight="1">
      <c r="A10" s="96" t="s">
        <v>30</v>
      </c>
      <c r="B10" s="97">
        <v>1539</v>
      </c>
      <c r="C10" s="98">
        <v>297</v>
      </c>
      <c r="D10" s="99">
        <v>131</v>
      </c>
      <c r="E10" s="100">
        <v>166</v>
      </c>
      <c r="F10" s="98">
        <v>263</v>
      </c>
      <c r="G10" s="99">
        <v>108</v>
      </c>
      <c r="H10" s="100">
        <v>155</v>
      </c>
      <c r="I10" s="98">
        <v>500</v>
      </c>
      <c r="J10" s="99">
        <v>256</v>
      </c>
      <c r="K10" s="100">
        <v>244</v>
      </c>
      <c r="L10" s="98">
        <v>472</v>
      </c>
      <c r="M10" s="99">
        <v>258</v>
      </c>
      <c r="N10" s="100">
        <v>214</v>
      </c>
      <c r="O10" s="101">
        <v>1</v>
      </c>
      <c r="P10" s="102">
        <v>6</v>
      </c>
    </row>
    <row r="11" spans="1:16" ht="18.75" customHeight="1">
      <c r="A11" s="96" t="s">
        <v>31</v>
      </c>
      <c r="B11" s="97">
        <v>563</v>
      </c>
      <c r="C11" s="98">
        <v>141</v>
      </c>
      <c r="D11" s="99">
        <v>66</v>
      </c>
      <c r="E11" s="100">
        <v>75</v>
      </c>
      <c r="F11" s="98">
        <v>120</v>
      </c>
      <c r="G11" s="99">
        <v>49</v>
      </c>
      <c r="H11" s="100">
        <v>71</v>
      </c>
      <c r="I11" s="98">
        <v>138</v>
      </c>
      <c r="J11" s="99">
        <v>65</v>
      </c>
      <c r="K11" s="100">
        <v>73</v>
      </c>
      <c r="L11" s="98">
        <v>161</v>
      </c>
      <c r="M11" s="99">
        <v>82</v>
      </c>
      <c r="N11" s="100">
        <v>79</v>
      </c>
      <c r="O11" s="101">
        <v>2</v>
      </c>
      <c r="P11" s="102">
        <v>1</v>
      </c>
    </row>
    <row r="12" spans="1:16" ht="18.75" customHeight="1">
      <c r="A12" s="96" t="s">
        <v>28</v>
      </c>
      <c r="B12" s="97">
        <v>492</v>
      </c>
      <c r="C12" s="98">
        <v>54</v>
      </c>
      <c r="D12" s="99">
        <v>23</v>
      </c>
      <c r="E12" s="100">
        <v>31</v>
      </c>
      <c r="F12" s="98">
        <v>60</v>
      </c>
      <c r="G12" s="99">
        <v>34</v>
      </c>
      <c r="H12" s="100">
        <v>26</v>
      </c>
      <c r="I12" s="98">
        <v>240</v>
      </c>
      <c r="J12" s="99">
        <v>186</v>
      </c>
      <c r="K12" s="100">
        <v>54</v>
      </c>
      <c r="L12" s="98">
        <v>137</v>
      </c>
      <c r="M12" s="99">
        <v>90</v>
      </c>
      <c r="N12" s="100">
        <v>47</v>
      </c>
      <c r="O12" s="101">
        <v>1</v>
      </c>
      <c r="P12" s="102">
        <v>0</v>
      </c>
    </row>
    <row r="13" spans="1:16" ht="18.75" customHeight="1">
      <c r="A13" s="96" t="s">
        <v>54</v>
      </c>
      <c r="B13" s="97">
        <v>231</v>
      </c>
      <c r="C13" s="98">
        <v>31</v>
      </c>
      <c r="D13" s="99">
        <v>15</v>
      </c>
      <c r="E13" s="100">
        <v>16</v>
      </c>
      <c r="F13" s="98">
        <v>17</v>
      </c>
      <c r="G13" s="99">
        <v>8</v>
      </c>
      <c r="H13" s="100">
        <v>9</v>
      </c>
      <c r="I13" s="98">
        <v>94</v>
      </c>
      <c r="J13" s="99">
        <v>42</v>
      </c>
      <c r="K13" s="100">
        <v>52</v>
      </c>
      <c r="L13" s="98">
        <v>84</v>
      </c>
      <c r="M13" s="99">
        <v>35</v>
      </c>
      <c r="N13" s="100">
        <v>49</v>
      </c>
      <c r="O13" s="101">
        <v>5</v>
      </c>
      <c r="P13" s="102">
        <v>0</v>
      </c>
    </row>
    <row r="14" spans="1:16" ht="18.75" customHeight="1">
      <c r="A14" s="96" t="s">
        <v>29</v>
      </c>
      <c r="B14" s="97">
        <v>172</v>
      </c>
      <c r="C14" s="98">
        <v>40</v>
      </c>
      <c r="D14" s="99">
        <v>9</v>
      </c>
      <c r="E14" s="100">
        <v>31</v>
      </c>
      <c r="F14" s="98">
        <v>45</v>
      </c>
      <c r="G14" s="99">
        <v>24</v>
      </c>
      <c r="H14" s="100">
        <v>21</v>
      </c>
      <c r="I14" s="98">
        <v>37</v>
      </c>
      <c r="J14" s="99">
        <v>26</v>
      </c>
      <c r="K14" s="100">
        <v>11</v>
      </c>
      <c r="L14" s="98">
        <v>50</v>
      </c>
      <c r="M14" s="99">
        <v>26</v>
      </c>
      <c r="N14" s="100">
        <v>24</v>
      </c>
      <c r="O14" s="101">
        <v>0</v>
      </c>
      <c r="P14" s="102">
        <v>0</v>
      </c>
    </row>
    <row r="15" spans="1:16" ht="18.75" customHeight="1">
      <c r="A15" s="96" t="s">
        <v>55</v>
      </c>
      <c r="B15" s="97">
        <v>114</v>
      </c>
      <c r="C15" s="98">
        <v>29</v>
      </c>
      <c r="D15" s="99">
        <v>10</v>
      </c>
      <c r="E15" s="100">
        <v>19</v>
      </c>
      <c r="F15" s="98">
        <v>48</v>
      </c>
      <c r="G15" s="99">
        <v>20</v>
      </c>
      <c r="H15" s="100">
        <v>28</v>
      </c>
      <c r="I15" s="98">
        <v>27</v>
      </c>
      <c r="J15" s="99">
        <v>26</v>
      </c>
      <c r="K15" s="100">
        <v>1</v>
      </c>
      <c r="L15" s="98">
        <v>10</v>
      </c>
      <c r="M15" s="99">
        <v>6</v>
      </c>
      <c r="N15" s="100">
        <v>4</v>
      </c>
      <c r="O15" s="101">
        <v>0</v>
      </c>
      <c r="P15" s="102">
        <v>0</v>
      </c>
    </row>
    <row r="16" spans="1:16" ht="18.75" customHeight="1">
      <c r="A16" s="96" t="s">
        <v>56</v>
      </c>
      <c r="B16" s="97">
        <v>35</v>
      </c>
      <c r="C16" s="98">
        <v>7</v>
      </c>
      <c r="D16" s="99">
        <v>2</v>
      </c>
      <c r="E16" s="100">
        <v>5</v>
      </c>
      <c r="F16" s="98">
        <v>18</v>
      </c>
      <c r="G16" s="99">
        <v>6</v>
      </c>
      <c r="H16" s="100">
        <v>12</v>
      </c>
      <c r="I16" s="98">
        <v>6</v>
      </c>
      <c r="J16" s="99">
        <v>4</v>
      </c>
      <c r="K16" s="100">
        <v>2</v>
      </c>
      <c r="L16" s="98">
        <v>4</v>
      </c>
      <c r="M16" s="99">
        <v>3</v>
      </c>
      <c r="N16" s="100">
        <v>1</v>
      </c>
      <c r="O16" s="101">
        <v>0</v>
      </c>
      <c r="P16" s="102">
        <v>0</v>
      </c>
    </row>
    <row r="17" spans="1:16" ht="18.75" customHeight="1">
      <c r="A17" s="96" t="s">
        <v>33</v>
      </c>
      <c r="B17" s="97">
        <v>67</v>
      </c>
      <c r="C17" s="98">
        <v>6</v>
      </c>
      <c r="D17" s="99">
        <v>3</v>
      </c>
      <c r="E17" s="100">
        <v>3</v>
      </c>
      <c r="F17" s="98">
        <v>22</v>
      </c>
      <c r="G17" s="99">
        <v>5</v>
      </c>
      <c r="H17" s="100">
        <v>17</v>
      </c>
      <c r="I17" s="98">
        <v>18</v>
      </c>
      <c r="J17" s="99">
        <v>4</v>
      </c>
      <c r="K17" s="100">
        <v>14</v>
      </c>
      <c r="L17" s="98">
        <v>20</v>
      </c>
      <c r="M17" s="99">
        <v>6</v>
      </c>
      <c r="N17" s="100">
        <v>14</v>
      </c>
      <c r="O17" s="101">
        <v>0</v>
      </c>
      <c r="P17" s="102">
        <v>1</v>
      </c>
    </row>
    <row r="18" spans="1:16" ht="18.75" customHeight="1">
      <c r="A18" s="96" t="s">
        <v>57</v>
      </c>
      <c r="B18" s="97">
        <v>98</v>
      </c>
      <c r="C18" s="98">
        <v>27</v>
      </c>
      <c r="D18" s="99">
        <v>16</v>
      </c>
      <c r="E18" s="100">
        <v>11</v>
      </c>
      <c r="F18" s="98">
        <v>13</v>
      </c>
      <c r="G18" s="99">
        <v>6</v>
      </c>
      <c r="H18" s="100">
        <v>7</v>
      </c>
      <c r="I18" s="98">
        <v>30</v>
      </c>
      <c r="J18" s="99">
        <v>12</v>
      </c>
      <c r="K18" s="100">
        <v>18</v>
      </c>
      <c r="L18" s="98">
        <v>28</v>
      </c>
      <c r="M18" s="99">
        <v>11</v>
      </c>
      <c r="N18" s="100">
        <v>17</v>
      </c>
      <c r="O18" s="101">
        <v>0</v>
      </c>
      <c r="P18" s="102">
        <v>0</v>
      </c>
    </row>
    <row r="19" spans="1:16" ht="18.75" customHeight="1">
      <c r="A19" s="96" t="s">
        <v>58</v>
      </c>
      <c r="B19" s="97">
        <v>137</v>
      </c>
      <c r="C19" s="98">
        <v>38</v>
      </c>
      <c r="D19" s="99">
        <v>22</v>
      </c>
      <c r="E19" s="100">
        <v>16</v>
      </c>
      <c r="F19" s="98">
        <v>53</v>
      </c>
      <c r="G19" s="99">
        <v>24</v>
      </c>
      <c r="H19" s="100">
        <v>29</v>
      </c>
      <c r="I19" s="98">
        <v>26</v>
      </c>
      <c r="J19" s="99">
        <v>13</v>
      </c>
      <c r="K19" s="100">
        <v>13</v>
      </c>
      <c r="L19" s="98">
        <v>19</v>
      </c>
      <c r="M19" s="99">
        <v>12</v>
      </c>
      <c r="N19" s="100">
        <v>7</v>
      </c>
      <c r="O19" s="101">
        <v>1</v>
      </c>
      <c r="P19" s="102">
        <v>0</v>
      </c>
    </row>
    <row r="20" spans="1:16" ht="18.75" customHeight="1">
      <c r="A20" s="96" t="s">
        <v>32</v>
      </c>
      <c r="B20" s="97">
        <v>195</v>
      </c>
      <c r="C20" s="98">
        <v>51</v>
      </c>
      <c r="D20" s="99">
        <v>34</v>
      </c>
      <c r="E20" s="100">
        <v>17</v>
      </c>
      <c r="F20" s="98">
        <v>44</v>
      </c>
      <c r="G20" s="99">
        <v>24</v>
      </c>
      <c r="H20" s="100">
        <v>20</v>
      </c>
      <c r="I20" s="98">
        <v>70</v>
      </c>
      <c r="J20" s="99">
        <v>45</v>
      </c>
      <c r="K20" s="100">
        <v>25</v>
      </c>
      <c r="L20" s="98">
        <v>28</v>
      </c>
      <c r="M20" s="99">
        <v>15</v>
      </c>
      <c r="N20" s="100">
        <v>13</v>
      </c>
      <c r="O20" s="101">
        <v>2</v>
      </c>
      <c r="P20" s="102">
        <v>0</v>
      </c>
    </row>
    <row r="21" spans="1:16" ht="18.75" customHeight="1">
      <c r="A21" s="96" t="s">
        <v>36</v>
      </c>
      <c r="B21" s="97">
        <v>104</v>
      </c>
      <c r="C21" s="98">
        <v>36</v>
      </c>
      <c r="D21" s="99">
        <v>10</v>
      </c>
      <c r="E21" s="100">
        <v>26</v>
      </c>
      <c r="F21" s="98">
        <v>34</v>
      </c>
      <c r="G21" s="99">
        <v>12</v>
      </c>
      <c r="H21" s="100">
        <v>22</v>
      </c>
      <c r="I21" s="98">
        <v>18</v>
      </c>
      <c r="J21" s="99">
        <v>11</v>
      </c>
      <c r="K21" s="100">
        <v>7</v>
      </c>
      <c r="L21" s="98">
        <v>15</v>
      </c>
      <c r="M21" s="99">
        <v>9</v>
      </c>
      <c r="N21" s="100">
        <v>6</v>
      </c>
      <c r="O21" s="101">
        <v>0</v>
      </c>
      <c r="P21" s="102">
        <v>1</v>
      </c>
    </row>
    <row r="22" spans="1:16" ht="18.75" customHeight="1">
      <c r="A22" s="96" t="s">
        <v>59</v>
      </c>
      <c r="B22" s="97">
        <v>249</v>
      </c>
      <c r="C22" s="98">
        <v>74</v>
      </c>
      <c r="D22" s="99">
        <v>27</v>
      </c>
      <c r="E22" s="100">
        <v>47</v>
      </c>
      <c r="F22" s="98">
        <v>79</v>
      </c>
      <c r="G22" s="99">
        <v>35</v>
      </c>
      <c r="H22" s="100">
        <v>44</v>
      </c>
      <c r="I22" s="98">
        <v>62</v>
      </c>
      <c r="J22" s="99">
        <v>22</v>
      </c>
      <c r="K22" s="100">
        <v>40</v>
      </c>
      <c r="L22" s="98">
        <v>34</v>
      </c>
      <c r="M22" s="99">
        <v>15</v>
      </c>
      <c r="N22" s="100">
        <v>19</v>
      </c>
      <c r="O22" s="101">
        <v>0</v>
      </c>
      <c r="P22" s="102">
        <v>0</v>
      </c>
    </row>
    <row r="23" spans="1:16" ht="18.75" customHeight="1">
      <c r="A23" s="96" t="s">
        <v>35</v>
      </c>
      <c r="B23" s="97">
        <v>110</v>
      </c>
      <c r="C23" s="98">
        <v>20</v>
      </c>
      <c r="D23" s="99">
        <v>11</v>
      </c>
      <c r="E23" s="100">
        <v>9</v>
      </c>
      <c r="F23" s="98">
        <v>39</v>
      </c>
      <c r="G23" s="99">
        <v>24</v>
      </c>
      <c r="H23" s="100">
        <v>15</v>
      </c>
      <c r="I23" s="98">
        <v>25</v>
      </c>
      <c r="J23" s="99">
        <v>17</v>
      </c>
      <c r="K23" s="100">
        <v>8</v>
      </c>
      <c r="L23" s="98">
        <v>24</v>
      </c>
      <c r="M23" s="99">
        <v>13</v>
      </c>
      <c r="N23" s="100">
        <v>11</v>
      </c>
      <c r="O23" s="101">
        <v>0</v>
      </c>
      <c r="P23" s="102">
        <v>2</v>
      </c>
    </row>
    <row r="24" spans="1:16" ht="18.75" customHeight="1">
      <c r="A24" s="88" t="s">
        <v>60</v>
      </c>
      <c r="B24" s="89">
        <v>3</v>
      </c>
      <c r="C24" s="90">
        <v>0</v>
      </c>
      <c r="D24" s="91">
        <v>0</v>
      </c>
      <c r="E24" s="92">
        <v>0</v>
      </c>
      <c r="F24" s="90">
        <v>1</v>
      </c>
      <c r="G24" s="91">
        <v>1</v>
      </c>
      <c r="H24" s="92">
        <v>0</v>
      </c>
      <c r="I24" s="90">
        <v>2</v>
      </c>
      <c r="J24" s="91">
        <v>2</v>
      </c>
      <c r="K24" s="92">
        <v>0</v>
      </c>
      <c r="L24" s="90">
        <v>0</v>
      </c>
      <c r="M24" s="91">
        <v>0</v>
      </c>
      <c r="N24" s="92">
        <v>0</v>
      </c>
      <c r="O24" s="93">
        <v>0</v>
      </c>
      <c r="P24" s="94">
        <v>0</v>
      </c>
    </row>
    <row r="25" spans="1:16" ht="18.75" customHeight="1">
      <c r="A25" s="96" t="s">
        <v>61</v>
      </c>
      <c r="B25" s="97">
        <v>3</v>
      </c>
      <c r="C25" s="98">
        <v>0</v>
      </c>
      <c r="D25" s="99">
        <v>0</v>
      </c>
      <c r="E25" s="100">
        <v>0</v>
      </c>
      <c r="F25" s="98">
        <v>1</v>
      </c>
      <c r="G25" s="99">
        <v>1</v>
      </c>
      <c r="H25" s="100">
        <v>0</v>
      </c>
      <c r="I25" s="98">
        <v>2</v>
      </c>
      <c r="J25" s="99">
        <v>2</v>
      </c>
      <c r="K25" s="100">
        <v>0</v>
      </c>
      <c r="L25" s="98">
        <v>0</v>
      </c>
      <c r="M25" s="99">
        <v>0</v>
      </c>
      <c r="N25" s="100">
        <v>0</v>
      </c>
      <c r="O25" s="101">
        <v>0</v>
      </c>
      <c r="P25" s="102">
        <v>0</v>
      </c>
    </row>
    <row r="26" spans="1:16" ht="18.75" customHeight="1">
      <c r="A26" s="88" t="s">
        <v>62</v>
      </c>
      <c r="B26" s="89">
        <v>138</v>
      </c>
      <c r="C26" s="90">
        <v>55</v>
      </c>
      <c r="D26" s="91">
        <v>27</v>
      </c>
      <c r="E26" s="92">
        <v>28</v>
      </c>
      <c r="F26" s="90">
        <v>42</v>
      </c>
      <c r="G26" s="91">
        <v>22</v>
      </c>
      <c r="H26" s="92">
        <v>20</v>
      </c>
      <c r="I26" s="90">
        <v>24</v>
      </c>
      <c r="J26" s="91">
        <v>13</v>
      </c>
      <c r="K26" s="92">
        <v>11</v>
      </c>
      <c r="L26" s="90">
        <v>16</v>
      </c>
      <c r="M26" s="91">
        <v>6</v>
      </c>
      <c r="N26" s="92">
        <v>10</v>
      </c>
      <c r="O26" s="93">
        <v>1</v>
      </c>
      <c r="P26" s="94">
        <v>0</v>
      </c>
    </row>
    <row r="27" spans="1:16" ht="18.75" customHeight="1">
      <c r="A27" s="96" t="s">
        <v>34</v>
      </c>
      <c r="B27" s="97">
        <v>138</v>
      </c>
      <c r="C27" s="98">
        <v>55</v>
      </c>
      <c r="D27" s="99">
        <v>27</v>
      </c>
      <c r="E27" s="100">
        <v>28</v>
      </c>
      <c r="F27" s="98">
        <v>42</v>
      </c>
      <c r="G27" s="99">
        <v>22</v>
      </c>
      <c r="H27" s="100">
        <v>20</v>
      </c>
      <c r="I27" s="98">
        <v>24</v>
      </c>
      <c r="J27" s="99">
        <v>13</v>
      </c>
      <c r="K27" s="100">
        <v>11</v>
      </c>
      <c r="L27" s="98">
        <v>16</v>
      </c>
      <c r="M27" s="99">
        <v>6</v>
      </c>
      <c r="N27" s="100">
        <v>10</v>
      </c>
      <c r="O27" s="101">
        <v>1</v>
      </c>
      <c r="P27" s="102">
        <v>0</v>
      </c>
    </row>
    <row r="28" spans="1:16" ht="18.75" customHeight="1">
      <c r="A28" s="88" t="s">
        <v>63</v>
      </c>
      <c r="B28" s="89">
        <v>83</v>
      </c>
      <c r="C28" s="90">
        <v>18</v>
      </c>
      <c r="D28" s="91">
        <v>8</v>
      </c>
      <c r="E28" s="92">
        <v>10</v>
      </c>
      <c r="F28" s="90">
        <v>26</v>
      </c>
      <c r="G28" s="91">
        <v>12</v>
      </c>
      <c r="H28" s="92">
        <v>14</v>
      </c>
      <c r="I28" s="90">
        <v>15</v>
      </c>
      <c r="J28" s="91">
        <v>7</v>
      </c>
      <c r="K28" s="92">
        <v>8</v>
      </c>
      <c r="L28" s="90">
        <v>23</v>
      </c>
      <c r="M28" s="91">
        <v>11</v>
      </c>
      <c r="N28" s="92">
        <v>12</v>
      </c>
      <c r="O28" s="93">
        <v>1</v>
      </c>
      <c r="P28" s="94">
        <v>0</v>
      </c>
    </row>
    <row r="29" spans="1:16" ht="18.75" customHeight="1">
      <c r="A29" s="96" t="s">
        <v>64</v>
      </c>
      <c r="B29" s="97">
        <v>37</v>
      </c>
      <c r="C29" s="98">
        <v>11</v>
      </c>
      <c r="D29" s="99">
        <v>3</v>
      </c>
      <c r="E29" s="100">
        <v>8</v>
      </c>
      <c r="F29" s="98">
        <v>11</v>
      </c>
      <c r="G29" s="99">
        <v>4</v>
      </c>
      <c r="H29" s="100">
        <v>7</v>
      </c>
      <c r="I29" s="98">
        <v>6</v>
      </c>
      <c r="J29" s="99">
        <v>3</v>
      </c>
      <c r="K29" s="100">
        <v>3</v>
      </c>
      <c r="L29" s="98">
        <v>8</v>
      </c>
      <c r="M29" s="99">
        <v>2</v>
      </c>
      <c r="N29" s="100">
        <v>6</v>
      </c>
      <c r="O29" s="101">
        <v>1</v>
      </c>
      <c r="P29" s="102">
        <v>0</v>
      </c>
    </row>
    <row r="30" spans="1:16" ht="18.75" customHeight="1" thickBot="1">
      <c r="A30" s="103" t="s">
        <v>65</v>
      </c>
      <c r="B30" s="104">
        <v>46</v>
      </c>
      <c r="C30" s="105">
        <v>7</v>
      </c>
      <c r="D30" s="106">
        <v>5</v>
      </c>
      <c r="E30" s="107">
        <v>2</v>
      </c>
      <c r="F30" s="105">
        <v>15</v>
      </c>
      <c r="G30" s="106">
        <v>8</v>
      </c>
      <c r="H30" s="107">
        <v>7</v>
      </c>
      <c r="I30" s="105">
        <v>9</v>
      </c>
      <c r="J30" s="106">
        <v>4</v>
      </c>
      <c r="K30" s="107">
        <v>5</v>
      </c>
      <c r="L30" s="105">
        <v>15</v>
      </c>
      <c r="M30" s="106">
        <v>9</v>
      </c>
      <c r="N30" s="107">
        <v>6</v>
      </c>
      <c r="O30" s="108">
        <v>0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98</v>
      </c>
      <c r="S3" s="211"/>
      <c r="T3" s="211"/>
    </row>
    <row r="4" spans="1:20" s="119" customFormat="1" ht="27.75" customHeight="1">
      <c r="A4" s="114" t="s">
        <v>99</v>
      </c>
      <c r="B4" s="115" t="s">
        <v>100</v>
      </c>
      <c r="C4" s="116" t="s">
        <v>101</v>
      </c>
      <c r="D4" s="116" t="s">
        <v>102</v>
      </c>
      <c r="E4" s="116" t="s">
        <v>103</v>
      </c>
      <c r="F4" s="116" t="s">
        <v>104</v>
      </c>
      <c r="G4" s="116" t="s">
        <v>105</v>
      </c>
      <c r="H4" s="116" t="s">
        <v>106</v>
      </c>
      <c r="I4" s="116" t="s">
        <v>107</v>
      </c>
      <c r="J4" s="116" t="s">
        <v>108</v>
      </c>
      <c r="K4" s="116" t="s">
        <v>109</v>
      </c>
      <c r="L4" s="116" t="s">
        <v>110</v>
      </c>
      <c r="M4" s="116" t="s">
        <v>111</v>
      </c>
      <c r="N4" s="116" t="s">
        <v>112</v>
      </c>
      <c r="O4" s="116" t="s">
        <v>113</v>
      </c>
      <c r="P4" s="116" t="s">
        <v>114</v>
      </c>
      <c r="Q4" s="116" t="s">
        <v>115</v>
      </c>
      <c r="R4" s="116" t="s">
        <v>116</v>
      </c>
      <c r="S4" s="117" t="s">
        <v>117</v>
      </c>
      <c r="T4" s="118" t="s">
        <v>118</v>
      </c>
    </row>
    <row r="5" spans="1:20" ht="24" customHeight="1">
      <c r="A5" s="120" t="s">
        <v>30</v>
      </c>
      <c r="B5" s="121" t="s">
        <v>119</v>
      </c>
      <c r="C5" s="122">
        <v>60</v>
      </c>
      <c r="D5" s="122">
        <v>17</v>
      </c>
      <c r="E5" s="122">
        <v>2</v>
      </c>
      <c r="F5" s="122">
        <v>34</v>
      </c>
      <c r="G5" s="122">
        <v>32</v>
      </c>
      <c r="H5" s="122">
        <v>12</v>
      </c>
      <c r="I5" s="122">
        <v>8</v>
      </c>
      <c r="J5" s="122">
        <v>2</v>
      </c>
      <c r="K5" s="122">
        <v>9</v>
      </c>
      <c r="L5" s="122">
        <v>12</v>
      </c>
      <c r="M5" s="122">
        <v>25</v>
      </c>
      <c r="N5" s="122">
        <v>59</v>
      </c>
      <c r="O5" s="122">
        <v>9</v>
      </c>
      <c r="P5" s="122">
        <v>0</v>
      </c>
      <c r="Q5" s="122">
        <v>11</v>
      </c>
      <c r="R5" s="122">
        <v>3</v>
      </c>
      <c r="S5" s="123">
        <v>2</v>
      </c>
      <c r="T5" s="124">
        <v>297</v>
      </c>
    </row>
    <row r="6" spans="1:20" ht="24" customHeight="1">
      <c r="A6" s="120" t="s">
        <v>31</v>
      </c>
      <c r="B6" s="125">
        <v>55</v>
      </c>
      <c r="C6" s="126" t="s">
        <v>119</v>
      </c>
      <c r="D6" s="127">
        <v>6</v>
      </c>
      <c r="E6" s="127">
        <v>2</v>
      </c>
      <c r="F6" s="127">
        <v>1</v>
      </c>
      <c r="G6" s="127">
        <v>1</v>
      </c>
      <c r="H6" s="127">
        <v>2</v>
      </c>
      <c r="I6" s="127">
        <v>1</v>
      </c>
      <c r="J6" s="127">
        <v>0</v>
      </c>
      <c r="K6" s="127">
        <v>22</v>
      </c>
      <c r="L6" s="127">
        <v>5</v>
      </c>
      <c r="M6" s="127">
        <v>1</v>
      </c>
      <c r="N6" s="127">
        <v>17</v>
      </c>
      <c r="O6" s="127">
        <v>7</v>
      </c>
      <c r="P6" s="127">
        <v>0</v>
      </c>
      <c r="Q6" s="127">
        <v>21</v>
      </c>
      <c r="R6" s="127">
        <v>0</v>
      </c>
      <c r="S6" s="128">
        <v>0</v>
      </c>
      <c r="T6" s="129">
        <v>141</v>
      </c>
    </row>
    <row r="7" spans="1:20" ht="24" customHeight="1">
      <c r="A7" s="120" t="s">
        <v>28</v>
      </c>
      <c r="B7" s="125">
        <v>31</v>
      </c>
      <c r="C7" s="127">
        <v>3</v>
      </c>
      <c r="D7" s="126" t="s">
        <v>119</v>
      </c>
      <c r="E7" s="127">
        <v>1</v>
      </c>
      <c r="F7" s="127">
        <v>0</v>
      </c>
      <c r="G7" s="127">
        <v>0</v>
      </c>
      <c r="H7" s="127">
        <v>0</v>
      </c>
      <c r="I7" s="127">
        <v>0</v>
      </c>
      <c r="J7" s="127">
        <v>4</v>
      </c>
      <c r="K7" s="127">
        <v>1</v>
      </c>
      <c r="L7" s="127">
        <v>10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2</v>
      </c>
      <c r="S7" s="128">
        <v>2</v>
      </c>
      <c r="T7" s="129">
        <v>54</v>
      </c>
    </row>
    <row r="8" spans="1:20" ht="24" customHeight="1">
      <c r="A8" s="120" t="s">
        <v>54</v>
      </c>
      <c r="B8" s="125">
        <v>12</v>
      </c>
      <c r="C8" s="127">
        <v>6</v>
      </c>
      <c r="D8" s="127">
        <v>3</v>
      </c>
      <c r="E8" s="126" t="s">
        <v>119</v>
      </c>
      <c r="F8" s="127">
        <v>0</v>
      </c>
      <c r="G8" s="127">
        <v>1</v>
      </c>
      <c r="H8" s="127">
        <v>1</v>
      </c>
      <c r="I8" s="127">
        <v>0</v>
      </c>
      <c r="J8" s="127">
        <v>0</v>
      </c>
      <c r="K8" s="127">
        <v>1</v>
      </c>
      <c r="L8" s="127">
        <v>0</v>
      </c>
      <c r="M8" s="127">
        <v>0</v>
      </c>
      <c r="N8" s="127">
        <v>1</v>
      </c>
      <c r="O8" s="127">
        <v>0</v>
      </c>
      <c r="P8" s="127">
        <v>0</v>
      </c>
      <c r="Q8" s="127">
        <v>1</v>
      </c>
      <c r="R8" s="127">
        <v>1</v>
      </c>
      <c r="S8" s="128">
        <v>4</v>
      </c>
      <c r="T8" s="129">
        <v>31</v>
      </c>
    </row>
    <row r="9" spans="1:20" ht="24" customHeight="1">
      <c r="A9" s="120" t="s">
        <v>29</v>
      </c>
      <c r="B9" s="125">
        <v>29</v>
      </c>
      <c r="C9" s="127">
        <v>0</v>
      </c>
      <c r="D9" s="127">
        <v>0</v>
      </c>
      <c r="E9" s="127">
        <v>0</v>
      </c>
      <c r="F9" s="126" t="s">
        <v>119</v>
      </c>
      <c r="G9" s="127">
        <v>5</v>
      </c>
      <c r="H9" s="127">
        <v>2</v>
      </c>
      <c r="I9" s="127">
        <v>1</v>
      </c>
      <c r="J9" s="127">
        <v>0</v>
      </c>
      <c r="K9" s="127">
        <v>0</v>
      </c>
      <c r="L9" s="127">
        <v>0</v>
      </c>
      <c r="M9" s="127">
        <v>3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8">
        <v>0</v>
      </c>
      <c r="T9" s="129">
        <v>40</v>
      </c>
    </row>
    <row r="10" spans="1:20" ht="24" customHeight="1">
      <c r="A10" s="120" t="s">
        <v>55</v>
      </c>
      <c r="B10" s="125">
        <v>19</v>
      </c>
      <c r="C10" s="127">
        <v>1</v>
      </c>
      <c r="D10" s="127">
        <v>0</v>
      </c>
      <c r="E10" s="127">
        <v>0</v>
      </c>
      <c r="F10" s="127">
        <v>5</v>
      </c>
      <c r="G10" s="126" t="s">
        <v>119</v>
      </c>
      <c r="H10" s="127">
        <v>1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8">
        <v>3</v>
      </c>
      <c r="T10" s="129">
        <v>29</v>
      </c>
    </row>
    <row r="11" spans="1:20" ht="24" customHeight="1">
      <c r="A11" s="120" t="s">
        <v>56</v>
      </c>
      <c r="B11" s="125">
        <v>2</v>
      </c>
      <c r="C11" s="127">
        <v>0</v>
      </c>
      <c r="D11" s="127">
        <v>0</v>
      </c>
      <c r="E11" s="127">
        <v>0</v>
      </c>
      <c r="F11" s="127">
        <v>0</v>
      </c>
      <c r="G11" s="127">
        <v>3</v>
      </c>
      <c r="H11" s="126" t="s">
        <v>119</v>
      </c>
      <c r="I11" s="127">
        <v>0</v>
      </c>
      <c r="J11" s="127">
        <v>0</v>
      </c>
      <c r="K11" s="127">
        <v>2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7</v>
      </c>
    </row>
    <row r="12" spans="1:20" ht="24" customHeight="1">
      <c r="A12" s="120" t="s">
        <v>33</v>
      </c>
      <c r="B12" s="125">
        <v>6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6" t="s">
        <v>119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8">
        <v>0</v>
      </c>
      <c r="T12" s="129">
        <v>6</v>
      </c>
    </row>
    <row r="13" spans="1:20" ht="24" customHeight="1">
      <c r="A13" s="120" t="s">
        <v>57</v>
      </c>
      <c r="B13" s="125">
        <v>4</v>
      </c>
      <c r="C13" s="127">
        <v>0</v>
      </c>
      <c r="D13" s="127">
        <v>5</v>
      </c>
      <c r="E13" s="127">
        <v>0</v>
      </c>
      <c r="F13" s="127">
        <v>0</v>
      </c>
      <c r="G13" s="127">
        <v>0</v>
      </c>
      <c r="H13" s="127">
        <v>0</v>
      </c>
      <c r="I13" s="127">
        <v>1</v>
      </c>
      <c r="J13" s="126" t="s">
        <v>119</v>
      </c>
      <c r="K13" s="127">
        <v>0</v>
      </c>
      <c r="L13" s="127">
        <v>12</v>
      </c>
      <c r="M13" s="127">
        <v>1</v>
      </c>
      <c r="N13" s="127">
        <v>0</v>
      </c>
      <c r="O13" s="127">
        <v>3</v>
      </c>
      <c r="P13" s="127">
        <v>1</v>
      </c>
      <c r="Q13" s="127">
        <v>0</v>
      </c>
      <c r="R13" s="127">
        <v>0</v>
      </c>
      <c r="S13" s="128">
        <v>0</v>
      </c>
      <c r="T13" s="129">
        <v>27</v>
      </c>
    </row>
    <row r="14" spans="1:20" ht="24" customHeight="1">
      <c r="A14" s="120" t="s">
        <v>58</v>
      </c>
      <c r="B14" s="125">
        <v>7</v>
      </c>
      <c r="C14" s="127">
        <v>5</v>
      </c>
      <c r="D14" s="127">
        <v>0</v>
      </c>
      <c r="E14" s="127">
        <v>0</v>
      </c>
      <c r="F14" s="127">
        <v>0</v>
      </c>
      <c r="G14" s="127">
        <v>2</v>
      </c>
      <c r="H14" s="127">
        <v>0</v>
      </c>
      <c r="I14" s="127">
        <v>0</v>
      </c>
      <c r="J14" s="127">
        <v>0</v>
      </c>
      <c r="K14" s="126" t="s">
        <v>119</v>
      </c>
      <c r="L14" s="127">
        <v>0</v>
      </c>
      <c r="M14" s="127">
        <v>1</v>
      </c>
      <c r="N14" s="127">
        <v>0</v>
      </c>
      <c r="O14" s="127">
        <v>15</v>
      </c>
      <c r="P14" s="127">
        <v>0</v>
      </c>
      <c r="Q14" s="127">
        <v>8</v>
      </c>
      <c r="R14" s="127">
        <v>0</v>
      </c>
      <c r="S14" s="128">
        <v>0</v>
      </c>
      <c r="T14" s="129">
        <v>38</v>
      </c>
    </row>
    <row r="15" spans="1:20" ht="24" customHeight="1">
      <c r="A15" s="120" t="s">
        <v>32</v>
      </c>
      <c r="B15" s="125">
        <v>9</v>
      </c>
      <c r="C15" s="127">
        <v>7</v>
      </c>
      <c r="D15" s="127">
        <v>19</v>
      </c>
      <c r="E15" s="127">
        <v>1</v>
      </c>
      <c r="F15" s="127">
        <v>5</v>
      </c>
      <c r="G15" s="127">
        <v>4</v>
      </c>
      <c r="H15" s="127">
        <v>0</v>
      </c>
      <c r="I15" s="127">
        <v>1</v>
      </c>
      <c r="J15" s="127">
        <v>3</v>
      </c>
      <c r="K15" s="127">
        <v>1</v>
      </c>
      <c r="L15" s="126" t="s">
        <v>119</v>
      </c>
      <c r="M15" s="127">
        <v>0</v>
      </c>
      <c r="N15" s="127">
        <v>0</v>
      </c>
      <c r="O15" s="127">
        <v>1</v>
      </c>
      <c r="P15" s="127">
        <v>0</v>
      </c>
      <c r="Q15" s="127">
        <v>0</v>
      </c>
      <c r="R15" s="127">
        <v>0</v>
      </c>
      <c r="S15" s="128">
        <v>0</v>
      </c>
      <c r="T15" s="129">
        <v>51</v>
      </c>
    </row>
    <row r="16" spans="1:20" ht="24" customHeight="1">
      <c r="A16" s="120" t="s">
        <v>36</v>
      </c>
      <c r="B16" s="125">
        <v>15</v>
      </c>
      <c r="C16" s="127">
        <v>3</v>
      </c>
      <c r="D16" s="127">
        <v>1</v>
      </c>
      <c r="E16" s="127">
        <v>5</v>
      </c>
      <c r="F16" s="127">
        <v>0</v>
      </c>
      <c r="G16" s="127">
        <v>0</v>
      </c>
      <c r="H16" s="127">
        <v>0</v>
      </c>
      <c r="I16" s="127">
        <v>8</v>
      </c>
      <c r="J16" s="127">
        <v>1</v>
      </c>
      <c r="K16" s="127">
        <v>0</v>
      </c>
      <c r="L16" s="127">
        <v>0</v>
      </c>
      <c r="M16" s="126" t="s">
        <v>119</v>
      </c>
      <c r="N16" s="127">
        <v>2</v>
      </c>
      <c r="O16" s="127">
        <v>0</v>
      </c>
      <c r="P16" s="127">
        <v>0</v>
      </c>
      <c r="Q16" s="127">
        <v>0</v>
      </c>
      <c r="R16" s="127">
        <v>0</v>
      </c>
      <c r="S16" s="128">
        <v>1</v>
      </c>
      <c r="T16" s="129">
        <v>36</v>
      </c>
    </row>
    <row r="17" spans="1:20" ht="24" customHeight="1">
      <c r="A17" s="120" t="s">
        <v>59</v>
      </c>
      <c r="B17" s="125">
        <v>54</v>
      </c>
      <c r="C17" s="127">
        <v>9</v>
      </c>
      <c r="D17" s="127">
        <v>2</v>
      </c>
      <c r="E17" s="127">
        <v>1</v>
      </c>
      <c r="F17" s="127">
        <v>0</v>
      </c>
      <c r="G17" s="127">
        <v>0</v>
      </c>
      <c r="H17" s="127">
        <v>0</v>
      </c>
      <c r="I17" s="127">
        <v>2</v>
      </c>
      <c r="J17" s="127">
        <v>0</v>
      </c>
      <c r="K17" s="127">
        <v>1</v>
      </c>
      <c r="L17" s="127">
        <v>0</v>
      </c>
      <c r="M17" s="127">
        <v>3</v>
      </c>
      <c r="N17" s="126" t="s">
        <v>119</v>
      </c>
      <c r="O17" s="127">
        <v>0</v>
      </c>
      <c r="P17" s="127">
        <v>0</v>
      </c>
      <c r="Q17" s="127">
        <v>1</v>
      </c>
      <c r="R17" s="127">
        <v>1</v>
      </c>
      <c r="S17" s="128">
        <v>0</v>
      </c>
      <c r="T17" s="129">
        <v>74</v>
      </c>
    </row>
    <row r="18" spans="1:20" ht="24" customHeight="1">
      <c r="A18" s="120" t="s">
        <v>35</v>
      </c>
      <c r="B18" s="125">
        <v>4</v>
      </c>
      <c r="C18" s="127">
        <v>6</v>
      </c>
      <c r="D18" s="127">
        <v>0</v>
      </c>
      <c r="E18" s="127">
        <v>1</v>
      </c>
      <c r="F18" s="127">
        <v>0</v>
      </c>
      <c r="G18" s="127">
        <v>0</v>
      </c>
      <c r="H18" s="127">
        <v>0</v>
      </c>
      <c r="I18" s="127">
        <v>0</v>
      </c>
      <c r="J18" s="127">
        <v>3</v>
      </c>
      <c r="K18" s="127">
        <v>6</v>
      </c>
      <c r="L18" s="127">
        <v>0</v>
      </c>
      <c r="M18" s="127">
        <v>0</v>
      </c>
      <c r="N18" s="127">
        <v>0</v>
      </c>
      <c r="O18" s="126" t="s">
        <v>119</v>
      </c>
      <c r="P18" s="127">
        <v>0</v>
      </c>
      <c r="Q18" s="127">
        <v>0</v>
      </c>
      <c r="R18" s="127">
        <v>0</v>
      </c>
      <c r="S18" s="128">
        <v>0</v>
      </c>
      <c r="T18" s="129">
        <v>20</v>
      </c>
    </row>
    <row r="19" spans="1:20" ht="24" customHeight="1">
      <c r="A19" s="120" t="s">
        <v>61</v>
      </c>
      <c r="B19" s="125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6" t="s">
        <v>119</v>
      </c>
      <c r="Q19" s="127">
        <v>0</v>
      </c>
      <c r="R19" s="127">
        <v>0</v>
      </c>
      <c r="S19" s="128">
        <v>0</v>
      </c>
      <c r="T19" s="129">
        <v>0</v>
      </c>
    </row>
    <row r="20" spans="1:20" ht="24" customHeight="1">
      <c r="A20" s="120" t="s">
        <v>34</v>
      </c>
      <c r="B20" s="125">
        <v>14</v>
      </c>
      <c r="C20" s="127">
        <v>19</v>
      </c>
      <c r="D20" s="127">
        <v>5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10</v>
      </c>
      <c r="L20" s="127">
        <v>3</v>
      </c>
      <c r="M20" s="127">
        <v>0</v>
      </c>
      <c r="N20" s="127">
        <v>0</v>
      </c>
      <c r="O20" s="127">
        <v>4</v>
      </c>
      <c r="P20" s="127">
        <v>0</v>
      </c>
      <c r="Q20" s="126" t="s">
        <v>119</v>
      </c>
      <c r="R20" s="127">
        <v>0</v>
      </c>
      <c r="S20" s="128">
        <v>0</v>
      </c>
      <c r="T20" s="129">
        <v>55</v>
      </c>
    </row>
    <row r="21" spans="1:20" ht="24" customHeight="1">
      <c r="A21" s="120" t="s">
        <v>64</v>
      </c>
      <c r="B21" s="125">
        <v>0</v>
      </c>
      <c r="C21" s="127">
        <v>1</v>
      </c>
      <c r="D21" s="127">
        <v>2</v>
      </c>
      <c r="E21" s="127">
        <v>4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1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6" t="s">
        <v>119</v>
      </c>
      <c r="S21" s="128">
        <v>3</v>
      </c>
      <c r="T21" s="129">
        <v>11</v>
      </c>
    </row>
    <row r="22" spans="1:20" ht="24" customHeight="1" thickBot="1">
      <c r="A22" s="120" t="s">
        <v>65</v>
      </c>
      <c r="B22" s="130">
        <v>2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1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4</v>
      </c>
      <c r="S22" s="132" t="s">
        <v>119</v>
      </c>
      <c r="T22" s="129">
        <v>7</v>
      </c>
    </row>
    <row r="23" spans="1:20" ht="24" customHeight="1" thickBot="1" thickTop="1">
      <c r="A23" s="133" t="s">
        <v>120</v>
      </c>
      <c r="B23" s="134">
        <v>263</v>
      </c>
      <c r="C23" s="135">
        <v>120</v>
      </c>
      <c r="D23" s="135">
        <v>60</v>
      </c>
      <c r="E23" s="135">
        <v>17</v>
      </c>
      <c r="F23" s="135">
        <v>45</v>
      </c>
      <c r="G23" s="135">
        <v>48</v>
      </c>
      <c r="H23" s="135">
        <v>18</v>
      </c>
      <c r="I23" s="135">
        <v>22</v>
      </c>
      <c r="J23" s="135">
        <v>13</v>
      </c>
      <c r="K23" s="135">
        <v>53</v>
      </c>
      <c r="L23" s="135">
        <v>44</v>
      </c>
      <c r="M23" s="135">
        <v>34</v>
      </c>
      <c r="N23" s="135">
        <v>79</v>
      </c>
      <c r="O23" s="135">
        <v>39</v>
      </c>
      <c r="P23" s="135">
        <v>1</v>
      </c>
      <c r="Q23" s="135">
        <v>42</v>
      </c>
      <c r="R23" s="135">
        <v>11</v>
      </c>
      <c r="S23" s="136">
        <v>15</v>
      </c>
      <c r="T23" s="137">
        <v>924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121</v>
      </c>
      <c r="U1" s="212"/>
    </row>
    <row r="2" spans="1:21" ht="18.75" customHeight="1">
      <c r="A2" s="213" t="s">
        <v>122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123</v>
      </c>
      <c r="T3" s="211"/>
      <c r="U3" s="211"/>
    </row>
    <row r="4" spans="1:21" ht="18" customHeight="1">
      <c r="A4" s="214" t="s">
        <v>124</v>
      </c>
      <c r="B4" s="216" t="s">
        <v>125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126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127</v>
      </c>
      <c r="C5" s="144" t="s">
        <v>128</v>
      </c>
      <c r="D5" s="145" t="s">
        <v>129</v>
      </c>
      <c r="E5" s="145" t="s">
        <v>130</v>
      </c>
      <c r="F5" s="145" t="s">
        <v>131</v>
      </c>
      <c r="G5" s="145" t="s">
        <v>132</v>
      </c>
      <c r="H5" s="145" t="s">
        <v>133</v>
      </c>
      <c r="I5" s="145" t="s">
        <v>134</v>
      </c>
      <c r="J5" s="145" t="s">
        <v>135</v>
      </c>
      <c r="K5" s="146" t="s">
        <v>136</v>
      </c>
      <c r="L5" s="143" t="s">
        <v>127</v>
      </c>
      <c r="M5" s="144" t="s">
        <v>128</v>
      </c>
      <c r="N5" s="145" t="s">
        <v>129</v>
      </c>
      <c r="O5" s="145" t="s">
        <v>130</v>
      </c>
      <c r="P5" s="145" t="s">
        <v>131</v>
      </c>
      <c r="Q5" s="145" t="s">
        <v>132</v>
      </c>
      <c r="R5" s="145" t="s">
        <v>133</v>
      </c>
      <c r="S5" s="145" t="s">
        <v>134</v>
      </c>
      <c r="T5" s="145" t="s">
        <v>135</v>
      </c>
      <c r="U5" s="147" t="s">
        <v>136</v>
      </c>
    </row>
    <row r="6" spans="1:21" ht="18.75" customHeight="1">
      <c r="A6" s="88" t="s">
        <v>51</v>
      </c>
      <c r="B6" s="149">
        <v>1332</v>
      </c>
      <c r="C6" s="150">
        <v>6</v>
      </c>
      <c r="D6" s="150">
        <v>8</v>
      </c>
      <c r="E6" s="150">
        <v>208</v>
      </c>
      <c r="F6" s="150">
        <v>116</v>
      </c>
      <c r="G6" s="150">
        <v>141</v>
      </c>
      <c r="H6" s="150">
        <v>76</v>
      </c>
      <c r="I6" s="150">
        <v>22</v>
      </c>
      <c r="J6" s="150">
        <v>532</v>
      </c>
      <c r="K6" s="151">
        <v>223</v>
      </c>
      <c r="L6" s="149">
        <v>1125</v>
      </c>
      <c r="M6" s="150">
        <v>5</v>
      </c>
      <c r="N6" s="150">
        <v>16</v>
      </c>
      <c r="O6" s="150">
        <v>189</v>
      </c>
      <c r="P6" s="150">
        <v>37</v>
      </c>
      <c r="Q6" s="150">
        <v>126</v>
      </c>
      <c r="R6" s="150">
        <v>66</v>
      </c>
      <c r="S6" s="150">
        <v>15</v>
      </c>
      <c r="T6" s="150">
        <v>536</v>
      </c>
      <c r="U6" s="152">
        <v>135</v>
      </c>
    </row>
    <row r="7" spans="1:21" ht="18.75" customHeight="1">
      <c r="A7" s="88" t="s">
        <v>52</v>
      </c>
      <c r="B7" s="153">
        <v>1291</v>
      </c>
      <c r="C7" s="154">
        <v>6</v>
      </c>
      <c r="D7" s="154">
        <v>7</v>
      </c>
      <c r="E7" s="154">
        <v>205</v>
      </c>
      <c r="F7" s="154">
        <v>116</v>
      </c>
      <c r="G7" s="154">
        <v>127</v>
      </c>
      <c r="H7" s="154">
        <v>74</v>
      </c>
      <c r="I7" s="154">
        <v>22</v>
      </c>
      <c r="J7" s="154">
        <v>517</v>
      </c>
      <c r="K7" s="155">
        <v>217</v>
      </c>
      <c r="L7" s="153">
        <v>1086</v>
      </c>
      <c r="M7" s="154">
        <v>5</v>
      </c>
      <c r="N7" s="154">
        <v>16</v>
      </c>
      <c r="O7" s="154">
        <v>184</v>
      </c>
      <c r="P7" s="154">
        <v>35</v>
      </c>
      <c r="Q7" s="154">
        <v>124</v>
      </c>
      <c r="R7" s="154">
        <v>65</v>
      </c>
      <c r="S7" s="154">
        <v>15</v>
      </c>
      <c r="T7" s="154">
        <v>511</v>
      </c>
      <c r="U7" s="156">
        <v>131</v>
      </c>
    </row>
    <row r="8" spans="1:21" ht="18.75" customHeight="1">
      <c r="A8" s="88" t="s">
        <v>53</v>
      </c>
      <c r="B8" s="153">
        <v>41</v>
      </c>
      <c r="C8" s="154">
        <v>0</v>
      </c>
      <c r="D8" s="154">
        <v>1</v>
      </c>
      <c r="E8" s="154">
        <v>3</v>
      </c>
      <c r="F8" s="154">
        <v>0</v>
      </c>
      <c r="G8" s="154">
        <v>14</v>
      </c>
      <c r="H8" s="154">
        <v>2</v>
      </c>
      <c r="I8" s="154">
        <v>0</v>
      </c>
      <c r="J8" s="154">
        <v>15</v>
      </c>
      <c r="K8" s="155">
        <v>6</v>
      </c>
      <c r="L8" s="153">
        <v>39</v>
      </c>
      <c r="M8" s="154">
        <v>0</v>
      </c>
      <c r="N8" s="154">
        <v>0</v>
      </c>
      <c r="O8" s="154">
        <v>5</v>
      </c>
      <c r="P8" s="154">
        <v>2</v>
      </c>
      <c r="Q8" s="154">
        <v>2</v>
      </c>
      <c r="R8" s="154">
        <v>1</v>
      </c>
      <c r="S8" s="154">
        <v>0</v>
      </c>
      <c r="T8" s="154">
        <v>25</v>
      </c>
      <c r="U8" s="156">
        <v>4</v>
      </c>
    </row>
    <row r="9" spans="1:21" ht="18.75" customHeight="1">
      <c r="A9" s="96" t="s">
        <v>30</v>
      </c>
      <c r="B9" s="157">
        <v>500</v>
      </c>
      <c r="C9" s="158">
        <v>3</v>
      </c>
      <c r="D9" s="158">
        <v>3</v>
      </c>
      <c r="E9" s="158">
        <v>72</v>
      </c>
      <c r="F9" s="158">
        <v>12</v>
      </c>
      <c r="G9" s="158">
        <v>46</v>
      </c>
      <c r="H9" s="158">
        <v>24</v>
      </c>
      <c r="I9" s="158">
        <v>12</v>
      </c>
      <c r="J9" s="158">
        <v>225</v>
      </c>
      <c r="K9" s="159">
        <v>103</v>
      </c>
      <c r="L9" s="157">
        <v>472</v>
      </c>
      <c r="M9" s="158">
        <v>1</v>
      </c>
      <c r="N9" s="158">
        <v>5</v>
      </c>
      <c r="O9" s="158">
        <v>92</v>
      </c>
      <c r="P9" s="158">
        <v>19</v>
      </c>
      <c r="Q9" s="158">
        <v>44</v>
      </c>
      <c r="R9" s="158">
        <v>40</v>
      </c>
      <c r="S9" s="158">
        <v>9</v>
      </c>
      <c r="T9" s="158">
        <v>240</v>
      </c>
      <c r="U9" s="160">
        <v>22</v>
      </c>
    </row>
    <row r="10" spans="1:21" ht="18.75" customHeight="1">
      <c r="A10" s="96" t="s">
        <v>31</v>
      </c>
      <c r="B10" s="157">
        <v>138</v>
      </c>
      <c r="C10" s="158">
        <v>2</v>
      </c>
      <c r="D10" s="158">
        <v>0</v>
      </c>
      <c r="E10" s="158">
        <v>25</v>
      </c>
      <c r="F10" s="158">
        <v>4</v>
      </c>
      <c r="G10" s="158">
        <v>33</v>
      </c>
      <c r="H10" s="158">
        <v>8</v>
      </c>
      <c r="I10" s="158">
        <v>1</v>
      </c>
      <c r="J10" s="158">
        <v>43</v>
      </c>
      <c r="K10" s="159">
        <v>22</v>
      </c>
      <c r="L10" s="157">
        <v>161</v>
      </c>
      <c r="M10" s="158">
        <v>2</v>
      </c>
      <c r="N10" s="158">
        <v>4</v>
      </c>
      <c r="O10" s="158">
        <v>31</v>
      </c>
      <c r="P10" s="158">
        <v>3</v>
      </c>
      <c r="Q10" s="158">
        <v>24</v>
      </c>
      <c r="R10" s="158">
        <v>2</v>
      </c>
      <c r="S10" s="158">
        <v>2</v>
      </c>
      <c r="T10" s="158">
        <v>42</v>
      </c>
      <c r="U10" s="160">
        <v>51</v>
      </c>
    </row>
    <row r="11" spans="1:21" ht="18.75" customHeight="1">
      <c r="A11" s="96" t="s">
        <v>28</v>
      </c>
      <c r="B11" s="157">
        <v>240</v>
      </c>
      <c r="C11" s="158">
        <v>0</v>
      </c>
      <c r="D11" s="158">
        <v>0</v>
      </c>
      <c r="E11" s="158">
        <v>36</v>
      </c>
      <c r="F11" s="158">
        <v>89</v>
      </c>
      <c r="G11" s="158">
        <v>11</v>
      </c>
      <c r="H11" s="158">
        <v>10</v>
      </c>
      <c r="I11" s="158">
        <v>2</v>
      </c>
      <c r="J11" s="158">
        <v>83</v>
      </c>
      <c r="K11" s="159">
        <v>9</v>
      </c>
      <c r="L11" s="157">
        <v>137</v>
      </c>
      <c r="M11" s="158">
        <v>0</v>
      </c>
      <c r="N11" s="158">
        <v>2</v>
      </c>
      <c r="O11" s="158">
        <v>17</v>
      </c>
      <c r="P11" s="158">
        <v>2</v>
      </c>
      <c r="Q11" s="158">
        <v>18</v>
      </c>
      <c r="R11" s="158">
        <v>10</v>
      </c>
      <c r="S11" s="158">
        <v>1</v>
      </c>
      <c r="T11" s="158">
        <v>67</v>
      </c>
      <c r="U11" s="160">
        <v>20</v>
      </c>
    </row>
    <row r="12" spans="1:21" ht="18.75" customHeight="1">
      <c r="A12" s="96" t="s">
        <v>54</v>
      </c>
      <c r="B12" s="157">
        <v>94</v>
      </c>
      <c r="C12" s="158">
        <v>0</v>
      </c>
      <c r="D12" s="158">
        <v>2</v>
      </c>
      <c r="E12" s="158">
        <v>11</v>
      </c>
      <c r="F12" s="158">
        <v>1</v>
      </c>
      <c r="G12" s="158">
        <v>6</v>
      </c>
      <c r="H12" s="158">
        <v>1</v>
      </c>
      <c r="I12" s="158">
        <v>0</v>
      </c>
      <c r="J12" s="158">
        <v>48</v>
      </c>
      <c r="K12" s="159">
        <v>25</v>
      </c>
      <c r="L12" s="157">
        <v>84</v>
      </c>
      <c r="M12" s="158">
        <v>0</v>
      </c>
      <c r="N12" s="158">
        <v>1</v>
      </c>
      <c r="O12" s="158">
        <v>5</v>
      </c>
      <c r="P12" s="158">
        <v>2</v>
      </c>
      <c r="Q12" s="158">
        <v>2</v>
      </c>
      <c r="R12" s="158">
        <v>3</v>
      </c>
      <c r="S12" s="158">
        <v>0</v>
      </c>
      <c r="T12" s="158">
        <v>59</v>
      </c>
      <c r="U12" s="160">
        <v>12</v>
      </c>
    </row>
    <row r="13" spans="1:21" ht="18.75" customHeight="1">
      <c r="A13" s="96" t="s">
        <v>29</v>
      </c>
      <c r="B13" s="157">
        <v>37</v>
      </c>
      <c r="C13" s="158">
        <v>0</v>
      </c>
      <c r="D13" s="158">
        <v>0</v>
      </c>
      <c r="E13" s="158">
        <v>8</v>
      </c>
      <c r="F13" s="158">
        <v>0</v>
      </c>
      <c r="G13" s="158">
        <v>8</v>
      </c>
      <c r="H13" s="158">
        <v>10</v>
      </c>
      <c r="I13" s="158">
        <v>0</v>
      </c>
      <c r="J13" s="158">
        <v>8</v>
      </c>
      <c r="K13" s="159">
        <v>3</v>
      </c>
      <c r="L13" s="157">
        <v>50</v>
      </c>
      <c r="M13" s="158">
        <v>0</v>
      </c>
      <c r="N13" s="158">
        <v>0</v>
      </c>
      <c r="O13" s="158">
        <v>3</v>
      </c>
      <c r="P13" s="158">
        <v>1</v>
      </c>
      <c r="Q13" s="158">
        <v>13</v>
      </c>
      <c r="R13" s="158">
        <v>3</v>
      </c>
      <c r="S13" s="158">
        <v>0</v>
      </c>
      <c r="T13" s="158">
        <v>27</v>
      </c>
      <c r="U13" s="160">
        <v>3</v>
      </c>
    </row>
    <row r="14" spans="1:21" ht="18.75" customHeight="1">
      <c r="A14" s="96" t="s">
        <v>55</v>
      </c>
      <c r="B14" s="157">
        <v>27</v>
      </c>
      <c r="C14" s="158">
        <v>0</v>
      </c>
      <c r="D14" s="158">
        <v>0</v>
      </c>
      <c r="E14" s="158">
        <v>1</v>
      </c>
      <c r="F14" s="158">
        <v>3</v>
      </c>
      <c r="G14" s="158">
        <v>1</v>
      </c>
      <c r="H14" s="158">
        <v>1</v>
      </c>
      <c r="I14" s="158">
        <v>0</v>
      </c>
      <c r="J14" s="158">
        <v>2</v>
      </c>
      <c r="K14" s="159">
        <v>19</v>
      </c>
      <c r="L14" s="157">
        <v>10</v>
      </c>
      <c r="M14" s="158">
        <v>0</v>
      </c>
      <c r="N14" s="158">
        <v>0</v>
      </c>
      <c r="O14" s="158">
        <v>3</v>
      </c>
      <c r="P14" s="158">
        <v>0</v>
      </c>
      <c r="Q14" s="158">
        <v>1</v>
      </c>
      <c r="R14" s="158">
        <v>1</v>
      </c>
      <c r="S14" s="158">
        <v>1</v>
      </c>
      <c r="T14" s="158">
        <v>3</v>
      </c>
      <c r="U14" s="160">
        <v>1</v>
      </c>
    </row>
    <row r="15" spans="1:21" ht="18.75" customHeight="1">
      <c r="A15" s="96" t="s">
        <v>56</v>
      </c>
      <c r="B15" s="157">
        <v>6</v>
      </c>
      <c r="C15" s="158">
        <v>0</v>
      </c>
      <c r="D15" s="158">
        <v>0</v>
      </c>
      <c r="E15" s="158">
        <v>4</v>
      </c>
      <c r="F15" s="158">
        <v>0</v>
      </c>
      <c r="G15" s="158">
        <v>0</v>
      </c>
      <c r="H15" s="158">
        <v>0</v>
      </c>
      <c r="I15" s="158">
        <v>0</v>
      </c>
      <c r="J15" s="158">
        <v>2</v>
      </c>
      <c r="K15" s="159">
        <v>0</v>
      </c>
      <c r="L15" s="157">
        <v>4</v>
      </c>
      <c r="M15" s="158">
        <v>0</v>
      </c>
      <c r="N15" s="158">
        <v>1</v>
      </c>
      <c r="O15" s="158">
        <v>1</v>
      </c>
      <c r="P15" s="158">
        <v>1</v>
      </c>
      <c r="Q15" s="158">
        <v>1</v>
      </c>
      <c r="R15" s="158">
        <v>0</v>
      </c>
      <c r="S15" s="158">
        <v>0</v>
      </c>
      <c r="T15" s="158">
        <v>0</v>
      </c>
      <c r="U15" s="160">
        <v>0</v>
      </c>
    </row>
    <row r="16" spans="1:21" ht="18.75" customHeight="1">
      <c r="A16" s="96" t="s">
        <v>33</v>
      </c>
      <c r="B16" s="157">
        <v>18</v>
      </c>
      <c r="C16" s="158">
        <v>0</v>
      </c>
      <c r="D16" s="158">
        <v>0</v>
      </c>
      <c r="E16" s="158">
        <v>6</v>
      </c>
      <c r="F16" s="158">
        <v>1</v>
      </c>
      <c r="G16" s="158">
        <v>0</v>
      </c>
      <c r="H16" s="158">
        <v>0</v>
      </c>
      <c r="I16" s="158">
        <v>0</v>
      </c>
      <c r="J16" s="158">
        <v>5</v>
      </c>
      <c r="K16" s="159">
        <v>6</v>
      </c>
      <c r="L16" s="157">
        <v>20</v>
      </c>
      <c r="M16" s="158">
        <v>0</v>
      </c>
      <c r="N16" s="158">
        <v>0</v>
      </c>
      <c r="O16" s="158">
        <v>3</v>
      </c>
      <c r="P16" s="158">
        <v>1</v>
      </c>
      <c r="Q16" s="158">
        <v>5</v>
      </c>
      <c r="R16" s="158">
        <v>1</v>
      </c>
      <c r="S16" s="158">
        <v>0</v>
      </c>
      <c r="T16" s="158">
        <v>8</v>
      </c>
      <c r="U16" s="160">
        <v>2</v>
      </c>
    </row>
    <row r="17" spans="1:21" ht="18.75" customHeight="1">
      <c r="A17" s="96" t="s">
        <v>57</v>
      </c>
      <c r="B17" s="157">
        <v>30</v>
      </c>
      <c r="C17" s="158">
        <v>0</v>
      </c>
      <c r="D17" s="158">
        <v>2</v>
      </c>
      <c r="E17" s="158">
        <v>2</v>
      </c>
      <c r="F17" s="158">
        <v>2</v>
      </c>
      <c r="G17" s="158">
        <v>6</v>
      </c>
      <c r="H17" s="158">
        <v>0</v>
      </c>
      <c r="I17" s="158">
        <v>0</v>
      </c>
      <c r="J17" s="158">
        <v>14</v>
      </c>
      <c r="K17" s="159">
        <v>4</v>
      </c>
      <c r="L17" s="157">
        <v>28</v>
      </c>
      <c r="M17" s="158">
        <v>0</v>
      </c>
      <c r="N17" s="158">
        <v>0</v>
      </c>
      <c r="O17" s="158">
        <v>1</v>
      </c>
      <c r="P17" s="158">
        <v>1</v>
      </c>
      <c r="Q17" s="158">
        <v>2</v>
      </c>
      <c r="R17" s="158">
        <v>1</v>
      </c>
      <c r="S17" s="158">
        <v>0</v>
      </c>
      <c r="T17" s="158">
        <v>13</v>
      </c>
      <c r="U17" s="160">
        <v>10</v>
      </c>
    </row>
    <row r="18" spans="1:21" ht="18.75" customHeight="1">
      <c r="A18" s="96" t="s">
        <v>58</v>
      </c>
      <c r="B18" s="157">
        <v>26</v>
      </c>
      <c r="C18" s="158">
        <v>0</v>
      </c>
      <c r="D18" s="158">
        <v>0</v>
      </c>
      <c r="E18" s="158">
        <v>5</v>
      </c>
      <c r="F18" s="158">
        <v>2</v>
      </c>
      <c r="G18" s="158">
        <v>2</v>
      </c>
      <c r="H18" s="158">
        <v>0</v>
      </c>
      <c r="I18" s="158">
        <v>2</v>
      </c>
      <c r="J18" s="158">
        <v>15</v>
      </c>
      <c r="K18" s="159">
        <v>0</v>
      </c>
      <c r="L18" s="157">
        <v>19</v>
      </c>
      <c r="M18" s="158">
        <v>0</v>
      </c>
      <c r="N18" s="158">
        <v>0</v>
      </c>
      <c r="O18" s="158">
        <v>9</v>
      </c>
      <c r="P18" s="158">
        <v>0</v>
      </c>
      <c r="Q18" s="158">
        <v>3</v>
      </c>
      <c r="R18" s="158">
        <v>1</v>
      </c>
      <c r="S18" s="158">
        <v>0</v>
      </c>
      <c r="T18" s="158">
        <v>6</v>
      </c>
      <c r="U18" s="160">
        <v>0</v>
      </c>
    </row>
    <row r="19" spans="1:21" ht="18.75" customHeight="1">
      <c r="A19" s="96" t="s">
        <v>32</v>
      </c>
      <c r="B19" s="157">
        <v>70</v>
      </c>
      <c r="C19" s="158">
        <v>0</v>
      </c>
      <c r="D19" s="158">
        <v>0</v>
      </c>
      <c r="E19" s="158">
        <v>12</v>
      </c>
      <c r="F19" s="158">
        <v>1</v>
      </c>
      <c r="G19" s="158">
        <v>7</v>
      </c>
      <c r="H19" s="158">
        <v>7</v>
      </c>
      <c r="I19" s="158">
        <v>0</v>
      </c>
      <c r="J19" s="158">
        <v>39</v>
      </c>
      <c r="K19" s="159">
        <v>4</v>
      </c>
      <c r="L19" s="157">
        <v>28</v>
      </c>
      <c r="M19" s="158">
        <v>2</v>
      </c>
      <c r="N19" s="158">
        <v>0</v>
      </c>
      <c r="O19" s="158">
        <v>5</v>
      </c>
      <c r="P19" s="158">
        <v>0</v>
      </c>
      <c r="Q19" s="158">
        <v>4</v>
      </c>
      <c r="R19" s="158">
        <v>0</v>
      </c>
      <c r="S19" s="158">
        <v>0</v>
      </c>
      <c r="T19" s="158">
        <v>15</v>
      </c>
      <c r="U19" s="160">
        <v>2</v>
      </c>
    </row>
    <row r="20" spans="1:21" ht="18.75" customHeight="1">
      <c r="A20" s="96" t="s">
        <v>36</v>
      </c>
      <c r="B20" s="157">
        <v>18</v>
      </c>
      <c r="C20" s="158">
        <v>0</v>
      </c>
      <c r="D20" s="158">
        <v>0</v>
      </c>
      <c r="E20" s="158">
        <v>6</v>
      </c>
      <c r="F20" s="158">
        <v>0</v>
      </c>
      <c r="G20" s="158">
        <v>0</v>
      </c>
      <c r="H20" s="158">
        <v>2</v>
      </c>
      <c r="I20" s="158">
        <v>0</v>
      </c>
      <c r="J20" s="158">
        <v>7</v>
      </c>
      <c r="K20" s="159">
        <v>3</v>
      </c>
      <c r="L20" s="157">
        <v>15</v>
      </c>
      <c r="M20" s="158">
        <v>0</v>
      </c>
      <c r="N20" s="158">
        <v>0</v>
      </c>
      <c r="O20" s="158">
        <v>1</v>
      </c>
      <c r="P20" s="158">
        <v>3</v>
      </c>
      <c r="Q20" s="158">
        <v>0</v>
      </c>
      <c r="R20" s="158">
        <v>0</v>
      </c>
      <c r="S20" s="158">
        <v>0</v>
      </c>
      <c r="T20" s="158">
        <v>9</v>
      </c>
      <c r="U20" s="160">
        <v>2</v>
      </c>
    </row>
    <row r="21" spans="1:21" ht="18.75" customHeight="1">
      <c r="A21" s="96" t="s">
        <v>59</v>
      </c>
      <c r="B21" s="157">
        <v>62</v>
      </c>
      <c r="C21" s="158">
        <v>1</v>
      </c>
      <c r="D21" s="158">
        <v>0</v>
      </c>
      <c r="E21" s="158">
        <v>9</v>
      </c>
      <c r="F21" s="158">
        <v>0</v>
      </c>
      <c r="G21" s="158">
        <v>3</v>
      </c>
      <c r="H21" s="158">
        <v>7</v>
      </c>
      <c r="I21" s="158">
        <v>5</v>
      </c>
      <c r="J21" s="158">
        <v>18</v>
      </c>
      <c r="K21" s="159">
        <v>19</v>
      </c>
      <c r="L21" s="157">
        <v>34</v>
      </c>
      <c r="M21" s="158">
        <v>0</v>
      </c>
      <c r="N21" s="158">
        <v>0</v>
      </c>
      <c r="O21" s="158">
        <v>4</v>
      </c>
      <c r="P21" s="158">
        <v>1</v>
      </c>
      <c r="Q21" s="158">
        <v>3</v>
      </c>
      <c r="R21" s="158">
        <v>0</v>
      </c>
      <c r="S21" s="158">
        <v>1</v>
      </c>
      <c r="T21" s="158">
        <v>19</v>
      </c>
      <c r="U21" s="160">
        <v>6</v>
      </c>
    </row>
    <row r="22" spans="1:21" ht="18.75" customHeight="1">
      <c r="A22" s="96" t="s">
        <v>35</v>
      </c>
      <c r="B22" s="157">
        <v>25</v>
      </c>
      <c r="C22" s="158">
        <v>0</v>
      </c>
      <c r="D22" s="158">
        <v>0</v>
      </c>
      <c r="E22" s="158">
        <v>8</v>
      </c>
      <c r="F22" s="158">
        <v>1</v>
      </c>
      <c r="G22" s="158">
        <v>4</v>
      </c>
      <c r="H22" s="158">
        <v>4</v>
      </c>
      <c r="I22" s="158">
        <v>0</v>
      </c>
      <c r="J22" s="158">
        <v>8</v>
      </c>
      <c r="K22" s="159">
        <v>0</v>
      </c>
      <c r="L22" s="157">
        <v>24</v>
      </c>
      <c r="M22" s="158">
        <v>0</v>
      </c>
      <c r="N22" s="158">
        <v>3</v>
      </c>
      <c r="O22" s="158">
        <v>9</v>
      </c>
      <c r="P22" s="158">
        <v>1</v>
      </c>
      <c r="Q22" s="158">
        <v>4</v>
      </c>
      <c r="R22" s="158">
        <v>3</v>
      </c>
      <c r="S22" s="158">
        <v>1</v>
      </c>
      <c r="T22" s="158">
        <v>3</v>
      </c>
      <c r="U22" s="160">
        <v>0</v>
      </c>
    </row>
    <row r="23" spans="1:21" ht="18.75" customHeight="1">
      <c r="A23" s="88" t="s">
        <v>60</v>
      </c>
      <c r="B23" s="153">
        <v>2</v>
      </c>
      <c r="C23" s="154">
        <v>0</v>
      </c>
      <c r="D23" s="154">
        <v>0</v>
      </c>
      <c r="E23" s="154">
        <v>1</v>
      </c>
      <c r="F23" s="154">
        <v>0</v>
      </c>
      <c r="G23" s="154">
        <v>0</v>
      </c>
      <c r="H23" s="154">
        <v>1</v>
      </c>
      <c r="I23" s="154">
        <v>0</v>
      </c>
      <c r="J23" s="154">
        <v>0</v>
      </c>
      <c r="K23" s="155">
        <v>0</v>
      </c>
      <c r="L23" s="153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6">
        <v>0</v>
      </c>
    </row>
    <row r="24" spans="1:21" ht="18.75" customHeight="1">
      <c r="A24" s="96" t="s">
        <v>61</v>
      </c>
      <c r="B24" s="157">
        <v>2</v>
      </c>
      <c r="C24" s="158">
        <v>0</v>
      </c>
      <c r="D24" s="158">
        <v>0</v>
      </c>
      <c r="E24" s="158">
        <v>1</v>
      </c>
      <c r="F24" s="158">
        <v>0</v>
      </c>
      <c r="G24" s="158">
        <v>0</v>
      </c>
      <c r="H24" s="158">
        <v>1</v>
      </c>
      <c r="I24" s="158">
        <v>0</v>
      </c>
      <c r="J24" s="158">
        <v>0</v>
      </c>
      <c r="K24" s="159">
        <v>0</v>
      </c>
      <c r="L24" s="157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</row>
    <row r="25" spans="1:21" ht="18.75" customHeight="1">
      <c r="A25" s="88" t="s">
        <v>62</v>
      </c>
      <c r="B25" s="153">
        <v>24</v>
      </c>
      <c r="C25" s="154">
        <v>0</v>
      </c>
      <c r="D25" s="154">
        <v>1</v>
      </c>
      <c r="E25" s="154">
        <v>2</v>
      </c>
      <c r="F25" s="154">
        <v>0</v>
      </c>
      <c r="G25" s="154">
        <v>9</v>
      </c>
      <c r="H25" s="154">
        <v>1</v>
      </c>
      <c r="I25" s="154">
        <v>0</v>
      </c>
      <c r="J25" s="154">
        <v>7</v>
      </c>
      <c r="K25" s="155">
        <v>4</v>
      </c>
      <c r="L25" s="153">
        <v>16</v>
      </c>
      <c r="M25" s="154">
        <v>0</v>
      </c>
      <c r="N25" s="154">
        <v>0</v>
      </c>
      <c r="O25" s="154">
        <v>3</v>
      </c>
      <c r="P25" s="154">
        <v>0</v>
      </c>
      <c r="Q25" s="154">
        <v>1</v>
      </c>
      <c r="R25" s="154">
        <v>1</v>
      </c>
      <c r="S25" s="154">
        <v>0</v>
      </c>
      <c r="T25" s="154">
        <v>9</v>
      </c>
      <c r="U25" s="156">
        <v>2</v>
      </c>
    </row>
    <row r="26" spans="1:21" ht="18.75" customHeight="1">
      <c r="A26" s="96" t="s">
        <v>34</v>
      </c>
      <c r="B26" s="157">
        <v>24</v>
      </c>
      <c r="C26" s="158">
        <v>0</v>
      </c>
      <c r="D26" s="158">
        <v>1</v>
      </c>
      <c r="E26" s="158">
        <v>2</v>
      </c>
      <c r="F26" s="158">
        <v>0</v>
      </c>
      <c r="G26" s="158">
        <v>9</v>
      </c>
      <c r="H26" s="158">
        <v>1</v>
      </c>
      <c r="I26" s="158">
        <v>0</v>
      </c>
      <c r="J26" s="158">
        <v>7</v>
      </c>
      <c r="K26" s="159">
        <v>4</v>
      </c>
      <c r="L26" s="157">
        <v>16</v>
      </c>
      <c r="M26" s="158">
        <v>0</v>
      </c>
      <c r="N26" s="158">
        <v>0</v>
      </c>
      <c r="O26" s="158">
        <v>3</v>
      </c>
      <c r="P26" s="158">
        <v>0</v>
      </c>
      <c r="Q26" s="158">
        <v>1</v>
      </c>
      <c r="R26" s="158">
        <v>1</v>
      </c>
      <c r="S26" s="158">
        <v>0</v>
      </c>
      <c r="T26" s="158">
        <v>9</v>
      </c>
      <c r="U26" s="160">
        <v>2</v>
      </c>
    </row>
    <row r="27" spans="1:21" ht="18.75" customHeight="1">
      <c r="A27" s="88" t="s">
        <v>63</v>
      </c>
      <c r="B27" s="153">
        <v>15</v>
      </c>
      <c r="C27" s="154">
        <v>0</v>
      </c>
      <c r="D27" s="154">
        <v>0</v>
      </c>
      <c r="E27" s="154">
        <v>0</v>
      </c>
      <c r="F27" s="154">
        <v>0</v>
      </c>
      <c r="G27" s="154">
        <v>5</v>
      </c>
      <c r="H27" s="154">
        <v>0</v>
      </c>
      <c r="I27" s="154">
        <v>0</v>
      </c>
      <c r="J27" s="154">
        <v>8</v>
      </c>
      <c r="K27" s="155">
        <v>2</v>
      </c>
      <c r="L27" s="153">
        <v>23</v>
      </c>
      <c r="M27" s="154">
        <v>0</v>
      </c>
      <c r="N27" s="154">
        <v>0</v>
      </c>
      <c r="O27" s="154">
        <v>2</v>
      </c>
      <c r="P27" s="154">
        <v>2</v>
      </c>
      <c r="Q27" s="154">
        <v>1</v>
      </c>
      <c r="R27" s="154">
        <v>0</v>
      </c>
      <c r="S27" s="154">
        <v>0</v>
      </c>
      <c r="T27" s="154">
        <v>16</v>
      </c>
      <c r="U27" s="156">
        <v>2</v>
      </c>
    </row>
    <row r="28" spans="1:21" ht="18.75" customHeight="1">
      <c r="A28" s="96" t="s">
        <v>64</v>
      </c>
      <c r="B28" s="157">
        <v>6</v>
      </c>
      <c r="C28" s="158">
        <v>0</v>
      </c>
      <c r="D28" s="158">
        <v>0</v>
      </c>
      <c r="E28" s="158">
        <v>0</v>
      </c>
      <c r="F28" s="158">
        <v>0</v>
      </c>
      <c r="G28" s="158">
        <v>3</v>
      </c>
      <c r="H28" s="158">
        <v>0</v>
      </c>
      <c r="I28" s="158">
        <v>0</v>
      </c>
      <c r="J28" s="158">
        <v>3</v>
      </c>
      <c r="K28" s="159">
        <v>0</v>
      </c>
      <c r="L28" s="157">
        <v>8</v>
      </c>
      <c r="M28" s="158">
        <v>0</v>
      </c>
      <c r="N28" s="158">
        <v>0</v>
      </c>
      <c r="O28" s="158">
        <v>2</v>
      </c>
      <c r="P28" s="158">
        <v>1</v>
      </c>
      <c r="Q28" s="158">
        <v>1</v>
      </c>
      <c r="R28" s="158">
        <v>0</v>
      </c>
      <c r="S28" s="158">
        <v>0</v>
      </c>
      <c r="T28" s="158">
        <v>2</v>
      </c>
      <c r="U28" s="160">
        <v>2</v>
      </c>
    </row>
    <row r="29" spans="1:21" ht="18.75" customHeight="1" thickBot="1">
      <c r="A29" s="103" t="s">
        <v>65</v>
      </c>
      <c r="B29" s="161">
        <v>9</v>
      </c>
      <c r="C29" s="162">
        <v>0</v>
      </c>
      <c r="D29" s="162">
        <v>0</v>
      </c>
      <c r="E29" s="162">
        <v>0</v>
      </c>
      <c r="F29" s="162">
        <v>0</v>
      </c>
      <c r="G29" s="162">
        <v>2</v>
      </c>
      <c r="H29" s="162">
        <v>0</v>
      </c>
      <c r="I29" s="162">
        <v>0</v>
      </c>
      <c r="J29" s="162">
        <v>5</v>
      </c>
      <c r="K29" s="163">
        <v>2</v>
      </c>
      <c r="L29" s="161">
        <v>15</v>
      </c>
      <c r="M29" s="162">
        <v>0</v>
      </c>
      <c r="N29" s="162">
        <v>0</v>
      </c>
      <c r="O29" s="162">
        <v>0</v>
      </c>
      <c r="P29" s="162">
        <v>1</v>
      </c>
      <c r="Q29" s="162">
        <v>0</v>
      </c>
      <c r="R29" s="162">
        <v>0</v>
      </c>
      <c r="S29" s="162">
        <v>0</v>
      </c>
      <c r="T29" s="162">
        <v>14</v>
      </c>
      <c r="U29" s="164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2022-11-28T04:05:10Z</dcterms:created>
  <dcterms:modified xsi:type="dcterms:W3CDTF">2022-11-28T04:05:14Z</dcterms:modified>
  <cp:category/>
  <cp:version/>
  <cp:contentType/>
  <cp:contentStatus/>
</cp:coreProperties>
</file>