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firstSheet="16" activeTab="2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  <sheet name="第９表" sheetId="9" r:id="rId9"/>
    <sheet name="第10,11表" sheetId="10" r:id="rId10"/>
    <sheet name="第１２表" sheetId="11" r:id="rId11"/>
    <sheet name="第13,14表" sheetId="12" r:id="rId12"/>
    <sheet name="第１５表" sheetId="13" r:id="rId13"/>
    <sheet name="第１６表" sheetId="14" r:id="rId14"/>
    <sheet name="第１７表" sheetId="15" r:id="rId15"/>
    <sheet name="第１８表_合計" sheetId="16" r:id="rId16"/>
    <sheet name="第１８表 （男性）" sheetId="17" r:id="rId17"/>
    <sheet name="第１８表 （女性）" sheetId="18" r:id="rId18"/>
    <sheet name="第１９表" sheetId="19" r:id="rId19"/>
    <sheet name="第２０表" sheetId="20" r:id="rId20"/>
    <sheet name="第２１表（県計）" sheetId="21" r:id="rId21"/>
    <sheet name="第２１表（大分市）" sheetId="22" r:id="rId22"/>
    <sheet name="第２１表（別府市）" sheetId="23" r:id="rId23"/>
    <sheet name="第２１表（中津市）" sheetId="24" r:id="rId24"/>
    <sheet name="第２１表（日田市）" sheetId="25" r:id="rId25"/>
    <sheet name="第２１表（佐伯市）" sheetId="26" r:id="rId26"/>
    <sheet name="第２１表（臼杵市）" sheetId="27" r:id="rId27"/>
    <sheet name="第２１表（津久見市）" sheetId="28" r:id="rId28"/>
    <sheet name="第２１表（竹田市）" sheetId="29" r:id="rId29"/>
    <sheet name="第２１表（豊後高田市）" sheetId="30" r:id="rId30"/>
    <sheet name="第２１表（杵築市）" sheetId="31" r:id="rId31"/>
    <sheet name="第２１表（宇佐市）" sheetId="32" r:id="rId32"/>
    <sheet name="第２１表（豊後大野市）" sheetId="33" r:id="rId33"/>
    <sheet name="第２１表（由布市）" sheetId="34" r:id="rId34"/>
    <sheet name="第２１表（国東市）" sheetId="35" r:id="rId35"/>
    <sheet name="第２１表（姫島村）" sheetId="36" r:id="rId36"/>
    <sheet name="第２１表（日出町）" sheetId="37" r:id="rId37"/>
    <sheet name="第２１表（九重町）" sheetId="38" r:id="rId38"/>
    <sheet name="第２１表（玖珠町）" sheetId="39" r:id="rId39"/>
  </sheets>
  <externalReferences>
    <externalReference r:id="rId42"/>
    <externalReference r:id="rId43"/>
  </externalReferences>
  <definedNames>
    <definedName name="_xlnm.Print_Area" localSheetId="13">'第１６表'!$A$1:$AH$109</definedName>
    <definedName name="_xlnm.Print_Area" localSheetId="31">'第２１表（宇佐市）'!$A$1:$L$54</definedName>
    <definedName name="_xlnm.Print_Area" localSheetId="26">'第２１表（臼杵市）'!$A$1:$L$54</definedName>
    <definedName name="_xlnm.Print_Area" localSheetId="30">'第２１表（杵築市）'!$A$1:$L$54</definedName>
    <definedName name="_xlnm.Print_Area" localSheetId="37">'第２１表（九重町）'!$A$1:$L$54</definedName>
    <definedName name="_xlnm.Print_Area" localSheetId="38">'第２１表（玖珠町）'!$A$1:$L$54</definedName>
    <definedName name="_xlnm.Print_Area" localSheetId="20">'第２１表（県計）'!$A$1:$L$54</definedName>
    <definedName name="_xlnm.Print_Area" localSheetId="34">'第２１表（国東市）'!$A$1:$L$54</definedName>
    <definedName name="_xlnm.Print_Area" localSheetId="25">'第２１表（佐伯市）'!$A$1:$L$54</definedName>
    <definedName name="_xlnm.Print_Area" localSheetId="21">'第２１表（大分市）'!$A$1:$L$54</definedName>
    <definedName name="_xlnm.Print_Area" localSheetId="28">'第２１表（竹田市）'!$A$1:$L$54</definedName>
    <definedName name="_xlnm.Print_Area" localSheetId="23">'第２１表（中津市）'!$A$1:$L$54</definedName>
    <definedName name="_xlnm.Print_Area" localSheetId="27">'第２１表（津久見市）'!$A$1:$L$54</definedName>
    <definedName name="_xlnm.Print_Area" localSheetId="36">'第２１表（日出町）'!$A$1:$L$54</definedName>
    <definedName name="_xlnm.Print_Area" localSheetId="24">'第２１表（日田市）'!$A$1:$L$54</definedName>
    <definedName name="_xlnm.Print_Area" localSheetId="35">'第２１表（姫島村）'!$A$1:$L$54</definedName>
    <definedName name="_xlnm.Print_Area" localSheetId="22">'第２１表（別府市）'!$A$1:$L$54</definedName>
    <definedName name="_xlnm.Print_Area" localSheetId="29">'第２１表（豊後高田市）'!$A$1:$L$54</definedName>
    <definedName name="_xlnm.Print_Area" localSheetId="32">'第２１表（豊後大野市）'!$A$1:$L$54</definedName>
    <definedName name="_xlnm.Print_Area" localSheetId="33">'第２１表（由布市）'!$A$1:$L$54</definedName>
    <definedName name="_xlnm.Print_Titles" localSheetId="10">'第１２表'!$A:$A,'第１２表'!$3:$3</definedName>
    <definedName name="_xlnm.Print_Titles" localSheetId="13">'第１６表'!$A:$A</definedName>
    <definedName name="_xlnm.Print_Titles" localSheetId="14">'第１７表'!$A:$A</definedName>
    <definedName name="_xlnm.Print_Titles" localSheetId="7">'第８表'!$A:$A,'第８表'!$3:$3</definedName>
    <definedName name="_xlnm.Print_Titles" localSheetId="8">'第９表'!$A:$A,'第９表'!$3:$3</definedName>
  </definedNames>
  <calcPr calcMode="manual" fullCalcOnLoad="1"/>
</workbook>
</file>

<file path=xl/sharedStrings.xml><?xml version="1.0" encoding="utf-8"?>
<sst xmlns="http://schemas.openxmlformats.org/spreadsheetml/2006/main" count="3056" uniqueCount="369">
  <si>
    <t>第１表　市町村の人口動態</t>
  </si>
  <si>
    <t>《総数》</t>
  </si>
  <si>
    <t>《男》</t>
  </si>
  <si>
    <t>《女》</t>
  </si>
  <si>
    <t>人口増減</t>
  </si>
  <si>
    <t>出生</t>
  </si>
  <si>
    <t>死亡</t>
  </si>
  <si>
    <t>自然増減</t>
  </si>
  <si>
    <t>転入</t>
  </si>
  <si>
    <t>転出</t>
  </si>
  <si>
    <t>社会増減</t>
  </si>
  <si>
    <t>県計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</si>
  <si>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</si>
  <si>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</si>
  <si>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</si>
  <si>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</si>
  <si>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</si>
  <si>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</si>
  <si>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</si>
  <si>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</si>
  <si>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</si>
  <si>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</si>
  <si>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</si>
  <si>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</si>
  <si>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</si>
  <si>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</si>
  <si>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</si>
  <si>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</si>
  <si>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</si>
  <si>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</si>
  <si>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平成３０年１０月１日～令和元年９月３０日</t>
  </si>
  <si>
    <t>第２表　市町村の月別・男女別出生児数</t>
  </si>
  <si>
    <t>合計</t>
  </si>
  <si>
    <t>計</t>
  </si>
  <si>
    <t>男</t>
  </si>
  <si>
    <t>女</t>
  </si>
  <si>
    <t>第３表　市町村の月別・男女別死亡者数</t>
  </si>
  <si>
    <t>県計</t>
  </si>
  <si>
    <t>第４表　市町村の月別・男女別転入者数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</si>
  <si>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</si>
  <si>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</si>
  <si>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</si>
  <si>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</si>
  <si>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</si>
  <si>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</si>
  <si>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</si>
  <si>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</si>
  <si>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</si>
  <si>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</si>
  <si>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</si>
  <si>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</si>
  <si>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</si>
  <si>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</si>
  <si>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</si>
  <si>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</si>
  <si>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</si>
  <si>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</si>
  <si>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第５表　市町村の月別・男女別転出者数</t>
  </si>
  <si>
    <t>平成３０年１０月１日～令和元年９月３０日</t>
  </si>
  <si>
    <t>第６表　市町村の男女別・県内県外別転入・転出者数</t>
  </si>
  <si>
    <t>平成３０年１０月１日～令和元年９月３０日</t>
  </si>
  <si>
    <t>移動者
総数</t>
  </si>
  <si>
    <t>《県内》</t>
  </si>
  <si>
    <t>《県外》</t>
  </si>
  <si>
    <t>不明</t>
  </si>
  <si>
    <t>【転入】</t>
  </si>
  <si>
    <t>【転出】</t>
  </si>
  <si>
    <t>第７表　市町村の全国ブロック別転入・転出者数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</si>
  <si>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</si>
  <si>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</si>
  <si>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</si>
  <si>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</si>
  <si>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</si>
  <si>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</si>
  <si>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</si>
  <si>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</si>
  <si>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</si>
  <si>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</si>
  <si>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</si>
  <si>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</si>
  <si>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第８表　市町村の都道府県別県外転入者数</t>
  </si>
  <si>
    <t>平成３０年１０月１日～令和元年９月３０日</t>
  </si>
  <si>
    <t>【合計】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</si>
  <si>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</si>
  <si>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</si>
  <si>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</si>
  <si>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</si>
  <si>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</si>
  <si>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</si>
  <si>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</si>
  <si>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</si>
  <si>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</si>
  <si>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</si>
  <si>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</si>
  <si>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</si>
  <si>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</si>
  <si>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</si>
  <si>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</si>
  <si>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</si>
  <si>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</si>
  <si>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</si>
  <si>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全国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</si>
  <si>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</si>
  <si>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</si>
  <si>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</si>
  <si>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</si>
  <si>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</si>
  <si>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</si>
  <si>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</si>
  <si>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</si>
  <si>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</si>
  <si>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</si>
  <si>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</si>
  <si>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</si>
  <si>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</si>
  <si>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</si>
  <si>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</si>
  <si>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</si>
  <si>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</si>
  <si>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</si>
  <si>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</si>
  <si>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</si>
  <si>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</si>
  <si>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</si>
  <si>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</si>
  <si>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</si>
  <si>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</si>
  <si>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</si>
  <si>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</si>
  <si>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</si>
  <si>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</si>
  <si>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</si>
  <si>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</si>
  <si>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</si>
  <si>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</si>
  <si>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</si>
  <si>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</si>
  <si>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</si>
  <si>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</si>
  <si>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</si>
  <si>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</si>
  <si>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</si>
  <si>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</si>
  <si>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</si>
  <si>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宮崎県</t>
  </si>
  <si>
    <t>鹿児島県</t>
  </si>
  <si>
    <t>沖縄県</t>
  </si>
  <si>
    <t>第９表　市町村の都道府県別県外転出者数</t>
  </si>
  <si>
    <t xml:space="preserve"> 第１０表 市町村の主な前住地別県外転入者数</t>
  </si>
  <si>
    <t xml:space="preserve">平成３０年１０月１日～令和元年９月３０日     </t>
  </si>
  <si>
    <t>前住地</t>
  </si>
  <si>
    <t>人数</t>
  </si>
  <si>
    <t>割合</t>
  </si>
  <si>
    <t>割合</t>
  </si>
  <si>
    <t>福岡県</t>
  </si>
  <si>
    <t>国外</t>
  </si>
  <si>
    <t>熊本県</t>
  </si>
  <si>
    <t>東京都</t>
  </si>
  <si>
    <t>宮崎県</t>
  </si>
  <si>
    <t>大阪府</t>
  </si>
  <si>
    <t>千葉県</t>
  </si>
  <si>
    <t>静岡県</t>
  </si>
  <si>
    <t>愛知県</t>
  </si>
  <si>
    <t>神奈川県</t>
  </si>
  <si>
    <t>広島県</t>
  </si>
  <si>
    <t>愛媛県</t>
  </si>
  <si>
    <t>佐賀県</t>
  </si>
  <si>
    <t>長崎県</t>
  </si>
  <si>
    <t>埼玉県</t>
  </si>
  <si>
    <t>兵庫県</t>
  </si>
  <si>
    <t>鹿児島県</t>
  </si>
  <si>
    <t>不明</t>
  </si>
  <si>
    <t>第１１表 市町村の主な転出先別県外転出者数</t>
  </si>
  <si>
    <t xml:space="preserve">平成３０年１０月１日～令和元年９月３０日     </t>
  </si>
  <si>
    <t>山口県</t>
  </si>
  <si>
    <t>岡山県</t>
  </si>
  <si>
    <t>第１２表　市町村間の転入・転出者数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</si>
  <si>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</si>
  <si>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</si>
  <si>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</si>
  <si>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</si>
  <si>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</si>
  <si>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</si>
  <si>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</si>
  <si>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</si>
  <si>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</si>
  <si>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</si>
  <si>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</si>
  <si>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</si>
  <si>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</si>
  <si>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</si>
  <si>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</si>
  <si>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</si>
  <si>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</si>
  <si>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</si>
  <si>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</si>
  <si>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</si>
  <si>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</si>
  <si>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 xml:space="preserve"> 第１３表 市町村の主な前住地別県内転入者数</t>
  </si>
  <si>
    <t>第１４表 市町村の主な転出先別県内転出者数</t>
  </si>
  <si>
    <t>第１５表　市町村の年齢（５歳階級）別転入・転出者数</t>
  </si>
  <si>
    <t>【0～4歳】</t>
  </si>
  <si>
    <t>【5～9歳】</t>
  </si>
  <si>
    <t>【10～14歳】</t>
  </si>
  <si>
    <t>【15～19歳】</t>
  </si>
  <si>
    <t>【20～24歳】</t>
  </si>
  <si>
    <t>【25～29歳】</t>
  </si>
  <si>
    <t>【30～34歳】</t>
  </si>
  <si>
    <t>【35～39歳】</t>
  </si>
  <si>
    <t>増減</t>
  </si>
  <si>
    <t>【40～44歳】</t>
  </si>
  <si>
    <t>【45～49歳】</t>
  </si>
  <si>
    <t>【50～54歳】</t>
  </si>
  <si>
    <t>【55～59歳】</t>
  </si>
  <si>
    <t>【60～64歳】</t>
  </si>
  <si>
    <t>【65歳～】</t>
  </si>
  <si>
    <t>第１６表　大分県の年齢（５歳階級）別前住地別県外転入者数</t>
  </si>
  <si>
    <t>（１／２）</t>
  </si>
  <si>
    <t>平成３０年１０月１日～令和元年９月３０日</t>
  </si>
  <si>
    <t>第１６表　大分県の年齢（５歳）階級別前住地別県外転入者数</t>
  </si>
  <si>
    <t>（２／２）</t>
  </si>
  <si>
    <t>【65～69歳】</t>
  </si>
  <si>
    <t>【70～74歳】</t>
  </si>
  <si>
    <t>【75～79歳】</t>
  </si>
  <si>
    <t>【80～84歳】</t>
  </si>
  <si>
    <t>【85～89歳】</t>
  </si>
  <si>
    <t>【90～94歳】</t>
  </si>
  <si>
    <t>【95～99歳】</t>
  </si>
  <si>
    <t>【100歳～】</t>
  </si>
  <si>
    <t>第１７表　大分県の年齢（５歳階級）別転出先別県外転出者数</t>
  </si>
  <si>
    <t>（１／２）</t>
  </si>
  <si>
    <t>平成３０年１０月１日～令和元年９月３０日</t>
  </si>
  <si>
    <t>【40～44歳】</t>
  </si>
  <si>
    <t>【45～49歳】</t>
  </si>
  <si>
    <t>【50～54歳】</t>
  </si>
  <si>
    <t>計</t>
  </si>
  <si>
    <t>男</t>
  </si>
  <si>
    <t>女</t>
  </si>
  <si>
    <t>第１７表　大分県の年齢（５歳）階級別転出先別県外転出者数</t>
  </si>
  <si>
    <t>【55～59歳】</t>
  </si>
  <si>
    <t>【60～64歳】</t>
  </si>
  <si>
    <t>【65～69歳】</t>
  </si>
  <si>
    <t>【70～74歳】</t>
  </si>
  <si>
    <t>【75～79歳】</t>
  </si>
  <si>
    <t>【80～84歳】</t>
  </si>
  <si>
    <t>【85～89歳】</t>
  </si>
  <si>
    <t>【90～94歳】</t>
  </si>
  <si>
    <t>【95～99歳】</t>
  </si>
  <si>
    <t>【100歳～】</t>
  </si>
  <si>
    <t>【合計】</t>
  </si>
  <si>
    <t>第１８表　市町村の年齢（５歳階級）別県内市町村間転入・転出者数（合計）</t>
  </si>
  <si>
    <t>第１８表　市町村の年齢（５歳階級）別県内市町村間転入・転出者数（男性）</t>
  </si>
  <si>
    <t>第１８表　市町村の年齢（５歳階級）別県内市町村間転入・転出者数（女性）</t>
  </si>
  <si>
    <t>第１９表　大分県の男女別・年齢別死亡者数</t>
  </si>
  <si>
    <t>［県計］</t>
  </si>
  <si>
    <t>平成３０年１０月１日～令和元年９月３０日</t>
  </si>
  <si>
    <t>年齢</t>
  </si>
  <si>
    <t>計</t>
  </si>
  <si>
    <t>男</t>
  </si>
  <si>
    <t>女</t>
  </si>
  <si>
    <t>合計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</si>
  <si>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</si>
  <si>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</si>
  <si>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</si>
  <si>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</si>
  <si>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</si>
  <si>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</si>
  <si>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</si>
  <si>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</si>
  <si>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</si>
  <si>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</si>
  <si>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</si>
  <si>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</si>
  <si>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</si>
  <si>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</si>
  <si>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</si>
  <si>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</si>
  <si>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</si>
  <si>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</si>
  <si>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</si>
  <si>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</si>
  <si>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</si>
  <si>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《再掲》</t>
  </si>
  <si>
    <t>年齢</t>
  </si>
  <si>
    <t>計</t>
  </si>
  <si>
    <t>男</t>
  </si>
  <si>
    <t>女</t>
  </si>
  <si>
    <t>0～14歳</t>
  </si>
  <si>
    <t>15～64歳</t>
  </si>
  <si>
    <t>65歳以上</t>
  </si>
  <si>
    <t>（％）</t>
  </si>
  <si>
    <t>第２０表　市町村の年齢３区分別人口・人口割合及び人口指数</t>
  </si>
  <si>
    <t>令和元年１０月１日現在</t>
  </si>
  <si>
    <t>３区分年齢人口（人）</t>
  </si>
  <si>
    <t>３区分年齢人口割合（％）</t>
  </si>
  <si>
    <t>年少人口指数</t>
  </si>
  <si>
    <t>老年人口指数</t>
  </si>
  <si>
    <t>従属人口指数</t>
  </si>
  <si>
    <t>老年化指数</t>
  </si>
  <si>
    <t>S</t>
  </si>
  <si>
    <t>A</t>
  </si>
  <si>
    <t>B</t>
  </si>
  <si>
    <t>C</t>
  </si>
  <si>
    <t>A/S</t>
  </si>
  <si>
    <t>B/S</t>
  </si>
  <si>
    <t>C/S</t>
  </si>
  <si>
    <t>A/B</t>
  </si>
  <si>
    <t>順位</t>
  </si>
  <si>
    <t>C/B</t>
  </si>
  <si>
    <t>(A+C)/B</t>
  </si>
  <si>
    <t>C/A</t>
  </si>
  <si>
    <t>0～14歳</t>
  </si>
  <si>
    <t>15～64歳</t>
  </si>
  <si>
    <t>65歳以上</t>
  </si>
  <si>
    <t>-</t>
  </si>
  <si>
    <t>第２１表　市町村別・男女別・年齢別人口</t>
  </si>
  <si>
    <t>令和元年１０月１日現在</t>
  </si>
  <si>
    <t>合計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</si>
  <si>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</si>
  <si>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</si>
  <si>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</si>
  <si>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</si>
  <si>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</si>
  <si>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</si>
  <si>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</si>
  <si>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</si>
  <si>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</si>
  <si>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</si>
  <si>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</si>
  <si>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</si>
  <si>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</si>
  <si>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</si>
  <si>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</si>
  <si>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</si>
  <si>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</si>
  <si>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</si>
  <si>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</si>
  <si>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</si>
  <si>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</si>
  <si>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不詳</t>
  </si>
  <si>
    <t>《再掲》</t>
  </si>
  <si>
    <t>年齢</t>
  </si>
  <si>
    <t>計</t>
  </si>
  <si>
    <t>男</t>
  </si>
  <si>
    <t>女</t>
  </si>
  <si>
    <t>0～14歳</t>
  </si>
  <si>
    <t>15～64歳</t>
  </si>
  <si>
    <t>65歳以上</t>
  </si>
  <si>
    <t>［大分市］</t>
  </si>
  <si>
    <t>［別府市］</t>
  </si>
  <si>
    <t>［中津市］</t>
  </si>
  <si>
    <t>［日田市］</t>
  </si>
  <si>
    <t>［佐伯市］</t>
  </si>
  <si>
    <t>［臼杵市］</t>
  </si>
  <si>
    <t>［津久見市］</t>
  </si>
  <si>
    <t>［竹田市］</t>
  </si>
  <si>
    <t>［豊後高田市］</t>
  </si>
  <si>
    <t>［杵築市］</t>
  </si>
  <si>
    <t>［宇佐市］</t>
  </si>
  <si>
    <t>［豊後大野市］</t>
  </si>
  <si>
    <t>［由布市］</t>
  </si>
  <si>
    <t>［国東市］</t>
  </si>
  <si>
    <t>［姫島村］</t>
  </si>
  <si>
    <t>［日出町］</t>
  </si>
  <si>
    <t>［九重町］</t>
  </si>
  <si>
    <t>［玖珠町］</t>
  </si>
  <si>
    <t>※総数は「不詳」を除いている。</t>
  </si>
  <si>
    <t>※割合は、分母から不詳を除いて算出している。また、表章単位未満で四捨五入しているため、合計が100にならない場合がある。</t>
  </si>
  <si>
    <t>（％）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</si>
</sst>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m&quot;月&quot;"/>
    <numFmt numFmtId="178" formatCode="&quot;第&quot;0&quot;位&quot;"/>
    <numFmt numFmtId="179" formatCode="#,##0;[Red]\-#,##0;&quot; &quot;;@"/>
    <numFmt numFmtId="180" formatCode="0.0%"/>
    <numFmt numFmtId="181" formatCode="#,##0;[Red]\-#,##0;&quot;-&quot;;@"/>
    <numFmt numFmtId="182" formatCode="[$-411]ggge&quot;年&quot;m&quot;月&quot;d&quot;日現在&quot;;@"/>
  </numFmts>
  <fonts count="5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7.5"/>
      <name val="ＭＳ ゴシック"/>
      <family val="3"/>
    </font>
    <font>
      <sz val="7.5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0"/>
      <name val="メイリオ"/>
      <family val="3"/>
    </font>
    <font>
      <sz val="7"/>
      <name val="ＭＳ Ｐゴシック"/>
      <family val="3"/>
    </font>
    <font>
      <sz val="6.6"/>
      <name val="ＭＳ Ｐゴシック"/>
      <family val="3"/>
    </font>
    <font>
      <sz val="6.5"/>
      <name val="ＭＳ Ｐゴシック"/>
      <family val="3"/>
    </font>
    <font>
      <b/>
      <sz val="18"/>
      <color indexed="56"/>
      <name val="ＭＳ Ｐゴシック"/>
      <family val="3"/>
    </font>
    <font>
      <b/>
      <sz val="8"/>
      <name val="ＭＳ Ｐゴシック"/>
      <family val="3"/>
    </font>
    <font>
      <sz val="9"/>
      <name val="ＭＳ ゴシック"/>
      <family val="3"/>
    </font>
    <font>
      <u val="single"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游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dotted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double"/>
    </border>
    <border>
      <left style="dotted"/>
      <right/>
      <top style="thin"/>
      <bottom style="double"/>
    </border>
    <border>
      <left style="hair"/>
      <right style="hair"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/>
    </border>
    <border>
      <left style="dotted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dotted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double"/>
      <right style="dotted"/>
      <top style="medium"/>
      <bottom style="thin"/>
    </border>
    <border>
      <left style="thin"/>
      <right/>
      <top style="medium"/>
      <bottom style="thin"/>
    </border>
    <border>
      <left style="hair"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double"/>
    </border>
    <border>
      <left style="double"/>
      <right style="dotted"/>
      <top style="medium"/>
      <bottom style="double"/>
    </border>
    <border>
      <left style="thin"/>
      <right/>
      <top style="medium"/>
      <bottom style="double"/>
    </border>
    <border>
      <left style="hair"/>
      <right style="hair"/>
      <top style="medium"/>
      <bottom style="double"/>
    </border>
    <border>
      <left/>
      <right style="medium"/>
      <top style="medium"/>
      <bottom style="double"/>
    </border>
    <border>
      <left style="medium"/>
      <right style="thin"/>
      <top/>
      <bottom style="thin"/>
    </border>
    <border>
      <left style="double"/>
      <right style="dotted"/>
      <top/>
      <bottom style="thin"/>
    </border>
    <border>
      <left style="hair"/>
      <right style="hair"/>
      <top/>
      <bottom style="thin"/>
    </border>
    <border>
      <left style="medium"/>
      <right style="thin"/>
      <top style="thin"/>
      <bottom/>
    </border>
    <border>
      <left style="double"/>
      <right style="dotted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medium"/>
      <top style="thin"/>
      <bottom/>
    </border>
    <border>
      <left style="medium"/>
      <right style="thin"/>
      <top style="hair"/>
      <bottom style="hair"/>
    </border>
    <border>
      <left style="double"/>
      <right style="dotted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double"/>
      <right style="dotted"/>
      <top style="thin"/>
      <bottom style="thin"/>
    </border>
    <border>
      <left style="medium"/>
      <right style="thin"/>
      <top style="thin"/>
      <bottom style="medium"/>
    </border>
    <border>
      <left style="double"/>
      <right style="dotted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medium"/>
      <right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/>
      <right/>
      <top style="hair"/>
      <bottom style="thin"/>
    </border>
    <border>
      <left style="double"/>
      <right style="medium"/>
      <top style="hair"/>
      <bottom style="thin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thin"/>
      <top style="hair"/>
      <bottom style="thin"/>
    </border>
    <border>
      <left/>
      <right style="medium"/>
      <top style="hair"/>
      <bottom style="thin"/>
    </border>
    <border>
      <left/>
      <right style="double"/>
      <top style="hair"/>
      <bottom style="thin"/>
    </border>
    <border>
      <left/>
      <right style="double"/>
      <top style="thin"/>
      <bottom style="double"/>
    </border>
    <border>
      <left/>
      <right style="double"/>
      <top/>
      <bottom/>
    </border>
    <border>
      <left/>
      <right style="double"/>
      <top/>
      <bottom style="medium"/>
    </border>
    <border>
      <left/>
      <right/>
      <top/>
      <bottom style="thin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hair"/>
      <right style="hair"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/>
      <top style="double"/>
      <bottom style="thin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double"/>
      <right/>
      <top style="hair"/>
      <bottom/>
    </border>
    <border>
      <left style="double"/>
      <right/>
      <top style="thin"/>
      <bottom style="hair"/>
    </border>
    <border>
      <left style="double"/>
      <right/>
      <top style="hair"/>
      <bottom style="thin"/>
    </border>
    <border>
      <left style="double"/>
      <right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thin"/>
      <bottom style="double"/>
    </border>
    <border>
      <left style="hair"/>
      <right style="thin"/>
      <top/>
      <bottom style="medium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/>
      <right style="thin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thin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thin"/>
      <top style="medium"/>
      <bottom/>
    </border>
    <border>
      <left style="dotted"/>
      <right/>
      <top style="medium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dotted"/>
      <right style="double"/>
      <top style="medium"/>
      <bottom/>
    </border>
    <border>
      <left/>
      <right style="dotted"/>
      <top style="medium"/>
      <bottom/>
    </border>
    <border>
      <left style="dotted"/>
      <right style="medium"/>
      <top style="medium"/>
      <bottom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/>
      <right style="double"/>
      <top style="medium"/>
      <bottom style="hair"/>
    </border>
    <border>
      <left style="double"/>
      <right/>
      <top style="medium"/>
      <bottom style="hair"/>
    </border>
    <border>
      <left/>
      <right style="medium"/>
      <top style="medium"/>
      <bottom style="hair"/>
    </border>
    <border>
      <left style="dotted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 vertical="center"/>
      <protection/>
    </xf>
    <xf numFmtId="0" fontId="57" fillId="0" borderId="0">
      <alignment vertical="center"/>
      <protection/>
    </xf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547">
    <xf numFmtId="0" fontId="0" fillId="0" borderId="0" xfId="0" applyAlignment="1">
      <alignment vertical="center"/>
    </xf>
    <xf numFmtId="0" fontId="3" fillId="0" borderId="0" xfId="61" applyFont="1" applyAlignme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 applyFont="1" applyAlignment="1">
      <alignment horizontal="distributed" vertical="center"/>
      <protection/>
    </xf>
    <xf numFmtId="0" fontId="2" fillId="0" borderId="0" xfId="6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horizontal="right" vertical="center"/>
      <protection/>
    </xf>
    <xf numFmtId="0" fontId="7" fillId="0" borderId="0" xfId="61" applyFont="1">
      <alignment vertical="center"/>
      <protection/>
    </xf>
    <xf numFmtId="0" fontId="7" fillId="28" borderId="11" xfId="61" applyFont="1" applyFill="1" applyBorder="1" applyAlignment="1">
      <alignment horizontal="center" vertical="center"/>
      <protection/>
    </xf>
    <xf numFmtId="0" fontId="7" fillId="28" borderId="12" xfId="61" applyFont="1" applyFill="1" applyBorder="1" applyAlignment="1">
      <alignment horizontal="distributed" vertical="center"/>
      <protection/>
    </xf>
    <xf numFmtId="0" fontId="7" fillId="28" borderId="12" xfId="61" applyFont="1" applyFill="1" applyBorder="1" applyAlignment="1">
      <alignment horizontal="center" vertical="center"/>
      <protection/>
    </xf>
    <xf numFmtId="0" fontId="7" fillId="28" borderId="13" xfId="61" applyFont="1" applyFill="1" applyBorder="1" applyAlignment="1">
      <alignment horizontal="center" vertical="center"/>
      <protection/>
    </xf>
    <xf numFmtId="0" fontId="7" fillId="28" borderId="14" xfId="61" applyFont="1" applyFill="1" applyBorder="1" applyAlignment="1">
      <alignment horizontal="distributed" vertical="center"/>
      <protection/>
    </xf>
    <xf numFmtId="0" fontId="7" fillId="28" borderId="15" xfId="61" applyFont="1" applyFill="1" applyBorder="1" applyAlignment="1">
      <alignment horizontal="distributed" vertical="center"/>
      <protection/>
    </xf>
    <xf numFmtId="0" fontId="7" fillId="28" borderId="16" xfId="61" applyFont="1" applyFill="1" applyBorder="1" applyAlignment="1">
      <alignment horizontal="distributed" vertical="center"/>
      <protection/>
    </xf>
    <xf numFmtId="0" fontId="7" fillId="28" borderId="17" xfId="61" applyFont="1" applyFill="1" applyBorder="1" applyAlignment="1">
      <alignment horizontal="distributed" vertical="center"/>
      <protection/>
    </xf>
    <xf numFmtId="0" fontId="7" fillId="33" borderId="18" xfId="61" applyFont="1" applyFill="1" applyBorder="1" applyAlignment="1">
      <alignment horizontal="distributed" vertical="center"/>
      <protection/>
    </xf>
    <xf numFmtId="176" fontId="7" fillId="33" borderId="19" xfId="61" applyNumberFormat="1" applyFont="1" applyFill="1" applyBorder="1">
      <alignment vertical="center"/>
      <protection/>
    </xf>
    <xf numFmtId="176" fontId="7" fillId="33" borderId="20" xfId="61" applyNumberFormat="1" applyFont="1" applyFill="1" applyBorder="1">
      <alignment vertical="center"/>
      <protection/>
    </xf>
    <xf numFmtId="176" fontId="7" fillId="33" borderId="21" xfId="61" applyNumberFormat="1" applyFont="1" applyFill="1" applyBorder="1">
      <alignment vertical="center"/>
      <protection/>
    </xf>
    <xf numFmtId="176" fontId="7" fillId="33" borderId="22" xfId="61" applyNumberFormat="1" applyFont="1" applyFill="1" applyBorder="1">
      <alignment vertical="center"/>
      <protection/>
    </xf>
    <xf numFmtId="176" fontId="7" fillId="33" borderId="23" xfId="61" applyNumberFormat="1" applyFont="1" applyFill="1" applyBorder="1">
      <alignment vertical="center"/>
      <protection/>
    </xf>
    <xf numFmtId="176" fontId="7" fillId="33" borderId="24" xfId="61" applyNumberFormat="1" applyFont="1" applyFill="1" applyBorder="1">
      <alignment vertical="center"/>
      <protection/>
    </xf>
    <xf numFmtId="0" fontId="7" fillId="0" borderId="25" xfId="61" applyFont="1" applyBorder="1" applyAlignment="1">
      <alignment horizontal="distributed" vertical="center"/>
      <protection/>
    </xf>
    <xf numFmtId="176" fontId="7" fillId="0" borderId="26" xfId="61" applyNumberFormat="1" applyFont="1" applyBorder="1">
      <alignment vertical="center"/>
      <protection/>
    </xf>
    <xf numFmtId="176" fontId="7" fillId="0" borderId="27" xfId="61" applyNumberFormat="1" applyFont="1" applyBorder="1">
      <alignment vertical="center"/>
      <protection/>
    </xf>
    <xf numFmtId="176" fontId="7" fillId="0" borderId="28" xfId="61" applyNumberFormat="1" applyFont="1" applyBorder="1">
      <alignment vertical="center"/>
      <protection/>
    </xf>
    <xf numFmtId="176" fontId="7" fillId="0" borderId="0" xfId="61" applyNumberFormat="1" applyFont="1" applyBorder="1">
      <alignment vertical="center"/>
      <protection/>
    </xf>
    <xf numFmtId="176" fontId="7" fillId="0" borderId="29" xfId="61" applyNumberFormat="1" applyFont="1" applyBorder="1">
      <alignment vertical="center"/>
      <protection/>
    </xf>
    <xf numFmtId="176" fontId="7" fillId="0" borderId="30" xfId="61" applyNumberFormat="1" applyFont="1" applyBorder="1">
      <alignment vertical="center"/>
      <protection/>
    </xf>
    <xf numFmtId="176" fontId="7" fillId="0" borderId="0" xfId="61" applyNumberFormat="1" applyFont="1">
      <alignment vertical="center"/>
      <protection/>
    </xf>
    <xf numFmtId="0" fontId="7" fillId="0" borderId="31" xfId="61" applyFont="1" applyBorder="1" applyAlignment="1">
      <alignment horizontal="distributed" vertical="center"/>
      <protection/>
    </xf>
    <xf numFmtId="176" fontId="7" fillId="0" borderId="32" xfId="61" applyNumberFormat="1" applyFont="1" applyBorder="1">
      <alignment vertical="center"/>
      <protection/>
    </xf>
    <xf numFmtId="176" fontId="7" fillId="0" borderId="33" xfId="61" applyNumberFormat="1" applyFont="1" applyBorder="1">
      <alignment vertical="center"/>
      <protection/>
    </xf>
    <xf numFmtId="176" fontId="7" fillId="0" borderId="34" xfId="61" applyNumberFormat="1" applyFont="1" applyBorder="1">
      <alignment vertical="center"/>
      <protection/>
    </xf>
    <xf numFmtId="176" fontId="7" fillId="0" borderId="10" xfId="61" applyNumberFormat="1" applyFont="1" applyBorder="1">
      <alignment vertical="center"/>
      <protection/>
    </xf>
    <xf numFmtId="176" fontId="7" fillId="0" borderId="35" xfId="61" applyNumberFormat="1" applyFont="1" applyBorder="1">
      <alignment vertical="center"/>
      <protection/>
    </xf>
    <xf numFmtId="176" fontId="7" fillId="0" borderId="36" xfId="61" applyNumberFormat="1" applyFont="1" applyBorder="1">
      <alignment vertical="center"/>
      <protection/>
    </xf>
    <xf numFmtId="176" fontId="2" fillId="0" borderId="0" xfId="61" applyNumberFormat="1">
      <alignment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8" fillId="0" borderId="0" xfId="61" applyFont="1">
      <alignment vertical="center"/>
      <protection/>
    </xf>
    <xf numFmtId="0" fontId="3" fillId="0" borderId="10" xfId="61" applyFont="1" applyBorder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28" borderId="37" xfId="61" applyFont="1" applyFill="1" applyBorder="1" applyAlignment="1">
      <alignment horizontal="distributed" vertical="center"/>
      <protection/>
    </xf>
    <xf numFmtId="0" fontId="9" fillId="28" borderId="12" xfId="61" applyFont="1" applyFill="1" applyBorder="1" applyAlignment="1">
      <alignment horizontal="distributed" vertical="center"/>
      <protection/>
    </xf>
    <xf numFmtId="0" fontId="9" fillId="28" borderId="13" xfId="61" applyFont="1" applyFill="1" applyBorder="1" applyAlignment="1">
      <alignment horizontal="distributed" vertical="center"/>
      <protection/>
    </xf>
    <xf numFmtId="0" fontId="9" fillId="34" borderId="37" xfId="61" applyFont="1" applyFill="1" applyBorder="1" applyAlignment="1">
      <alignment horizontal="distributed" vertical="center"/>
      <protection/>
    </xf>
    <xf numFmtId="0" fontId="9" fillId="34" borderId="12" xfId="61" applyFont="1" applyFill="1" applyBorder="1" applyAlignment="1">
      <alignment horizontal="distributed" vertical="center"/>
      <protection/>
    </xf>
    <xf numFmtId="0" fontId="9" fillId="34" borderId="38" xfId="61" applyFont="1" applyFill="1" applyBorder="1" applyAlignment="1">
      <alignment horizontal="distributed" vertical="center"/>
      <protection/>
    </xf>
    <xf numFmtId="0" fontId="9" fillId="34" borderId="18" xfId="61" applyFont="1" applyFill="1" applyBorder="1" applyAlignment="1">
      <alignment horizontal="center" vertical="center" shrinkToFit="1"/>
      <protection/>
    </xf>
    <xf numFmtId="176" fontId="9" fillId="34" borderId="23" xfId="61" applyNumberFormat="1" applyFont="1" applyFill="1" applyBorder="1">
      <alignment vertical="center"/>
      <protection/>
    </xf>
    <xf numFmtId="176" fontId="9" fillId="34" borderId="20" xfId="61" applyNumberFormat="1" applyFont="1" applyFill="1" applyBorder="1">
      <alignment vertical="center"/>
      <protection/>
    </xf>
    <xf numFmtId="176" fontId="9" fillId="34" borderId="21" xfId="61" applyNumberFormat="1" applyFont="1" applyFill="1" applyBorder="1">
      <alignment vertical="center"/>
      <protection/>
    </xf>
    <xf numFmtId="176" fontId="9" fillId="34" borderId="24" xfId="61" applyNumberFormat="1" applyFont="1" applyFill="1" applyBorder="1">
      <alignment vertical="center"/>
      <protection/>
    </xf>
    <xf numFmtId="176" fontId="9" fillId="0" borderId="0" xfId="61" applyNumberFormat="1" applyFont="1">
      <alignment vertical="center"/>
      <protection/>
    </xf>
    <xf numFmtId="0" fontId="9" fillId="0" borderId="25" xfId="61" applyFont="1" applyBorder="1" applyAlignment="1">
      <alignment horizontal="center" vertical="center" shrinkToFit="1"/>
      <protection/>
    </xf>
    <xf numFmtId="176" fontId="9" fillId="0" borderId="29" xfId="61" applyNumberFormat="1" applyFont="1" applyBorder="1">
      <alignment vertical="center"/>
      <protection/>
    </xf>
    <xf numFmtId="176" fontId="9" fillId="0" borderId="27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176" fontId="9" fillId="34" borderId="29" xfId="61" applyNumberFormat="1" applyFont="1" applyFill="1" applyBorder="1">
      <alignment vertical="center"/>
      <protection/>
    </xf>
    <xf numFmtId="176" fontId="9" fillId="34" borderId="27" xfId="61" applyNumberFormat="1" applyFont="1" applyFill="1" applyBorder="1">
      <alignment vertical="center"/>
      <protection/>
    </xf>
    <xf numFmtId="176" fontId="9" fillId="34" borderId="30" xfId="61" applyNumberFormat="1" applyFont="1" applyFill="1" applyBorder="1">
      <alignment vertical="center"/>
      <protection/>
    </xf>
    <xf numFmtId="0" fontId="9" fillId="0" borderId="31" xfId="61" applyFont="1" applyBorder="1" applyAlignment="1">
      <alignment horizontal="center" vertical="center" shrinkToFit="1"/>
      <protection/>
    </xf>
    <xf numFmtId="176" fontId="9" fillId="0" borderId="35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176" fontId="9" fillId="0" borderId="34" xfId="61" applyNumberFormat="1" applyFont="1" applyBorder="1">
      <alignment vertical="center"/>
      <protection/>
    </xf>
    <xf numFmtId="176" fontId="9" fillId="34" borderId="35" xfId="61" applyNumberFormat="1" applyFont="1" applyFill="1" applyBorder="1">
      <alignment vertical="center"/>
      <protection/>
    </xf>
    <xf numFmtId="176" fontId="9" fillId="34" borderId="33" xfId="61" applyNumberFormat="1" applyFont="1" applyFill="1" applyBorder="1">
      <alignment vertical="center"/>
      <protection/>
    </xf>
    <xf numFmtId="176" fontId="9" fillId="34" borderId="36" xfId="61" applyNumberFormat="1" applyFont="1" applyFill="1" applyBorder="1">
      <alignment vertical="center"/>
      <protection/>
    </xf>
    <xf numFmtId="0" fontId="8" fillId="0" borderId="0" xfId="61" applyFont="1" applyAlignment="1">
      <alignment horizontal="center" vertical="center" shrinkToFit="1"/>
      <protection/>
    </xf>
    <xf numFmtId="176" fontId="8" fillId="0" borderId="0" xfId="61" applyNumberFormat="1" applyFo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9" fillId="34" borderId="18" xfId="61" applyFont="1" applyFill="1" applyBorder="1" applyAlignment="1">
      <alignment horizontal="center" vertical="center"/>
      <protection/>
    </xf>
    <xf numFmtId="176" fontId="9" fillId="34" borderId="23" xfId="61" applyNumberFormat="1" applyFont="1" applyFill="1" applyBorder="1" applyAlignment="1">
      <alignment vertical="center" shrinkToFit="1"/>
      <protection/>
    </xf>
    <xf numFmtId="176" fontId="9" fillId="34" borderId="20" xfId="61" applyNumberFormat="1" applyFont="1" applyFill="1" applyBorder="1" applyAlignment="1">
      <alignment vertical="center" shrinkToFit="1"/>
      <protection/>
    </xf>
    <xf numFmtId="176" fontId="9" fillId="34" borderId="21" xfId="61" applyNumberFormat="1" applyFont="1" applyFill="1" applyBorder="1" applyAlignment="1">
      <alignment vertical="center" shrinkToFit="1"/>
      <protection/>
    </xf>
    <xf numFmtId="176" fontId="9" fillId="34" borderId="24" xfId="61" applyNumberFormat="1" applyFont="1" applyFill="1" applyBorder="1" applyAlignment="1">
      <alignment vertical="center" shrinkToFit="1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61" applyFont="1" applyAlignment="1">
      <alignment vertical="center" shrinkToFit="1"/>
      <protection/>
    </xf>
    <xf numFmtId="176" fontId="9" fillId="0" borderId="29" xfId="61" applyNumberFormat="1" applyFont="1" applyBorder="1" applyAlignment="1">
      <alignment vertical="center" shrinkToFit="1"/>
      <protection/>
    </xf>
    <xf numFmtId="176" fontId="9" fillId="0" borderId="27" xfId="61" applyNumberFormat="1" applyFont="1" applyBorder="1" applyAlignment="1">
      <alignment vertical="center" shrinkToFit="1"/>
      <protection/>
    </xf>
    <xf numFmtId="176" fontId="9" fillId="0" borderId="28" xfId="61" applyNumberFormat="1" applyFont="1" applyBorder="1" applyAlignment="1">
      <alignment vertical="center" shrinkToFit="1"/>
      <protection/>
    </xf>
    <xf numFmtId="176" fontId="9" fillId="34" borderId="29" xfId="61" applyNumberFormat="1" applyFont="1" applyFill="1" applyBorder="1" applyAlignment="1">
      <alignment vertical="center" shrinkToFit="1"/>
      <protection/>
    </xf>
    <xf numFmtId="176" fontId="9" fillId="34" borderId="27" xfId="61" applyNumberFormat="1" applyFont="1" applyFill="1" applyBorder="1" applyAlignment="1">
      <alignment vertical="center" shrinkToFit="1"/>
      <protection/>
    </xf>
    <xf numFmtId="176" fontId="9" fillId="34" borderId="30" xfId="61" applyNumberFormat="1" applyFont="1" applyFill="1" applyBorder="1" applyAlignment="1">
      <alignment vertical="center" shrinkToFit="1"/>
      <protection/>
    </xf>
    <xf numFmtId="176" fontId="9" fillId="0" borderId="35" xfId="61" applyNumberFormat="1" applyFont="1" applyBorder="1" applyAlignment="1">
      <alignment vertical="center" shrinkToFit="1"/>
      <protection/>
    </xf>
    <xf numFmtId="176" fontId="9" fillId="0" borderId="33" xfId="61" applyNumberFormat="1" applyFont="1" applyBorder="1" applyAlignment="1">
      <alignment vertical="center" shrinkToFit="1"/>
      <protection/>
    </xf>
    <xf numFmtId="176" fontId="9" fillId="0" borderId="34" xfId="61" applyNumberFormat="1" applyFont="1" applyBorder="1" applyAlignment="1">
      <alignment vertical="center" shrinkToFit="1"/>
      <protection/>
    </xf>
    <xf numFmtId="176" fontId="9" fillId="34" borderId="35" xfId="61" applyNumberFormat="1" applyFont="1" applyFill="1" applyBorder="1" applyAlignment="1">
      <alignment vertical="center" shrinkToFit="1"/>
      <protection/>
    </xf>
    <xf numFmtId="176" fontId="9" fillId="34" borderId="33" xfId="61" applyNumberFormat="1" applyFont="1" applyFill="1" applyBorder="1" applyAlignment="1">
      <alignment vertical="center" shrinkToFit="1"/>
      <protection/>
    </xf>
    <xf numFmtId="176" fontId="9" fillId="34" borderId="36" xfId="61" applyNumberFormat="1" applyFont="1" applyFill="1" applyBorder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2" fillId="0" borderId="0" xfId="61" applyAlignment="1">
      <alignment vertical="center" shrinkToFit="1"/>
      <protection/>
    </xf>
    <xf numFmtId="0" fontId="11" fillId="0" borderId="0" xfId="63" applyFont="1" applyAlignment="1">
      <alignment vertical="center"/>
      <protection/>
    </xf>
    <xf numFmtId="0" fontId="11" fillId="0" borderId="0" xfId="61" applyFont="1" applyAlignment="1">
      <alignment horizontal="distributed" vertical="center"/>
      <protection/>
    </xf>
    <xf numFmtId="0" fontId="12" fillId="0" borderId="0" xfId="61" applyFont="1">
      <alignment vertical="center"/>
      <protection/>
    </xf>
    <xf numFmtId="0" fontId="11" fillId="0" borderId="10" xfId="61" applyFont="1" applyBorder="1" applyAlignment="1">
      <alignment vertical="center"/>
      <protection/>
    </xf>
    <xf numFmtId="0" fontId="11" fillId="0" borderId="10" xfId="6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7" fillId="28" borderId="37" xfId="61" applyFont="1" applyFill="1" applyBorder="1" applyAlignment="1">
      <alignment horizontal="distributed" vertical="center" shrinkToFit="1"/>
      <protection/>
    </xf>
    <xf numFmtId="0" fontId="7" fillId="28" borderId="12" xfId="61" applyFont="1" applyFill="1" applyBorder="1" applyAlignment="1">
      <alignment horizontal="distributed" vertical="center" shrinkToFit="1"/>
      <protection/>
    </xf>
    <xf numFmtId="0" fontId="7" fillId="28" borderId="13" xfId="61" applyFont="1" applyFill="1" applyBorder="1" applyAlignment="1">
      <alignment horizontal="distributed" vertical="center" shrinkToFit="1"/>
      <protection/>
    </xf>
    <xf numFmtId="176" fontId="10" fillId="34" borderId="39" xfId="61" applyNumberFormat="1" applyFont="1" applyFill="1" applyBorder="1">
      <alignment vertical="center"/>
      <protection/>
    </xf>
    <xf numFmtId="176" fontId="10" fillId="34" borderId="23" xfId="61" applyNumberFormat="1" applyFont="1" applyFill="1" applyBorder="1">
      <alignment vertical="center"/>
      <protection/>
    </xf>
    <xf numFmtId="176" fontId="10" fillId="34" borderId="20" xfId="61" applyNumberFormat="1" applyFont="1" applyFill="1" applyBorder="1">
      <alignment vertical="center"/>
      <protection/>
    </xf>
    <xf numFmtId="176" fontId="10" fillId="34" borderId="21" xfId="61" applyNumberFormat="1" applyFont="1" applyFill="1" applyBorder="1">
      <alignment vertical="center"/>
      <protection/>
    </xf>
    <xf numFmtId="176" fontId="10" fillId="34" borderId="40" xfId="61" applyNumberFormat="1" applyFont="1" applyFill="1" applyBorder="1">
      <alignment vertical="center"/>
      <protection/>
    </xf>
    <xf numFmtId="176" fontId="10" fillId="34" borderId="41" xfId="61" applyNumberFormat="1" applyFont="1" applyFill="1" applyBorder="1">
      <alignment vertical="center"/>
      <protection/>
    </xf>
    <xf numFmtId="176" fontId="10" fillId="0" borderId="42" xfId="61" applyNumberFormat="1" applyFont="1" applyBorder="1">
      <alignment vertical="center"/>
      <protection/>
    </xf>
    <xf numFmtId="176" fontId="10" fillId="0" borderId="29" xfId="61" applyNumberFormat="1" applyFont="1" applyBorder="1">
      <alignment vertical="center"/>
      <protection/>
    </xf>
    <xf numFmtId="176" fontId="10" fillId="0" borderId="27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176" fontId="10" fillId="0" borderId="43" xfId="61" applyNumberFormat="1" applyFont="1" applyBorder="1">
      <alignment vertical="center"/>
      <protection/>
    </xf>
    <xf numFmtId="176" fontId="10" fillId="0" borderId="44" xfId="61" applyNumberFormat="1" applyFont="1" applyBorder="1">
      <alignment vertical="center"/>
      <protection/>
    </xf>
    <xf numFmtId="176" fontId="10" fillId="0" borderId="45" xfId="61" applyNumberFormat="1" applyFont="1" applyBorder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176" fontId="10" fillId="0" borderId="34" xfId="61" applyNumberFormat="1" applyFont="1" applyBorder="1">
      <alignment vertical="center"/>
      <protection/>
    </xf>
    <xf numFmtId="176" fontId="10" fillId="0" borderId="46" xfId="61" applyNumberFormat="1" applyFont="1" applyBorder="1">
      <alignment vertical="center"/>
      <protection/>
    </xf>
    <xf numFmtId="176" fontId="10" fillId="0" borderId="47" xfId="61" applyNumberFormat="1" applyFont="1" applyBorder="1">
      <alignment vertical="center"/>
      <protection/>
    </xf>
    <xf numFmtId="0" fontId="13" fillId="0" borderId="0" xfId="61" applyFont="1">
      <alignment vertical="center"/>
      <protection/>
    </xf>
    <xf numFmtId="38" fontId="11" fillId="0" borderId="0" xfId="50" applyFont="1" applyAlignment="1">
      <alignment vertical="center"/>
    </xf>
    <xf numFmtId="0" fontId="6" fillId="0" borderId="0" xfId="61" applyFont="1" applyAlignment="1">
      <alignment horizontal="distributed" vertical="center"/>
      <protection/>
    </xf>
    <xf numFmtId="0" fontId="6" fillId="0" borderId="10" xfId="61" applyFont="1" applyBorder="1" applyAlignment="1">
      <alignment vertical="center"/>
      <protection/>
    </xf>
    <xf numFmtId="0" fontId="7" fillId="28" borderId="16" xfId="61" applyFont="1" applyFill="1" applyBorder="1" applyAlignment="1">
      <alignment horizontal="distributed" vertical="center" shrinkToFit="1"/>
      <protection/>
    </xf>
    <xf numFmtId="0" fontId="14" fillId="28" borderId="12" xfId="61" applyFont="1" applyFill="1" applyBorder="1" applyAlignment="1">
      <alignment horizontal="distributed" vertical="center" shrinkToFit="1"/>
      <protection/>
    </xf>
    <xf numFmtId="0" fontId="7" fillId="28" borderId="48" xfId="61" applyFont="1" applyFill="1" applyBorder="1" applyAlignment="1">
      <alignment horizontal="distributed" vertical="center" shrinkToFit="1"/>
      <protection/>
    </xf>
    <xf numFmtId="0" fontId="7" fillId="28" borderId="17" xfId="61" applyFont="1" applyFill="1" applyBorder="1" applyAlignment="1">
      <alignment horizontal="distributed" vertical="center" shrinkToFit="1"/>
      <protection/>
    </xf>
    <xf numFmtId="176" fontId="7" fillId="33" borderId="20" xfId="61" applyNumberFormat="1" applyFont="1" applyFill="1" applyBorder="1" applyAlignment="1">
      <alignment vertical="center" shrinkToFit="1"/>
      <protection/>
    </xf>
    <xf numFmtId="176" fontId="2" fillId="0" borderId="0" xfId="61" applyNumberFormat="1" applyFont="1">
      <alignment vertical="center"/>
      <protection/>
    </xf>
    <xf numFmtId="0" fontId="3" fillId="0" borderId="10" xfId="61" applyFont="1" applyBorder="1" applyAlignment="1">
      <alignment horizontal="right" vertical="center" shrinkToFit="1"/>
      <protection/>
    </xf>
    <xf numFmtId="0" fontId="15" fillId="0" borderId="49" xfId="61" applyFont="1" applyFill="1" applyBorder="1">
      <alignment vertical="center"/>
      <protection/>
    </xf>
    <xf numFmtId="0" fontId="15" fillId="34" borderId="50" xfId="61" applyFont="1" applyFill="1" applyBorder="1" applyAlignment="1">
      <alignment horizontal="distributed" vertical="center" shrinkToFit="1"/>
      <protection/>
    </xf>
    <xf numFmtId="0" fontId="15" fillId="28" borderId="51" xfId="61" applyFont="1" applyFill="1" applyBorder="1" applyAlignment="1">
      <alignment horizontal="distributed" vertical="center" shrinkToFit="1"/>
      <protection/>
    </xf>
    <xf numFmtId="0" fontId="15" fillId="28" borderId="52" xfId="61" applyFont="1" applyFill="1" applyBorder="1" applyAlignment="1">
      <alignment horizontal="distributed" vertical="center" shrinkToFit="1"/>
      <protection/>
    </xf>
    <xf numFmtId="0" fontId="15" fillId="28" borderId="52" xfId="61" applyFont="1" applyFill="1" applyBorder="1" applyAlignment="1">
      <alignment vertical="center" shrinkToFit="1"/>
      <protection/>
    </xf>
    <xf numFmtId="0" fontId="15" fillId="28" borderId="53" xfId="61" applyFont="1" applyFill="1" applyBorder="1" applyAlignment="1">
      <alignment horizontal="distributed" vertical="center" shrinkToFit="1"/>
      <protection/>
    </xf>
    <xf numFmtId="0" fontId="15" fillId="0" borderId="0" xfId="61" applyFont="1">
      <alignment vertical="center"/>
      <protection/>
    </xf>
    <xf numFmtId="0" fontId="15" fillId="34" borderId="54" xfId="61" applyFont="1" applyFill="1" applyBorder="1" applyAlignment="1">
      <alignment horizontal="distributed" vertical="center"/>
      <protection/>
    </xf>
    <xf numFmtId="176" fontId="15" fillId="34" borderId="55" xfId="61" applyNumberFormat="1" applyFont="1" applyFill="1" applyBorder="1">
      <alignment vertical="center"/>
      <protection/>
    </xf>
    <xf numFmtId="176" fontId="15" fillId="34" borderId="56" xfId="61" applyNumberFormat="1" applyFont="1" applyFill="1" applyBorder="1">
      <alignment vertical="center"/>
      <protection/>
    </xf>
    <xf numFmtId="176" fontId="15" fillId="34" borderId="57" xfId="61" applyNumberFormat="1" applyFont="1" applyFill="1" applyBorder="1">
      <alignment vertical="center"/>
      <protection/>
    </xf>
    <xf numFmtId="176" fontId="15" fillId="34" borderId="58" xfId="61" applyNumberFormat="1" applyFont="1" applyFill="1" applyBorder="1">
      <alignment vertical="center"/>
      <protection/>
    </xf>
    <xf numFmtId="176" fontId="15" fillId="0" borderId="0" xfId="61" applyNumberFormat="1" applyFont="1">
      <alignment vertical="center"/>
      <protection/>
    </xf>
    <xf numFmtId="0" fontId="15" fillId="28" borderId="59" xfId="61" applyFont="1" applyFill="1" applyBorder="1" applyAlignment="1">
      <alignment horizontal="distributed" vertical="center"/>
      <protection/>
    </xf>
    <xf numFmtId="176" fontId="15" fillId="34" borderId="60" xfId="61" applyNumberFormat="1" applyFont="1" applyFill="1" applyBorder="1">
      <alignment vertical="center"/>
      <protection/>
    </xf>
    <xf numFmtId="176" fontId="15" fillId="0" borderId="37" xfId="61" applyNumberFormat="1" applyFont="1" applyBorder="1">
      <alignment vertical="center"/>
      <protection/>
    </xf>
    <xf numFmtId="176" fontId="15" fillId="0" borderId="61" xfId="61" applyNumberFormat="1" applyFont="1" applyBorder="1">
      <alignment vertical="center"/>
      <protection/>
    </xf>
    <xf numFmtId="176" fontId="15" fillId="0" borderId="38" xfId="61" applyNumberFormat="1" applyFont="1" applyBorder="1">
      <alignment vertical="center"/>
      <protection/>
    </xf>
    <xf numFmtId="0" fontId="15" fillId="28" borderId="62" xfId="61" applyFont="1" applyFill="1" applyBorder="1" applyAlignment="1">
      <alignment horizontal="distributed" vertical="center"/>
      <protection/>
    </xf>
    <xf numFmtId="176" fontId="15" fillId="34" borderId="63" xfId="61" applyNumberFormat="1" applyFont="1" applyFill="1" applyBorder="1">
      <alignment vertical="center"/>
      <protection/>
    </xf>
    <xf numFmtId="176" fontId="15" fillId="0" borderId="64" xfId="61" applyNumberFormat="1" applyFont="1" applyBorder="1">
      <alignment vertical="center"/>
      <protection/>
    </xf>
    <xf numFmtId="176" fontId="15" fillId="0" borderId="65" xfId="61" applyNumberFormat="1" applyFont="1" applyBorder="1">
      <alignment vertical="center"/>
      <protection/>
    </xf>
    <xf numFmtId="176" fontId="15" fillId="0" borderId="66" xfId="61" applyNumberFormat="1" applyFont="1" applyBorder="1">
      <alignment vertical="center"/>
      <protection/>
    </xf>
    <xf numFmtId="0" fontId="15" fillId="28" borderId="67" xfId="61" applyFont="1" applyFill="1" applyBorder="1" applyAlignment="1">
      <alignment horizontal="distributed" vertical="center"/>
      <protection/>
    </xf>
    <xf numFmtId="176" fontId="15" fillId="34" borderId="68" xfId="61" applyNumberFormat="1" applyFont="1" applyFill="1" applyBorder="1">
      <alignment vertical="center"/>
      <protection/>
    </xf>
    <xf numFmtId="176" fontId="15" fillId="0" borderId="69" xfId="61" applyNumberFormat="1" applyFont="1" applyBorder="1">
      <alignment vertical="center"/>
      <protection/>
    </xf>
    <xf numFmtId="176" fontId="15" fillId="0" borderId="70" xfId="61" applyNumberFormat="1" applyFont="1" applyBorder="1">
      <alignment vertical="center"/>
      <protection/>
    </xf>
    <xf numFmtId="176" fontId="15" fillId="0" borderId="71" xfId="61" applyNumberFormat="1" applyFont="1" applyBorder="1">
      <alignment vertical="center"/>
      <protection/>
    </xf>
    <xf numFmtId="0" fontId="15" fillId="28" borderId="72" xfId="61" applyFont="1" applyFill="1" applyBorder="1" applyAlignment="1">
      <alignment horizontal="distributed" vertical="center"/>
      <protection/>
    </xf>
    <xf numFmtId="176" fontId="15" fillId="34" borderId="73" xfId="61" applyNumberFormat="1" applyFont="1" applyFill="1" applyBorder="1">
      <alignment vertical="center"/>
      <protection/>
    </xf>
    <xf numFmtId="176" fontId="15" fillId="0" borderId="16" xfId="61" applyNumberFormat="1" applyFont="1" applyBorder="1">
      <alignment vertical="center"/>
      <protection/>
    </xf>
    <xf numFmtId="176" fontId="15" fillId="0" borderId="12" xfId="61" applyNumberFormat="1" applyFont="1" applyBorder="1">
      <alignment vertical="center"/>
      <protection/>
    </xf>
    <xf numFmtId="176" fontId="15" fillId="0" borderId="17" xfId="61" applyNumberFormat="1" applyFont="1" applyBorder="1">
      <alignment vertical="center"/>
      <protection/>
    </xf>
    <xf numFmtId="0" fontId="15" fillId="28" borderId="74" xfId="61" applyFont="1" applyFill="1" applyBorder="1" applyAlignment="1">
      <alignment horizontal="distributed" vertical="center"/>
      <protection/>
    </xf>
    <xf numFmtId="176" fontId="15" fillId="34" borderId="75" xfId="61" applyNumberFormat="1" applyFont="1" applyFill="1" applyBorder="1">
      <alignment vertical="center"/>
      <protection/>
    </xf>
    <xf numFmtId="176" fontId="15" fillId="0" borderId="76" xfId="61" applyNumberFormat="1" applyFont="1" applyBorder="1">
      <alignment vertical="center"/>
      <protection/>
    </xf>
    <xf numFmtId="176" fontId="15" fillId="0" borderId="77" xfId="61" applyNumberFormat="1" applyFont="1" applyBorder="1">
      <alignment vertical="center"/>
      <protection/>
    </xf>
    <xf numFmtId="176" fontId="15" fillId="0" borderId="78" xfId="61" applyNumberFormat="1" applyFont="1" applyBorder="1">
      <alignment vertical="center"/>
      <protection/>
    </xf>
    <xf numFmtId="0" fontId="16" fillId="0" borderId="0" xfId="61" applyFo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18" fillId="0" borderId="0" xfId="61" applyFont="1">
      <alignment vertical="center"/>
      <protection/>
    </xf>
    <xf numFmtId="0" fontId="18" fillId="28" borderId="16" xfId="61" applyFont="1" applyFill="1" applyBorder="1" applyAlignment="1">
      <alignment horizontal="distributed" vertical="center" shrinkToFit="1"/>
      <protection/>
    </xf>
    <xf numFmtId="0" fontId="18" fillId="28" borderId="12" xfId="61" applyFont="1" applyFill="1" applyBorder="1" applyAlignment="1">
      <alignment horizontal="distributed" vertical="center" shrinkToFit="1"/>
      <protection/>
    </xf>
    <xf numFmtId="0" fontId="18" fillId="28" borderId="48" xfId="61" applyFont="1" applyFill="1" applyBorder="1" applyAlignment="1">
      <alignment horizontal="distributed" vertical="center" shrinkToFit="1"/>
      <protection/>
    </xf>
    <xf numFmtId="0" fontId="18" fillId="28" borderId="15" xfId="61" applyFont="1" applyFill="1" applyBorder="1" applyAlignment="1">
      <alignment horizontal="distributed" vertical="center" shrinkToFit="1"/>
      <protection/>
    </xf>
    <xf numFmtId="0" fontId="18" fillId="28" borderId="17" xfId="61" applyFont="1" applyFill="1" applyBorder="1" applyAlignment="1">
      <alignment horizontal="distributed" vertical="center" shrinkToFit="1"/>
      <protection/>
    </xf>
    <xf numFmtId="0" fontId="18" fillId="0" borderId="0" xfId="61" applyFont="1" applyAlignment="1">
      <alignment vertical="center" shrinkToFit="1"/>
      <protection/>
    </xf>
    <xf numFmtId="0" fontId="18" fillId="34" borderId="72" xfId="61" applyFont="1" applyFill="1" applyBorder="1" applyAlignment="1">
      <alignment horizontal="distributed" vertical="center"/>
      <protection/>
    </xf>
    <xf numFmtId="176" fontId="18" fillId="34" borderId="16" xfId="61" applyNumberFormat="1" applyFont="1" applyFill="1" applyBorder="1">
      <alignment vertical="center"/>
      <protection/>
    </xf>
    <xf numFmtId="179" fontId="18" fillId="34" borderId="16" xfId="61" applyNumberFormat="1" applyFont="1" applyFill="1" applyBorder="1" applyAlignment="1">
      <alignment horizontal="distributed" vertical="center"/>
      <protection/>
    </xf>
    <xf numFmtId="179" fontId="18" fillId="34" borderId="12" xfId="61" applyNumberFormat="1" applyFont="1" applyFill="1" applyBorder="1">
      <alignment vertical="center"/>
      <protection/>
    </xf>
    <xf numFmtId="180" fontId="18" fillId="34" borderId="48" xfId="61" applyNumberFormat="1" applyFont="1" applyFill="1" applyBorder="1" applyAlignment="1">
      <alignment horizontal="right" vertical="center"/>
      <protection/>
    </xf>
    <xf numFmtId="180" fontId="18" fillId="34" borderId="17" xfId="61" applyNumberFormat="1" applyFont="1" applyFill="1" applyBorder="1" applyAlignment="1">
      <alignment horizontal="right" vertical="center"/>
      <protection/>
    </xf>
    <xf numFmtId="176" fontId="18" fillId="0" borderId="0" xfId="61" applyNumberFormat="1" applyFont="1">
      <alignment vertical="center"/>
      <protection/>
    </xf>
    <xf numFmtId="0" fontId="18" fillId="0" borderId="79" xfId="61" applyFont="1" applyBorder="1" applyAlignment="1">
      <alignment horizontal="distributed" vertical="center"/>
      <protection/>
    </xf>
    <xf numFmtId="176" fontId="18" fillId="34" borderId="80" xfId="61" applyNumberFormat="1" applyFont="1" applyFill="1" applyBorder="1">
      <alignment vertical="center"/>
      <protection/>
    </xf>
    <xf numFmtId="179" fontId="18" fillId="0" borderId="80" xfId="61" applyNumberFormat="1" applyFont="1" applyBorder="1" applyAlignment="1">
      <alignment horizontal="distributed" vertical="center"/>
      <protection/>
    </xf>
    <xf numFmtId="179" fontId="18" fillId="0" borderId="81" xfId="61" applyNumberFormat="1" applyFont="1" applyBorder="1">
      <alignment vertical="center"/>
      <protection/>
    </xf>
    <xf numFmtId="180" fontId="18" fillId="0" borderId="82" xfId="61" applyNumberFormat="1" applyFont="1" applyBorder="1" applyAlignment="1">
      <alignment horizontal="right" vertical="center"/>
      <protection/>
    </xf>
    <xf numFmtId="180" fontId="18" fillId="0" borderId="83" xfId="61" applyNumberFormat="1" applyFont="1" applyBorder="1" applyAlignment="1">
      <alignment horizontal="right" vertical="center"/>
      <protection/>
    </xf>
    <xf numFmtId="0" fontId="18" fillId="0" borderId="67" xfId="61" applyFont="1" applyBorder="1" applyAlignment="1">
      <alignment horizontal="distributed" vertical="center"/>
      <protection/>
    </xf>
    <xf numFmtId="176" fontId="18" fillId="34" borderId="69" xfId="61" applyNumberFormat="1" applyFont="1" applyFill="1" applyBorder="1">
      <alignment vertical="center"/>
      <protection/>
    </xf>
    <xf numFmtId="179" fontId="18" fillId="0" borderId="69" xfId="61" applyNumberFormat="1" applyFont="1" applyBorder="1" applyAlignment="1">
      <alignment horizontal="distributed" vertical="center"/>
      <protection/>
    </xf>
    <xf numFmtId="179" fontId="18" fillId="0" borderId="70" xfId="61" applyNumberFormat="1" applyFont="1" applyBorder="1">
      <alignment vertical="center"/>
      <protection/>
    </xf>
    <xf numFmtId="180" fontId="18" fillId="0" borderId="84" xfId="61" applyNumberFormat="1" applyFont="1" applyBorder="1" applyAlignment="1">
      <alignment horizontal="right" vertical="center"/>
      <protection/>
    </xf>
    <xf numFmtId="180" fontId="18" fillId="0" borderId="71" xfId="61" applyNumberFormat="1" applyFont="1" applyBorder="1" applyAlignment="1">
      <alignment horizontal="right" vertical="center"/>
      <protection/>
    </xf>
    <xf numFmtId="0" fontId="18" fillId="0" borderId="85" xfId="61" applyFont="1" applyBorder="1" applyAlignment="1">
      <alignment horizontal="distributed" vertical="center"/>
      <protection/>
    </xf>
    <xf numFmtId="176" fontId="18" fillId="34" borderId="86" xfId="61" applyNumberFormat="1" applyFont="1" applyFill="1" applyBorder="1">
      <alignment vertical="center"/>
      <protection/>
    </xf>
    <xf numFmtId="179" fontId="18" fillId="0" borderId="86" xfId="61" applyNumberFormat="1" applyFont="1" applyBorder="1" applyAlignment="1">
      <alignment horizontal="distributed" vertical="center"/>
      <protection/>
    </xf>
    <xf numFmtId="179" fontId="18" fillId="0" borderId="87" xfId="61" applyNumberFormat="1" applyFont="1" applyBorder="1">
      <alignment vertical="center"/>
      <protection/>
    </xf>
    <xf numFmtId="180" fontId="18" fillId="0" borderId="88" xfId="61" applyNumberFormat="1" applyFont="1" applyBorder="1" applyAlignment="1">
      <alignment horizontal="right" vertical="center"/>
      <protection/>
    </xf>
    <xf numFmtId="180" fontId="18" fillId="0" borderId="89" xfId="61" applyNumberFormat="1" applyFont="1" applyBorder="1" applyAlignment="1">
      <alignment horizontal="right" vertical="center"/>
      <protection/>
    </xf>
    <xf numFmtId="0" fontId="14" fillId="0" borderId="90" xfId="61" applyFont="1" applyBorder="1" applyAlignment="1">
      <alignment horizontal="distributed" vertical="center"/>
      <protection/>
    </xf>
    <xf numFmtId="0" fontId="14" fillId="28" borderId="51" xfId="61" applyFont="1" applyFill="1" applyBorder="1" applyAlignment="1">
      <alignment horizontal="distributed" vertical="center" shrinkToFit="1"/>
      <protection/>
    </xf>
    <xf numFmtId="0" fontId="14" fillId="28" borderId="52" xfId="61" applyFont="1" applyFill="1" applyBorder="1" applyAlignment="1">
      <alignment horizontal="distributed" vertical="center" shrinkToFit="1"/>
      <protection/>
    </xf>
    <xf numFmtId="0" fontId="14" fillId="28" borderId="52" xfId="61" applyFont="1" applyFill="1" applyBorder="1" applyAlignment="1">
      <alignment vertical="center" shrinkToFit="1"/>
      <protection/>
    </xf>
    <xf numFmtId="0" fontId="14" fillId="28" borderId="91" xfId="61" applyFont="1" applyFill="1" applyBorder="1" applyAlignment="1">
      <alignment horizontal="distributed" vertical="center" shrinkToFit="1"/>
      <protection/>
    </xf>
    <xf numFmtId="0" fontId="14" fillId="34" borderId="92" xfId="61" applyFont="1" applyFill="1" applyBorder="1" applyAlignment="1">
      <alignment horizontal="distributed" vertical="center" shrinkToFit="1"/>
      <protection/>
    </xf>
    <xf numFmtId="0" fontId="14" fillId="0" borderId="0" xfId="61" applyFont="1" applyAlignment="1">
      <alignment horizontal="distributed" vertical="center" shrinkToFit="1"/>
      <protection/>
    </xf>
    <xf numFmtId="0" fontId="14" fillId="28" borderId="93" xfId="61" applyFont="1" applyFill="1" applyBorder="1" applyAlignment="1">
      <alignment horizontal="distributed" vertical="center"/>
      <protection/>
    </xf>
    <xf numFmtId="181" fontId="7" fillId="0" borderId="64" xfId="61" applyNumberFormat="1" applyFont="1" applyBorder="1" applyAlignment="1">
      <alignment horizontal="center" vertical="center"/>
      <protection/>
    </xf>
    <xf numFmtId="181" fontId="14" fillId="0" borderId="65" xfId="61" applyNumberFormat="1" applyFont="1" applyBorder="1">
      <alignment vertical="center"/>
      <protection/>
    </xf>
    <xf numFmtId="181" fontId="14" fillId="0" borderId="94" xfId="61" applyNumberFormat="1" applyFont="1" applyBorder="1">
      <alignment vertical="center"/>
      <protection/>
    </xf>
    <xf numFmtId="176" fontId="14" fillId="34" borderId="95" xfId="61" applyNumberFormat="1" applyFont="1" applyFill="1" applyBorder="1">
      <alignment vertical="center"/>
      <protection/>
    </xf>
    <xf numFmtId="0" fontId="14" fillId="0" borderId="0" xfId="61" applyFont="1">
      <alignment vertical="center"/>
      <protection/>
    </xf>
    <xf numFmtId="181" fontId="14" fillId="0" borderId="0" xfId="61" applyNumberFormat="1" applyFont="1">
      <alignment vertical="center"/>
      <protection/>
    </xf>
    <xf numFmtId="0" fontId="14" fillId="28" borderId="96" xfId="61" applyFont="1" applyFill="1" applyBorder="1" applyAlignment="1">
      <alignment horizontal="distributed" vertical="center"/>
      <protection/>
    </xf>
    <xf numFmtId="181" fontId="14" fillId="0" borderId="69" xfId="61" applyNumberFormat="1" applyFont="1" applyBorder="1">
      <alignment vertical="center"/>
      <protection/>
    </xf>
    <xf numFmtId="181" fontId="7" fillId="0" borderId="70" xfId="61" applyNumberFormat="1" applyFont="1" applyBorder="1" applyAlignment="1">
      <alignment horizontal="center" vertical="center"/>
      <protection/>
    </xf>
    <xf numFmtId="181" fontId="14" fillId="0" borderId="70" xfId="61" applyNumberFormat="1" applyFont="1" applyBorder="1">
      <alignment vertical="center"/>
      <protection/>
    </xf>
    <xf numFmtId="181" fontId="14" fillId="0" borderId="97" xfId="61" applyNumberFormat="1" applyFont="1" applyBorder="1">
      <alignment vertical="center"/>
      <protection/>
    </xf>
    <xf numFmtId="176" fontId="14" fillId="34" borderId="98" xfId="61" applyNumberFormat="1" applyFont="1" applyFill="1" applyBorder="1">
      <alignment vertical="center"/>
      <protection/>
    </xf>
    <xf numFmtId="0" fontId="14" fillId="28" borderId="67" xfId="61" applyFont="1" applyFill="1" applyBorder="1" applyAlignment="1">
      <alignment horizontal="distributed" vertical="center"/>
      <protection/>
    </xf>
    <xf numFmtId="0" fontId="14" fillId="28" borderId="99" xfId="61" applyFont="1" applyFill="1" applyBorder="1" applyAlignment="1">
      <alignment horizontal="distributed" vertical="center"/>
      <protection/>
    </xf>
    <xf numFmtId="181" fontId="14" fillId="0" borderId="100" xfId="61" applyNumberFormat="1" applyFont="1" applyBorder="1">
      <alignment vertical="center"/>
      <protection/>
    </xf>
    <xf numFmtId="181" fontId="14" fillId="0" borderId="101" xfId="61" applyNumberFormat="1" applyFont="1" applyBorder="1">
      <alignment vertical="center"/>
      <protection/>
    </xf>
    <xf numFmtId="181" fontId="7" fillId="0" borderId="102" xfId="61" applyNumberFormat="1" applyFont="1" applyBorder="1" applyAlignment="1">
      <alignment horizontal="center" vertical="center"/>
      <protection/>
    </xf>
    <xf numFmtId="176" fontId="14" fillId="34" borderId="103" xfId="61" applyNumberFormat="1" applyFont="1" applyFill="1" applyBorder="1">
      <alignment vertical="center"/>
      <protection/>
    </xf>
    <xf numFmtId="0" fontId="14" fillId="34" borderId="104" xfId="61" applyFont="1" applyFill="1" applyBorder="1" applyAlignment="1">
      <alignment horizontal="distributed" vertical="center"/>
      <protection/>
    </xf>
    <xf numFmtId="176" fontId="14" fillId="34" borderId="105" xfId="61" applyNumberFormat="1" applyFont="1" applyFill="1" applyBorder="1">
      <alignment vertical="center"/>
      <protection/>
    </xf>
    <xf numFmtId="176" fontId="14" fillId="34" borderId="106" xfId="61" applyNumberFormat="1" applyFont="1" applyFill="1" applyBorder="1">
      <alignment vertical="center"/>
      <protection/>
    </xf>
    <xf numFmtId="176" fontId="14" fillId="34" borderId="107" xfId="61" applyNumberFormat="1" applyFont="1" applyFill="1" applyBorder="1">
      <alignment vertical="center"/>
      <protection/>
    </xf>
    <xf numFmtId="176" fontId="14" fillId="34" borderId="108" xfId="61" applyNumberFormat="1" applyFont="1" applyFill="1" applyBorder="1">
      <alignment vertical="center"/>
      <protection/>
    </xf>
    <xf numFmtId="0" fontId="2" fillId="0" borderId="0" xfId="61" applyBorder="1" applyAlignment="1">
      <alignment horizontal="distributed" vertical="center"/>
      <protection/>
    </xf>
    <xf numFmtId="179" fontId="2" fillId="0" borderId="0" xfId="61" applyNumberFormat="1" applyBorder="1">
      <alignment vertical="center"/>
      <protection/>
    </xf>
    <xf numFmtId="0" fontId="2" fillId="0" borderId="0" xfId="61" applyBorder="1">
      <alignment vertical="center"/>
      <protection/>
    </xf>
    <xf numFmtId="181" fontId="2" fillId="0" borderId="0" xfId="61" applyNumberFormat="1">
      <alignment vertical="center"/>
      <protection/>
    </xf>
    <xf numFmtId="179" fontId="18" fillId="0" borderId="80" xfId="61" applyNumberFormat="1" applyFont="1" applyBorder="1" applyAlignment="1">
      <alignment horizontal="center" vertical="center" shrinkToFit="1"/>
      <protection/>
    </xf>
    <xf numFmtId="179" fontId="19" fillId="0" borderId="80" xfId="61" applyNumberFormat="1" applyFont="1" applyBorder="1" applyAlignment="1">
      <alignment horizontal="center" vertical="center" shrinkToFit="1"/>
      <protection/>
    </xf>
    <xf numFmtId="179" fontId="18" fillId="0" borderId="69" xfId="61" applyNumberFormat="1" applyFont="1" applyBorder="1" applyAlignment="1">
      <alignment horizontal="center" vertical="center" shrinkToFit="1"/>
      <protection/>
    </xf>
    <xf numFmtId="179" fontId="19" fillId="0" borderId="69" xfId="61" applyNumberFormat="1" applyFont="1" applyBorder="1" applyAlignment="1">
      <alignment horizontal="center" vertical="center" shrinkToFit="1"/>
      <protection/>
    </xf>
    <xf numFmtId="179" fontId="20" fillId="0" borderId="69" xfId="61" applyNumberFormat="1" applyFont="1" applyBorder="1" applyAlignment="1">
      <alignment horizontal="center" vertical="center" shrinkToFit="1"/>
      <protection/>
    </xf>
    <xf numFmtId="179" fontId="18" fillId="0" borderId="86" xfId="61" applyNumberFormat="1" applyFont="1" applyBorder="1" applyAlignment="1">
      <alignment horizontal="center" vertical="center" shrinkToFit="1"/>
      <protection/>
    </xf>
    <xf numFmtId="0" fontId="6" fillId="0" borderId="0" xfId="61" applyNumberFormat="1" applyFont="1">
      <alignment vertical="center"/>
      <protection/>
    </xf>
    <xf numFmtId="0" fontId="15" fillId="28" borderId="100" xfId="61" applyFont="1" applyFill="1" applyBorder="1" applyAlignment="1">
      <alignment horizontal="center" vertical="center"/>
      <protection/>
    </xf>
    <xf numFmtId="0" fontId="15" fillId="28" borderId="101" xfId="61" applyFont="1" applyFill="1" applyBorder="1" applyAlignment="1">
      <alignment horizontal="center" vertical="center"/>
      <protection/>
    </xf>
    <xf numFmtId="0" fontId="15" fillId="28" borderId="109" xfId="61" applyNumberFormat="1" applyFont="1" applyFill="1" applyBorder="1" applyAlignment="1">
      <alignment horizontal="center" vertical="center"/>
      <protection/>
    </xf>
    <xf numFmtId="0" fontId="15" fillId="28" borderId="109" xfId="61" applyFont="1" applyFill="1" applyBorder="1" applyAlignment="1">
      <alignment horizontal="center" vertical="center"/>
      <protection/>
    </xf>
    <xf numFmtId="0" fontId="15" fillId="28" borderId="110" xfId="61" applyFont="1" applyFill="1" applyBorder="1" applyAlignment="1">
      <alignment horizontal="center" vertical="center"/>
      <protection/>
    </xf>
    <xf numFmtId="0" fontId="15" fillId="33" borderId="18" xfId="61" applyFont="1" applyFill="1" applyBorder="1" applyAlignment="1">
      <alignment horizontal="distributed" vertical="center"/>
      <protection/>
    </xf>
    <xf numFmtId="176" fontId="15" fillId="33" borderId="23" xfId="61" applyNumberFormat="1" applyFont="1" applyFill="1" applyBorder="1">
      <alignment vertical="center"/>
      <protection/>
    </xf>
    <xf numFmtId="176" fontId="15" fillId="33" borderId="20" xfId="61" applyNumberFormat="1" applyFont="1" applyFill="1" applyBorder="1">
      <alignment vertical="center"/>
      <protection/>
    </xf>
    <xf numFmtId="176" fontId="15" fillId="33" borderId="21" xfId="61" applyNumberFormat="1" applyFont="1" applyFill="1" applyBorder="1">
      <alignment vertical="center"/>
      <protection/>
    </xf>
    <xf numFmtId="176" fontId="15" fillId="33" borderId="24" xfId="61" applyNumberFormat="1" applyFont="1" applyFill="1" applyBorder="1">
      <alignment vertical="center"/>
      <protection/>
    </xf>
    <xf numFmtId="0" fontId="15" fillId="0" borderId="25" xfId="61" applyFont="1" applyBorder="1" applyAlignment="1">
      <alignment horizontal="distributed" vertical="center"/>
      <protection/>
    </xf>
    <xf numFmtId="176" fontId="15" fillId="0" borderId="29" xfId="61" applyNumberFormat="1" applyFont="1" applyBorder="1">
      <alignment vertical="center"/>
      <protection/>
    </xf>
    <xf numFmtId="176" fontId="15" fillId="0" borderId="27" xfId="61" applyNumberFormat="1" applyFont="1" applyBorder="1">
      <alignment vertical="center"/>
      <protection/>
    </xf>
    <xf numFmtId="176" fontId="15" fillId="0" borderId="28" xfId="61" applyNumberFormat="1" applyFont="1" applyBorder="1">
      <alignment vertical="center"/>
      <protection/>
    </xf>
    <xf numFmtId="176" fontId="15" fillId="0" borderId="30" xfId="61" applyNumberFormat="1" applyFont="1" applyBorder="1">
      <alignment vertical="center"/>
      <protection/>
    </xf>
    <xf numFmtId="0" fontId="15" fillId="0" borderId="31" xfId="61" applyFont="1" applyBorder="1" applyAlignment="1">
      <alignment horizontal="distributed" vertical="center"/>
      <protection/>
    </xf>
    <xf numFmtId="176" fontId="15" fillId="0" borderId="35" xfId="61" applyNumberFormat="1" applyFont="1" applyBorder="1">
      <alignment vertical="center"/>
      <protection/>
    </xf>
    <xf numFmtId="176" fontId="15" fillId="0" borderId="33" xfId="61" applyNumberFormat="1" applyFont="1" applyBorder="1">
      <alignment vertical="center"/>
      <protection/>
    </xf>
    <xf numFmtId="176" fontId="15" fillId="0" borderId="34" xfId="61" applyNumberFormat="1" applyFont="1" applyBorder="1">
      <alignment vertical="center"/>
      <protection/>
    </xf>
    <xf numFmtId="176" fontId="15" fillId="0" borderId="36" xfId="61" applyNumberFormat="1" applyFont="1" applyBorder="1">
      <alignment vertical="center"/>
      <protection/>
    </xf>
    <xf numFmtId="0" fontId="16" fillId="0" borderId="0" xfId="61" applyNumberFormat="1" applyFont="1">
      <alignment vertical="center"/>
      <protection/>
    </xf>
    <xf numFmtId="0" fontId="15" fillId="28" borderId="102" xfId="61" applyFont="1" applyFill="1" applyBorder="1" applyAlignment="1">
      <alignment horizontal="center" vertical="center"/>
      <protection/>
    </xf>
    <xf numFmtId="0" fontId="15" fillId="0" borderId="100" xfId="61" applyFont="1" applyFill="1" applyBorder="1" applyAlignment="1">
      <alignment horizontal="center" vertical="center"/>
      <protection/>
    </xf>
    <xf numFmtId="0" fontId="15" fillId="0" borderId="101" xfId="61" applyFont="1" applyFill="1" applyBorder="1" applyAlignment="1">
      <alignment horizontal="center" vertical="center"/>
      <protection/>
    </xf>
    <xf numFmtId="0" fontId="15" fillId="0" borderId="111" xfId="61" applyFont="1" applyFill="1" applyBorder="1" applyAlignment="1">
      <alignment horizontal="center" vertical="center"/>
      <protection/>
    </xf>
    <xf numFmtId="0" fontId="15" fillId="33" borderId="102" xfId="61" applyFont="1" applyFill="1" applyBorder="1" applyAlignment="1">
      <alignment horizontal="center" vertical="center"/>
      <protection/>
    </xf>
    <xf numFmtId="0" fontId="15" fillId="33" borderId="101" xfId="61" applyFont="1" applyFill="1" applyBorder="1" applyAlignment="1">
      <alignment horizontal="center" vertical="center"/>
      <protection/>
    </xf>
    <xf numFmtId="0" fontId="15" fillId="33" borderId="110" xfId="61" applyFont="1" applyFill="1" applyBorder="1" applyAlignment="1">
      <alignment horizontal="center" vertical="center"/>
      <protection/>
    </xf>
    <xf numFmtId="176" fontId="15" fillId="33" borderId="22" xfId="61" applyNumberFormat="1" applyFont="1" applyFill="1" applyBorder="1">
      <alignment vertical="center"/>
      <protection/>
    </xf>
    <xf numFmtId="176" fontId="15" fillId="0" borderId="23" xfId="61" applyNumberFormat="1" applyFont="1" applyFill="1" applyBorder="1">
      <alignment vertical="center"/>
      <protection/>
    </xf>
    <xf numFmtId="176" fontId="15" fillId="0" borderId="20" xfId="61" applyNumberFormat="1" applyFont="1" applyFill="1" applyBorder="1">
      <alignment vertical="center"/>
      <protection/>
    </xf>
    <xf numFmtId="176" fontId="15" fillId="0" borderId="112" xfId="61" applyNumberFormat="1" applyFont="1" applyFill="1" applyBorder="1">
      <alignment vertical="center"/>
      <protection/>
    </xf>
    <xf numFmtId="176" fontId="15" fillId="0" borderId="0" xfId="61" applyNumberFormat="1" applyFont="1" applyBorder="1">
      <alignment vertical="center"/>
      <protection/>
    </xf>
    <xf numFmtId="176" fontId="15" fillId="0" borderId="113" xfId="61" applyNumberFormat="1" applyFont="1" applyBorder="1">
      <alignment vertical="center"/>
      <protection/>
    </xf>
    <xf numFmtId="176" fontId="15" fillId="33" borderId="0" xfId="61" applyNumberFormat="1" applyFont="1" applyFill="1" applyBorder="1">
      <alignment vertical="center"/>
      <protection/>
    </xf>
    <xf numFmtId="176" fontId="15" fillId="33" borderId="27" xfId="61" applyNumberFormat="1" applyFont="1" applyFill="1" applyBorder="1">
      <alignment vertical="center"/>
      <protection/>
    </xf>
    <xf numFmtId="176" fontId="15" fillId="33" borderId="30" xfId="61" applyNumberFormat="1" applyFont="1" applyFill="1" applyBorder="1">
      <alignment vertical="center"/>
      <protection/>
    </xf>
    <xf numFmtId="176" fontId="15" fillId="0" borderId="10" xfId="61" applyNumberFormat="1" applyFont="1" applyBorder="1">
      <alignment vertical="center"/>
      <protection/>
    </xf>
    <xf numFmtId="176" fontId="15" fillId="0" borderId="114" xfId="61" applyNumberFormat="1" applyFont="1" applyBorder="1">
      <alignment vertical="center"/>
      <protection/>
    </xf>
    <xf numFmtId="176" fontId="15" fillId="33" borderId="10" xfId="61" applyNumberFormat="1" applyFont="1" applyFill="1" applyBorder="1">
      <alignment vertical="center"/>
      <protection/>
    </xf>
    <xf numFmtId="176" fontId="15" fillId="33" borderId="33" xfId="61" applyNumberFormat="1" applyFont="1" applyFill="1" applyBorder="1">
      <alignment vertical="center"/>
      <protection/>
    </xf>
    <xf numFmtId="176" fontId="15" fillId="33" borderId="36" xfId="61" applyNumberFormat="1" applyFont="1" applyFill="1" applyBorder="1">
      <alignment vertical="center"/>
      <protection/>
    </xf>
    <xf numFmtId="0" fontId="6" fillId="0" borderId="0" xfId="61" applyFont="1" applyBorder="1">
      <alignment vertical="center"/>
      <protection/>
    </xf>
    <xf numFmtId="38" fontId="6" fillId="0" borderId="0" xfId="50" applyFont="1" applyBorder="1" applyAlignment="1">
      <alignment vertical="center"/>
    </xf>
    <xf numFmtId="0" fontId="3" fillId="0" borderId="115" xfId="61" applyFont="1" applyBorder="1" applyAlignment="1">
      <alignment vertical="center"/>
      <protection/>
    </xf>
    <xf numFmtId="0" fontId="3" fillId="0" borderId="115" xfId="61" applyFont="1" applyBorder="1" applyAlignment="1">
      <alignment horizontal="right" vertical="center"/>
      <protection/>
    </xf>
    <xf numFmtId="0" fontId="7" fillId="0" borderId="0" xfId="61" applyFont="1" applyAlignment="1">
      <alignment horizontal="distributed" vertical="center"/>
      <protection/>
    </xf>
    <xf numFmtId="0" fontId="15" fillId="28" borderId="116" xfId="61" applyFont="1" applyFill="1" applyBorder="1" applyAlignment="1">
      <alignment horizontal="center" vertical="center"/>
      <protection/>
    </xf>
    <xf numFmtId="0" fontId="15" fillId="28" borderId="117" xfId="61" applyFont="1" applyFill="1" applyBorder="1" applyAlignment="1">
      <alignment horizontal="center" vertical="center"/>
      <protection/>
    </xf>
    <xf numFmtId="0" fontId="15" fillId="28" borderId="118" xfId="61" applyFont="1" applyFill="1" applyBorder="1" applyAlignment="1">
      <alignment horizontal="center" vertical="center"/>
      <protection/>
    </xf>
    <xf numFmtId="0" fontId="15" fillId="33" borderId="39" xfId="61" applyFont="1" applyFill="1" applyBorder="1" applyAlignment="1">
      <alignment horizontal="distributed" vertical="center"/>
      <protection/>
    </xf>
    <xf numFmtId="0" fontId="15" fillId="28" borderId="119" xfId="61" applyFont="1" applyFill="1" applyBorder="1" applyAlignment="1">
      <alignment horizontal="distributed" vertical="center"/>
      <protection/>
    </xf>
    <xf numFmtId="176" fontId="15" fillId="0" borderId="120" xfId="61" applyNumberFormat="1" applyFont="1" applyBorder="1">
      <alignment vertical="center"/>
      <protection/>
    </xf>
    <xf numFmtId="176" fontId="15" fillId="0" borderId="121" xfId="61" applyNumberFormat="1" applyFont="1" applyBorder="1">
      <alignment vertical="center"/>
      <protection/>
    </xf>
    <xf numFmtId="176" fontId="15" fillId="0" borderId="122" xfId="61" applyNumberFormat="1" applyFont="1" applyBorder="1">
      <alignment vertical="center"/>
      <protection/>
    </xf>
    <xf numFmtId="0" fontId="15" fillId="28" borderId="123" xfId="61" applyFont="1" applyFill="1" applyBorder="1" applyAlignment="1">
      <alignment horizontal="distributed" vertical="center"/>
      <protection/>
    </xf>
    <xf numFmtId="176" fontId="15" fillId="0" borderId="124" xfId="61" applyNumberFormat="1" applyFont="1" applyBorder="1">
      <alignment vertical="center"/>
      <protection/>
    </xf>
    <xf numFmtId="176" fontId="15" fillId="0" borderId="125" xfId="61" applyNumberFormat="1" applyFont="1" applyBorder="1">
      <alignment vertical="center"/>
      <protection/>
    </xf>
    <xf numFmtId="176" fontId="15" fillId="0" borderId="126" xfId="61" applyNumberFormat="1" applyFont="1" applyBorder="1">
      <alignment vertical="center"/>
      <protection/>
    </xf>
    <xf numFmtId="0" fontId="15" fillId="28" borderId="127" xfId="61" applyFont="1" applyFill="1" applyBorder="1" applyAlignment="1">
      <alignment horizontal="distributed" vertical="center"/>
      <protection/>
    </xf>
    <xf numFmtId="176" fontId="15" fillId="0" borderId="84" xfId="61" applyNumberFormat="1" applyFont="1" applyBorder="1">
      <alignment vertical="center"/>
      <protection/>
    </xf>
    <xf numFmtId="0" fontId="15" fillId="28" borderId="128" xfId="61" applyFont="1" applyFill="1" applyBorder="1" applyAlignment="1">
      <alignment horizontal="distributed" vertical="center"/>
      <protection/>
    </xf>
    <xf numFmtId="176" fontId="15" fillId="0" borderId="116" xfId="61" applyNumberFormat="1" applyFont="1" applyBorder="1">
      <alignment vertical="center"/>
      <protection/>
    </xf>
    <xf numFmtId="176" fontId="15" fillId="0" borderId="117" xfId="61" applyNumberFormat="1" applyFont="1" applyBorder="1">
      <alignment vertical="center"/>
      <protection/>
    </xf>
    <xf numFmtId="176" fontId="15" fillId="0" borderId="118" xfId="61" applyNumberFormat="1" applyFont="1" applyBorder="1">
      <alignment vertical="center"/>
      <protection/>
    </xf>
    <xf numFmtId="0" fontId="15" fillId="28" borderId="129" xfId="61" applyFont="1" applyFill="1" applyBorder="1" applyAlignment="1">
      <alignment horizontal="distributed" vertical="center"/>
      <protection/>
    </xf>
    <xf numFmtId="176" fontId="15" fillId="0" borderId="80" xfId="61" applyNumberFormat="1" applyFont="1" applyBorder="1">
      <alignment vertical="center"/>
      <protection/>
    </xf>
    <xf numFmtId="176" fontId="15" fillId="0" borderId="81" xfId="61" applyNumberFormat="1" applyFont="1" applyBorder="1">
      <alignment vertical="center"/>
      <protection/>
    </xf>
    <xf numFmtId="176" fontId="15" fillId="0" borderId="82" xfId="61" applyNumberFormat="1" applyFont="1" applyBorder="1">
      <alignment vertical="center"/>
      <protection/>
    </xf>
    <xf numFmtId="0" fontId="15" fillId="28" borderId="130" xfId="61" applyFont="1" applyFill="1" applyBorder="1" applyAlignment="1">
      <alignment horizontal="distributed" vertical="center"/>
      <protection/>
    </xf>
    <xf numFmtId="176" fontId="15" fillId="0" borderId="100" xfId="61" applyNumberFormat="1" applyFont="1" applyBorder="1">
      <alignment vertical="center"/>
      <protection/>
    </xf>
    <xf numFmtId="176" fontId="15" fillId="0" borderId="101" xfId="61" applyNumberFormat="1" applyFont="1" applyBorder="1">
      <alignment vertical="center"/>
      <protection/>
    </xf>
    <xf numFmtId="176" fontId="15" fillId="0" borderId="109" xfId="61" applyNumberFormat="1" applyFont="1" applyBorder="1">
      <alignment vertical="center"/>
      <protection/>
    </xf>
    <xf numFmtId="0" fontId="15" fillId="28" borderId="131" xfId="61" applyFont="1" applyFill="1" applyBorder="1" applyAlignment="1">
      <alignment horizontal="distributed" vertical="center"/>
      <protection/>
    </xf>
    <xf numFmtId="176" fontId="15" fillId="0" borderId="48" xfId="61" applyNumberFormat="1" applyFont="1" applyBorder="1">
      <alignment vertical="center"/>
      <protection/>
    </xf>
    <xf numFmtId="176" fontId="15" fillId="33" borderId="132" xfId="61" applyNumberFormat="1" applyFont="1" applyFill="1" applyBorder="1">
      <alignment vertical="center"/>
      <protection/>
    </xf>
    <xf numFmtId="176" fontId="15" fillId="33" borderId="121" xfId="50" applyNumberFormat="1" applyFont="1" applyFill="1" applyBorder="1" applyAlignment="1">
      <alignment vertical="center"/>
    </xf>
    <xf numFmtId="176" fontId="15" fillId="33" borderId="122" xfId="50" applyNumberFormat="1" applyFont="1" applyFill="1" applyBorder="1" applyAlignment="1">
      <alignment vertical="center"/>
    </xf>
    <xf numFmtId="176" fontId="15" fillId="33" borderId="133" xfId="61" applyNumberFormat="1" applyFont="1" applyFill="1" applyBorder="1">
      <alignment vertical="center"/>
      <protection/>
    </xf>
    <xf numFmtId="176" fontId="15" fillId="33" borderId="125" xfId="50" applyNumberFormat="1" applyFont="1" applyFill="1" applyBorder="1" applyAlignment="1">
      <alignment vertical="center"/>
    </xf>
    <xf numFmtId="176" fontId="15" fillId="33" borderId="126" xfId="50" applyNumberFormat="1" applyFont="1" applyFill="1" applyBorder="1" applyAlignment="1">
      <alignment vertical="center"/>
    </xf>
    <xf numFmtId="176" fontId="15" fillId="33" borderId="134" xfId="61" applyNumberFormat="1" applyFont="1" applyFill="1" applyBorder="1">
      <alignment vertical="center"/>
      <protection/>
    </xf>
    <xf numFmtId="176" fontId="15" fillId="33" borderId="70" xfId="50" applyNumberFormat="1" applyFont="1" applyFill="1" applyBorder="1" applyAlignment="1">
      <alignment vertical="center"/>
    </xf>
    <xf numFmtId="176" fontId="15" fillId="33" borderId="84" xfId="50" applyNumberFormat="1" applyFont="1" applyFill="1" applyBorder="1" applyAlignment="1">
      <alignment vertical="center"/>
    </xf>
    <xf numFmtId="176" fontId="15" fillId="33" borderId="135" xfId="61" applyNumberFormat="1" applyFont="1" applyFill="1" applyBorder="1">
      <alignment vertical="center"/>
      <protection/>
    </xf>
    <xf numFmtId="176" fontId="15" fillId="33" borderId="117" xfId="50" applyNumberFormat="1" applyFont="1" applyFill="1" applyBorder="1" applyAlignment="1">
      <alignment vertical="center"/>
    </xf>
    <xf numFmtId="176" fontId="15" fillId="33" borderId="118" xfId="50" applyNumberFormat="1" applyFont="1" applyFill="1" applyBorder="1" applyAlignment="1">
      <alignment vertical="center"/>
    </xf>
    <xf numFmtId="176" fontId="15" fillId="33" borderId="136" xfId="61" applyNumberFormat="1" applyFont="1" applyFill="1" applyBorder="1">
      <alignment vertical="center"/>
      <protection/>
    </xf>
    <xf numFmtId="176" fontId="15" fillId="33" borderId="81" xfId="50" applyNumberFormat="1" applyFont="1" applyFill="1" applyBorder="1" applyAlignment="1">
      <alignment vertical="center"/>
    </xf>
    <xf numFmtId="176" fontId="15" fillId="33" borderId="82" xfId="50" applyNumberFormat="1" applyFont="1" applyFill="1" applyBorder="1" applyAlignment="1">
      <alignment vertical="center"/>
    </xf>
    <xf numFmtId="176" fontId="15" fillId="33" borderId="137" xfId="61" applyNumberFormat="1" applyFont="1" applyFill="1" applyBorder="1">
      <alignment vertical="center"/>
      <protection/>
    </xf>
    <xf numFmtId="176" fontId="15" fillId="33" borderId="101" xfId="50" applyNumberFormat="1" applyFont="1" applyFill="1" applyBorder="1" applyAlignment="1">
      <alignment vertical="center"/>
    </xf>
    <xf numFmtId="176" fontId="15" fillId="33" borderId="109" xfId="50" applyNumberFormat="1" applyFont="1" applyFill="1" applyBorder="1" applyAlignment="1">
      <alignment vertical="center"/>
    </xf>
    <xf numFmtId="176" fontId="15" fillId="33" borderId="138" xfId="61" applyNumberFormat="1" applyFont="1" applyFill="1" applyBorder="1">
      <alignment vertical="center"/>
      <protection/>
    </xf>
    <xf numFmtId="176" fontId="15" fillId="33" borderId="12" xfId="50" applyNumberFormat="1" applyFont="1" applyFill="1" applyBorder="1" applyAlignment="1">
      <alignment vertical="center"/>
    </xf>
    <xf numFmtId="176" fontId="15" fillId="33" borderId="48" xfId="50" applyNumberFormat="1" applyFont="1" applyFill="1" applyBorder="1" applyAlignment="1">
      <alignment vertical="center"/>
    </xf>
    <xf numFmtId="0" fontId="7" fillId="0" borderId="0" xfId="61" applyFont="1" applyAlignment="1">
      <alignment horizontal="center" vertical="center"/>
      <protection/>
    </xf>
    <xf numFmtId="176" fontId="16" fillId="0" borderId="0" xfId="61" applyNumberFormat="1" applyFont="1">
      <alignment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22" fillId="0" borderId="0" xfId="61" applyNumberFormat="1" applyFont="1">
      <alignment vertical="center"/>
      <protection/>
    </xf>
    <xf numFmtId="0" fontId="11" fillId="0" borderId="0" xfId="61" applyFont="1">
      <alignment vertical="center"/>
      <protection/>
    </xf>
    <xf numFmtId="0" fontId="12" fillId="0" borderId="0" xfId="61" applyNumberFormat="1" applyFont="1">
      <alignment vertical="center"/>
      <protection/>
    </xf>
    <xf numFmtId="49" fontId="14" fillId="0" borderId="0" xfId="61" applyNumberFormat="1" applyFont="1">
      <alignment vertical="center"/>
      <protection/>
    </xf>
    <xf numFmtId="0" fontId="14" fillId="0" borderId="0" xfId="61" applyFont="1" quotePrefix="1">
      <alignment vertical="center"/>
      <protection/>
    </xf>
    <xf numFmtId="0" fontId="17" fillId="0" borderId="115" xfId="61" applyFont="1" applyBorder="1" applyAlignment="1">
      <alignment horizontal="right" vertical="center"/>
      <protection/>
    </xf>
    <xf numFmtId="0" fontId="14" fillId="28" borderId="139" xfId="61" applyFont="1" applyFill="1" applyBorder="1" applyAlignment="1">
      <alignment horizontal="distributed" vertical="center"/>
      <protection/>
    </xf>
    <xf numFmtId="0" fontId="14" fillId="28" borderId="12" xfId="61" applyFont="1" applyFill="1" applyBorder="1" applyAlignment="1">
      <alignment horizontal="distributed" vertical="center"/>
      <protection/>
    </xf>
    <xf numFmtId="0" fontId="14" fillId="28" borderId="140" xfId="61" applyFont="1" applyFill="1" applyBorder="1" applyAlignment="1">
      <alignment horizontal="distributed" vertical="center"/>
      <protection/>
    </xf>
    <xf numFmtId="176" fontId="14" fillId="0" borderId="0" xfId="61" applyNumberFormat="1" applyFont="1">
      <alignment vertical="center"/>
      <protection/>
    </xf>
    <xf numFmtId="0" fontId="14" fillId="34" borderId="43" xfId="61" applyFont="1" applyFill="1" applyBorder="1">
      <alignment vertical="center"/>
      <protection/>
    </xf>
    <xf numFmtId="176" fontId="14" fillId="33" borderId="27" xfId="61" applyNumberFormat="1" applyFont="1" applyFill="1" applyBorder="1">
      <alignment vertical="center"/>
      <protection/>
    </xf>
    <xf numFmtId="176" fontId="14" fillId="34" borderId="27" xfId="61" applyNumberFormat="1" applyFont="1" applyFill="1" applyBorder="1" quotePrefix="1">
      <alignment vertical="center"/>
      <protection/>
    </xf>
    <xf numFmtId="176" fontId="14" fillId="34" borderId="141" xfId="61" applyNumberFormat="1" applyFont="1" applyFill="1" applyBorder="1" quotePrefix="1">
      <alignment vertical="center"/>
      <protection/>
    </xf>
    <xf numFmtId="0" fontId="14" fillId="0" borderId="43" xfId="61" applyFont="1" applyBorder="1">
      <alignment vertical="center"/>
      <protection/>
    </xf>
    <xf numFmtId="176" fontId="14" fillId="0" borderId="27" xfId="61" applyNumberFormat="1" applyFont="1" applyBorder="1">
      <alignment vertical="center"/>
      <protection/>
    </xf>
    <xf numFmtId="176" fontId="14" fillId="0" borderId="27" xfId="61" applyNumberFormat="1" applyFont="1" applyBorder="1" quotePrefix="1">
      <alignment vertical="center"/>
      <protection/>
    </xf>
    <xf numFmtId="176" fontId="14" fillId="0" borderId="141" xfId="61" applyNumberFormat="1" applyFont="1" applyBorder="1" quotePrefix="1">
      <alignment vertical="center"/>
      <protection/>
    </xf>
    <xf numFmtId="176" fontId="14" fillId="0" borderId="141" xfId="61" applyNumberFormat="1" applyFont="1" applyBorder="1">
      <alignment vertical="center"/>
      <protection/>
    </xf>
    <xf numFmtId="0" fontId="14" fillId="35" borderId="139" xfId="61" applyFont="1" applyFill="1" applyBorder="1" applyAlignment="1">
      <alignment horizontal="distributed" vertical="center"/>
      <protection/>
    </xf>
    <xf numFmtId="176" fontId="14" fillId="35" borderId="12" xfId="61" applyNumberFormat="1" applyFont="1" applyFill="1" applyBorder="1">
      <alignment vertical="center"/>
      <protection/>
    </xf>
    <xf numFmtId="176" fontId="14" fillId="35" borderId="140" xfId="61" applyNumberFormat="1" applyFont="1" applyFill="1" applyBorder="1">
      <alignment vertical="center"/>
      <protection/>
    </xf>
    <xf numFmtId="0" fontId="14" fillId="0" borderId="142" xfId="61" applyFont="1" applyBorder="1" applyAlignment="1">
      <alignment horizontal="distributed" vertical="center"/>
      <protection/>
    </xf>
    <xf numFmtId="176" fontId="14" fillId="0" borderId="81" xfId="61" applyNumberFormat="1" applyFont="1" applyBorder="1">
      <alignment vertical="center"/>
      <protection/>
    </xf>
    <xf numFmtId="176" fontId="14" fillId="0" borderId="81" xfId="61" applyNumberFormat="1" applyFont="1" applyBorder="1" quotePrefix="1">
      <alignment vertical="center"/>
      <protection/>
    </xf>
    <xf numFmtId="176" fontId="14" fillId="0" borderId="143" xfId="61" applyNumberFormat="1" applyFont="1" applyBorder="1" quotePrefix="1">
      <alignment vertical="center"/>
      <protection/>
    </xf>
    <xf numFmtId="0" fontId="14" fillId="0" borderId="144" xfId="61" applyFont="1" applyBorder="1" applyAlignment="1">
      <alignment horizontal="distributed" vertical="center"/>
      <protection/>
    </xf>
    <xf numFmtId="176" fontId="14" fillId="0" borderId="70" xfId="61" applyNumberFormat="1" applyFont="1" applyBorder="1">
      <alignment vertical="center"/>
      <protection/>
    </xf>
    <xf numFmtId="176" fontId="14" fillId="0" borderId="70" xfId="61" applyNumberFormat="1" applyFont="1" applyBorder="1" quotePrefix="1">
      <alignment vertical="center"/>
      <protection/>
    </xf>
    <xf numFmtId="176" fontId="14" fillId="0" borderId="145" xfId="61" applyNumberFormat="1" applyFont="1" applyBorder="1" quotePrefix="1">
      <alignment vertical="center"/>
      <protection/>
    </xf>
    <xf numFmtId="0" fontId="14" fillId="0" borderId="146" xfId="61" applyFont="1" applyBorder="1" applyAlignment="1">
      <alignment horizontal="distributed" vertical="center"/>
      <protection/>
    </xf>
    <xf numFmtId="176" fontId="14" fillId="0" borderId="101" xfId="61" applyNumberFormat="1" applyFont="1" applyBorder="1">
      <alignment vertical="center"/>
      <protection/>
    </xf>
    <xf numFmtId="176" fontId="14" fillId="0" borderId="101" xfId="61" applyNumberFormat="1" applyFont="1" applyBorder="1" quotePrefix="1">
      <alignment vertical="center"/>
      <protection/>
    </xf>
    <xf numFmtId="176" fontId="14" fillId="0" borderId="147" xfId="61" applyNumberFormat="1" applyFont="1" applyBorder="1" quotePrefix="1">
      <alignment vertical="center"/>
      <protection/>
    </xf>
    <xf numFmtId="0" fontId="14" fillId="0" borderId="148" xfId="61" applyFont="1" applyBorder="1" applyAlignment="1">
      <alignment horizontal="distributed" vertical="center"/>
      <protection/>
    </xf>
    <xf numFmtId="176" fontId="14" fillId="0" borderId="65" xfId="61" applyNumberFormat="1" applyFont="1" applyBorder="1">
      <alignment vertical="center"/>
      <protection/>
    </xf>
    <xf numFmtId="176" fontId="14" fillId="0" borderId="149" xfId="61" applyNumberFormat="1" applyFont="1" applyBorder="1">
      <alignment vertical="center"/>
      <protection/>
    </xf>
    <xf numFmtId="0" fontId="14" fillId="0" borderId="43" xfId="61" applyFont="1" applyBorder="1" applyAlignment="1">
      <alignment horizontal="distributed" vertical="center"/>
      <protection/>
    </xf>
    <xf numFmtId="179" fontId="14" fillId="0" borderId="27" xfId="61" applyNumberFormat="1" applyFont="1" applyBorder="1">
      <alignment vertical="center"/>
      <protection/>
    </xf>
    <xf numFmtId="179" fontId="14" fillId="0" borderId="141" xfId="61" applyNumberFormat="1" applyFont="1" applyBorder="1">
      <alignment vertical="center"/>
      <protection/>
    </xf>
    <xf numFmtId="179" fontId="14" fillId="0" borderId="27" xfId="61" applyNumberFormat="1" applyFont="1" applyBorder="1" quotePrefix="1">
      <alignment vertical="center"/>
      <protection/>
    </xf>
    <xf numFmtId="179" fontId="14" fillId="0" borderId="141" xfId="61" applyNumberFormat="1" applyFont="1" applyBorder="1" quotePrefix="1">
      <alignment vertical="center"/>
      <protection/>
    </xf>
    <xf numFmtId="0" fontId="14" fillId="0" borderId="150" xfId="61" applyFont="1" applyBorder="1" applyAlignment="1">
      <alignment horizontal="distributed" vertical="center"/>
      <protection/>
    </xf>
    <xf numFmtId="179" fontId="14" fillId="0" borderId="61" xfId="61" applyNumberFormat="1" applyFont="1" applyBorder="1">
      <alignment vertical="center"/>
      <protection/>
    </xf>
    <xf numFmtId="179" fontId="14" fillId="0" borderId="61" xfId="61" applyNumberFormat="1" applyFont="1" applyBorder="1" quotePrefix="1">
      <alignment vertical="center"/>
      <protection/>
    </xf>
    <xf numFmtId="179" fontId="14" fillId="0" borderId="151" xfId="61" applyNumberFormat="1" applyFont="1" applyBorder="1" quotePrefix="1">
      <alignment vertical="center"/>
      <protection/>
    </xf>
    <xf numFmtId="0" fontId="14" fillId="0" borderId="0" xfId="61" applyFont="1" applyBorder="1" applyAlignment="1">
      <alignment horizontal="distributed" vertical="center"/>
      <protection/>
    </xf>
    <xf numFmtId="179" fontId="14" fillId="0" borderId="0" xfId="61" applyNumberFormat="1" applyFont="1" applyBorder="1">
      <alignment vertical="center"/>
      <protection/>
    </xf>
    <xf numFmtId="179" fontId="14" fillId="0" borderId="0" xfId="61" applyNumberFormat="1" applyFont="1" applyBorder="1" quotePrefix="1">
      <alignment vertical="center"/>
      <protection/>
    </xf>
    <xf numFmtId="0" fontId="14" fillId="36" borderId="139" xfId="61" applyFont="1" applyFill="1" applyBorder="1" applyAlignment="1">
      <alignment horizontal="distributed" vertical="center"/>
      <protection/>
    </xf>
    <xf numFmtId="179" fontId="14" fillId="36" borderId="12" xfId="61" applyNumberFormat="1" applyFont="1" applyFill="1" applyBorder="1" applyAlignment="1">
      <alignment horizontal="distributed" vertical="center"/>
      <protection/>
    </xf>
    <xf numFmtId="179" fontId="14" fillId="36" borderId="140" xfId="61" applyNumberFormat="1" applyFont="1" applyFill="1" applyBorder="1" applyAlignment="1">
      <alignment horizontal="distributed" vertical="center"/>
      <protection/>
    </xf>
    <xf numFmtId="179" fontId="14" fillId="0" borderId="65" xfId="61" applyNumberFormat="1" applyFont="1" applyBorder="1">
      <alignment vertical="center"/>
      <protection/>
    </xf>
    <xf numFmtId="179" fontId="14" fillId="0" borderId="65" xfId="61" applyNumberFormat="1" applyFont="1" applyBorder="1" quotePrefix="1">
      <alignment vertical="center"/>
      <protection/>
    </xf>
    <xf numFmtId="179" fontId="14" fillId="0" borderId="149" xfId="61" applyNumberFormat="1" applyFont="1" applyBorder="1" quotePrefix="1">
      <alignment vertical="center"/>
      <protection/>
    </xf>
    <xf numFmtId="10" fontId="14" fillId="0" borderId="61" xfId="61" applyNumberFormat="1" applyFont="1" applyBorder="1">
      <alignment vertical="center"/>
      <protection/>
    </xf>
    <xf numFmtId="10" fontId="14" fillId="0" borderId="151" xfId="61" applyNumberFormat="1" applyFont="1" applyBorder="1">
      <alignment vertical="center"/>
      <protection/>
    </xf>
    <xf numFmtId="0" fontId="14" fillId="0" borderId="0" xfId="61" applyNumberFormat="1" applyFont="1">
      <alignment vertical="center"/>
      <protection/>
    </xf>
    <xf numFmtId="0" fontId="23" fillId="0" borderId="0" xfId="61" applyFont="1">
      <alignment vertical="center"/>
      <protection/>
    </xf>
    <xf numFmtId="0" fontId="23" fillId="0" borderId="0" xfId="61" applyNumberFormat="1" applyFont="1">
      <alignment vertical="center"/>
      <protection/>
    </xf>
    <xf numFmtId="182" fontId="12" fillId="0" borderId="10" xfId="61" applyNumberFormat="1" applyFont="1" applyBorder="1" applyAlignment="1">
      <alignment horizontal="right" vertical="center"/>
      <protection/>
    </xf>
    <xf numFmtId="0" fontId="7" fillId="28" borderId="139" xfId="61" applyFont="1" applyFill="1" applyBorder="1" applyAlignment="1">
      <alignment horizontal="distributed" vertical="center"/>
      <protection/>
    </xf>
    <xf numFmtId="0" fontId="7" fillId="28" borderId="140" xfId="61" applyFont="1" applyFill="1" applyBorder="1" applyAlignment="1">
      <alignment horizontal="distributed" vertical="center"/>
      <protection/>
    </xf>
    <xf numFmtId="0" fontId="7" fillId="28" borderId="139" xfId="61" applyFont="1" applyFill="1" applyBorder="1" applyAlignment="1">
      <alignment horizontal="center" vertical="center"/>
      <protection/>
    </xf>
    <xf numFmtId="0" fontId="7" fillId="28" borderId="12" xfId="61" applyNumberFormat="1" applyFont="1" applyFill="1" applyBorder="1" applyAlignment="1">
      <alignment horizontal="center" vertical="center"/>
      <protection/>
    </xf>
    <xf numFmtId="0" fontId="7" fillId="28" borderId="140" xfId="61" applyFont="1" applyFill="1" applyBorder="1" applyAlignment="1">
      <alignment horizontal="center" vertical="center"/>
      <protection/>
    </xf>
    <xf numFmtId="179" fontId="7" fillId="33" borderId="40" xfId="61" applyNumberFormat="1" applyFont="1" applyFill="1" applyBorder="1">
      <alignment vertical="center"/>
      <protection/>
    </xf>
    <xf numFmtId="179" fontId="7" fillId="33" borderId="20" xfId="61" applyNumberFormat="1" applyFont="1" applyFill="1" applyBorder="1">
      <alignment vertical="center"/>
      <protection/>
    </xf>
    <xf numFmtId="179" fontId="7" fillId="33" borderId="152" xfId="61" applyNumberFormat="1" applyFont="1" applyFill="1" applyBorder="1">
      <alignment vertical="center"/>
      <protection/>
    </xf>
    <xf numFmtId="10" fontId="7" fillId="33" borderId="40" xfId="61" applyNumberFormat="1" applyFont="1" applyFill="1" applyBorder="1">
      <alignment vertical="center"/>
      <protection/>
    </xf>
    <xf numFmtId="10" fontId="7" fillId="33" borderId="20" xfId="61" applyNumberFormat="1" applyFont="1" applyFill="1" applyBorder="1">
      <alignment vertical="center"/>
      <protection/>
    </xf>
    <xf numFmtId="10" fontId="7" fillId="33" borderId="152" xfId="61" applyNumberFormat="1" applyFont="1" applyFill="1" applyBorder="1">
      <alignment vertical="center"/>
      <protection/>
    </xf>
    <xf numFmtId="179" fontId="7" fillId="33" borderId="152" xfId="61" applyNumberFormat="1" applyFont="1" applyFill="1" applyBorder="1" applyAlignment="1">
      <alignment horizontal="right" vertical="center"/>
      <protection/>
    </xf>
    <xf numFmtId="179" fontId="7" fillId="33" borderId="41" xfId="61" applyNumberFormat="1" applyFont="1" applyFill="1" applyBorder="1" applyAlignment="1">
      <alignment horizontal="right" vertical="center"/>
      <protection/>
    </xf>
    <xf numFmtId="179" fontId="7" fillId="0" borderId="43" xfId="61" applyNumberFormat="1" applyFont="1" applyBorder="1">
      <alignment vertical="center"/>
      <protection/>
    </xf>
    <xf numFmtId="179" fontId="7" fillId="0" borderId="27" xfId="61" applyNumberFormat="1" applyFont="1" applyBorder="1">
      <alignment vertical="center"/>
      <protection/>
    </xf>
    <xf numFmtId="179" fontId="7" fillId="0" borderId="141" xfId="61" applyNumberFormat="1" applyFont="1" applyBorder="1">
      <alignment vertical="center"/>
      <protection/>
    </xf>
    <xf numFmtId="10" fontId="7" fillId="0" borderId="43" xfId="61" applyNumberFormat="1" applyFont="1" applyBorder="1">
      <alignment vertical="center"/>
      <protection/>
    </xf>
    <xf numFmtId="10" fontId="7" fillId="0" borderId="43" xfId="61" applyNumberFormat="1" applyFont="1" applyFill="1" applyBorder="1">
      <alignment vertical="center"/>
      <protection/>
    </xf>
    <xf numFmtId="179" fontId="7" fillId="0" borderId="44" xfId="61" applyNumberFormat="1" applyFont="1" applyBorder="1">
      <alignment vertical="center"/>
      <protection/>
    </xf>
    <xf numFmtId="179" fontId="7" fillId="0" borderId="46" xfId="61" applyNumberFormat="1" applyFont="1" applyBorder="1">
      <alignment vertical="center"/>
      <protection/>
    </xf>
    <xf numFmtId="179" fontId="7" fillId="0" borderId="33" xfId="61" applyNumberFormat="1" applyFont="1" applyBorder="1">
      <alignment vertical="center"/>
      <protection/>
    </xf>
    <xf numFmtId="179" fontId="7" fillId="0" borderId="153" xfId="61" applyNumberFormat="1" applyFont="1" applyBorder="1">
      <alignment vertical="center"/>
      <protection/>
    </xf>
    <xf numFmtId="10" fontId="7" fillId="0" borderId="46" xfId="61" applyNumberFormat="1" applyFont="1" applyBorder="1">
      <alignment vertical="center"/>
      <protection/>
    </xf>
    <xf numFmtId="10" fontId="7" fillId="0" borderId="46" xfId="61" applyNumberFormat="1" applyFont="1" applyFill="1" applyBorder="1">
      <alignment vertical="center"/>
      <protection/>
    </xf>
    <xf numFmtId="179" fontId="7" fillId="0" borderId="47" xfId="61" applyNumberFormat="1" applyFont="1" applyBorder="1">
      <alignment vertical="center"/>
      <protection/>
    </xf>
    <xf numFmtId="179" fontId="23" fillId="0" borderId="0" xfId="61" applyNumberFormat="1" applyFont="1">
      <alignment vertical="center"/>
      <protection/>
    </xf>
    <xf numFmtId="176" fontId="14" fillId="34" borderId="27" xfId="61" applyNumberFormat="1" applyFont="1" applyFill="1" applyBorder="1" applyAlignment="1">
      <alignment vertical="center" shrinkToFit="1"/>
      <protection/>
    </xf>
    <xf numFmtId="176" fontId="14" fillId="0" borderId="143" xfId="61" applyNumberFormat="1" applyFont="1" applyBorder="1">
      <alignment vertical="center"/>
      <protection/>
    </xf>
    <xf numFmtId="176" fontId="14" fillId="0" borderId="145" xfId="61" applyNumberFormat="1" applyFont="1" applyBorder="1">
      <alignment vertical="center"/>
      <protection/>
    </xf>
    <xf numFmtId="176" fontId="14" fillId="0" borderId="61" xfId="61" applyNumberFormat="1" applyFont="1" applyBorder="1">
      <alignment vertical="center"/>
      <protection/>
    </xf>
    <xf numFmtId="176" fontId="14" fillId="0" borderId="61" xfId="61" applyNumberFormat="1" applyFont="1" applyBorder="1" quotePrefix="1">
      <alignment vertical="center"/>
      <protection/>
    </xf>
    <xf numFmtId="176" fontId="14" fillId="0" borderId="151" xfId="61" applyNumberFormat="1" applyFont="1" applyBorder="1" quotePrefix="1">
      <alignment vertical="center"/>
      <protection/>
    </xf>
    <xf numFmtId="179" fontId="14" fillId="28" borderId="12" xfId="61" applyNumberFormat="1" applyFont="1" applyFill="1" applyBorder="1" applyAlignment="1">
      <alignment horizontal="distributed" vertical="center"/>
      <protection/>
    </xf>
    <xf numFmtId="179" fontId="14" fillId="28" borderId="140" xfId="61" applyNumberFormat="1" applyFont="1" applyFill="1" applyBorder="1" applyAlignment="1">
      <alignment horizontal="distributed" vertical="center"/>
      <protection/>
    </xf>
    <xf numFmtId="176" fontId="14" fillId="0" borderId="65" xfId="61" applyNumberFormat="1" applyFont="1" applyBorder="1" quotePrefix="1">
      <alignment vertical="center"/>
      <protection/>
    </xf>
    <xf numFmtId="176" fontId="14" fillId="0" borderId="149" xfId="61" applyNumberFormat="1" applyFont="1" applyBorder="1" quotePrefix="1">
      <alignment vertical="center"/>
      <protection/>
    </xf>
    <xf numFmtId="10" fontId="7" fillId="0" borderId="154" xfId="61" applyNumberFormat="1" applyFont="1" applyFill="1" applyBorder="1">
      <alignment vertical="center"/>
      <protection/>
    </xf>
    <xf numFmtId="10" fontId="7" fillId="0" borderId="155" xfId="61" applyNumberFormat="1" applyFont="1" applyFill="1" applyBorder="1">
      <alignment vertical="center"/>
      <protection/>
    </xf>
    <xf numFmtId="10" fontId="7" fillId="0" borderId="156" xfId="61" applyNumberFormat="1" applyFont="1" applyFill="1" applyBorder="1">
      <alignment vertical="center"/>
      <protection/>
    </xf>
    <xf numFmtId="10" fontId="7" fillId="0" borderId="33" xfId="61" applyNumberFormat="1" applyFont="1" applyFill="1" applyBorder="1">
      <alignment vertical="center"/>
      <protection/>
    </xf>
    <xf numFmtId="10" fontId="7" fillId="0" borderId="153" xfId="61" applyNumberFormat="1" applyFont="1" applyFill="1" applyBorder="1">
      <alignment vertical="center"/>
      <protection/>
    </xf>
    <xf numFmtId="10" fontId="7" fillId="0" borderId="27" xfId="61" applyNumberFormat="1" applyFont="1" applyFill="1" applyBorder="1">
      <alignment vertical="center"/>
      <protection/>
    </xf>
    <xf numFmtId="10" fontId="7" fillId="0" borderId="141" xfId="61" applyNumberFormat="1" applyFont="1" applyFill="1" applyBorder="1">
      <alignment vertical="center"/>
      <protection/>
    </xf>
    <xf numFmtId="10" fontId="24" fillId="0" borderId="141" xfId="61" applyNumberFormat="1" applyFont="1" applyFill="1" applyBorder="1">
      <alignment vertical="center"/>
      <protection/>
    </xf>
    <xf numFmtId="0" fontId="6" fillId="0" borderId="0" xfId="61" applyFont="1">
      <alignment vertical="center"/>
      <protection/>
    </xf>
    <xf numFmtId="0" fontId="7" fillId="0" borderId="49" xfId="61" applyFont="1" applyBorder="1">
      <alignment vertical="center"/>
      <protection/>
    </xf>
    <xf numFmtId="0" fontId="7" fillId="0" borderId="59" xfId="61" applyFont="1" applyBorder="1">
      <alignment vertical="center"/>
      <protection/>
    </xf>
    <xf numFmtId="0" fontId="7" fillId="28" borderId="51" xfId="61" applyFont="1" applyFill="1" applyBorder="1" applyAlignment="1">
      <alignment horizontal="distributed" vertical="center"/>
      <protection/>
    </xf>
    <xf numFmtId="0" fontId="7" fillId="28" borderId="91" xfId="61" applyFont="1" applyFill="1" applyBorder="1" applyAlignment="1">
      <alignment horizontal="distributed" vertical="center"/>
      <protection/>
    </xf>
    <xf numFmtId="0" fontId="7" fillId="28" borderId="157" xfId="61" applyFont="1" applyFill="1" applyBorder="1" applyAlignment="1">
      <alignment horizontal="distributed" vertical="center"/>
      <protection/>
    </xf>
    <xf numFmtId="0" fontId="7" fillId="28" borderId="158" xfId="61" applyFont="1" applyFill="1" applyBorder="1" applyAlignment="1">
      <alignment horizontal="distributed" vertical="center"/>
      <protection/>
    </xf>
    <xf numFmtId="0" fontId="7" fillId="28" borderId="159" xfId="61" applyFont="1" applyFill="1" applyBorder="1" applyAlignment="1">
      <alignment horizontal="distributed" vertical="center"/>
      <protection/>
    </xf>
    <xf numFmtId="0" fontId="7" fillId="28" borderId="160" xfId="61" applyFont="1" applyFill="1" applyBorder="1" applyAlignment="1">
      <alignment horizontal="distributed" vertical="center"/>
      <protection/>
    </xf>
    <xf numFmtId="0" fontId="7" fillId="28" borderId="161" xfId="61" applyFont="1" applyFill="1" applyBorder="1" applyAlignment="1">
      <alignment horizontal="distributed" vertical="center"/>
      <protection/>
    </xf>
    <xf numFmtId="0" fontId="9" fillId="0" borderId="49" xfId="61" applyFont="1" applyBorder="1" applyAlignment="1">
      <alignment horizontal="center" vertical="center" shrinkToFit="1"/>
      <protection/>
    </xf>
    <xf numFmtId="0" fontId="9" fillId="0" borderId="59" xfId="61" applyFont="1" applyBorder="1" applyAlignment="1">
      <alignment horizontal="center" vertical="center" shrinkToFit="1"/>
      <protection/>
    </xf>
    <xf numFmtId="177" fontId="9" fillId="28" borderId="162" xfId="61" applyNumberFormat="1" applyFont="1" applyFill="1" applyBorder="1" applyAlignment="1">
      <alignment horizontal="distributed" vertical="center"/>
      <protection/>
    </xf>
    <xf numFmtId="177" fontId="9" fillId="34" borderId="91" xfId="61" applyNumberFormat="1" applyFont="1" applyFill="1" applyBorder="1" applyAlignment="1">
      <alignment horizontal="distributed" vertical="center"/>
      <protection/>
    </xf>
    <xf numFmtId="177" fontId="9" fillId="34" borderId="53" xfId="61" applyNumberFormat="1" applyFont="1" applyFill="1" applyBorder="1" applyAlignment="1">
      <alignment horizontal="distributed" vertical="center"/>
      <protection/>
    </xf>
    <xf numFmtId="0" fontId="9" fillId="0" borderId="49" xfId="61" applyFont="1" applyBorder="1" applyAlignment="1">
      <alignment horizontal="center" vertical="center"/>
      <protection/>
    </xf>
    <xf numFmtId="0" fontId="9" fillId="0" borderId="59" xfId="61" applyFont="1" applyBorder="1" applyAlignment="1">
      <alignment horizontal="center" vertical="center"/>
      <protection/>
    </xf>
    <xf numFmtId="0" fontId="7" fillId="28" borderId="148" xfId="61" applyFont="1" applyFill="1" applyBorder="1" applyAlignment="1">
      <alignment horizontal="distributed" vertical="center" shrinkToFit="1"/>
      <protection/>
    </xf>
    <xf numFmtId="0" fontId="7" fillId="28" borderId="150" xfId="61" applyFont="1" applyFill="1" applyBorder="1" applyAlignment="1">
      <alignment horizontal="distributed" vertical="center" shrinkToFit="1"/>
      <protection/>
    </xf>
    <xf numFmtId="0" fontId="7" fillId="28" borderId="163" xfId="61" applyFont="1" applyFill="1" applyBorder="1" applyAlignment="1">
      <alignment horizontal="distributed" vertical="center" shrinkToFit="1"/>
      <protection/>
    </xf>
    <xf numFmtId="0" fontId="7" fillId="28" borderId="164" xfId="61" applyFont="1" applyFill="1" applyBorder="1" applyAlignment="1">
      <alignment horizontal="distributed" vertical="center" shrinkToFit="1"/>
      <protection/>
    </xf>
    <xf numFmtId="0" fontId="10" fillId="0" borderId="49" xfId="61" applyFont="1" applyFill="1" applyBorder="1">
      <alignment vertical="center"/>
      <protection/>
    </xf>
    <xf numFmtId="0" fontId="10" fillId="0" borderId="25" xfId="61" applyFont="1" applyFill="1" applyBorder="1">
      <alignment vertical="center"/>
      <protection/>
    </xf>
    <xf numFmtId="0" fontId="10" fillId="0" borderId="59" xfId="61" applyFont="1" applyFill="1" applyBorder="1">
      <alignment vertical="center"/>
      <protection/>
    </xf>
    <xf numFmtId="0" fontId="7" fillId="28" borderId="165" xfId="61" applyFont="1" applyFill="1" applyBorder="1" applyAlignment="1">
      <alignment horizontal="distributed" vertical="center" wrapText="1"/>
      <protection/>
    </xf>
    <xf numFmtId="0" fontId="7" fillId="28" borderId="42" xfId="61" applyFont="1" applyFill="1" applyBorder="1" applyAlignment="1">
      <alignment horizontal="distributed" vertical="center"/>
      <protection/>
    </xf>
    <xf numFmtId="0" fontId="7" fillId="28" borderId="166" xfId="61" applyFont="1" applyFill="1" applyBorder="1" applyAlignment="1">
      <alignment horizontal="distributed" vertical="center"/>
      <protection/>
    </xf>
    <xf numFmtId="0" fontId="7" fillId="28" borderId="162" xfId="61" applyFont="1" applyFill="1" applyBorder="1" applyAlignment="1">
      <alignment horizontal="distributed" vertical="center" shrinkToFit="1"/>
      <protection/>
    </xf>
    <xf numFmtId="0" fontId="7" fillId="28" borderId="160" xfId="61" applyFont="1" applyFill="1" applyBorder="1" applyAlignment="1">
      <alignment horizontal="distributed" vertical="center" shrinkToFit="1"/>
      <protection/>
    </xf>
    <xf numFmtId="0" fontId="7" fillId="28" borderId="161" xfId="61" applyFont="1" applyFill="1" applyBorder="1" applyAlignment="1">
      <alignment horizontal="distributed" vertical="center" shrinkToFit="1"/>
      <protection/>
    </xf>
    <xf numFmtId="0" fontId="7" fillId="28" borderId="167" xfId="61" applyFont="1" applyFill="1" applyBorder="1" applyAlignment="1">
      <alignment horizontal="distributed" vertical="center" shrinkToFit="1"/>
      <protection/>
    </xf>
    <xf numFmtId="0" fontId="7" fillId="28" borderId="168" xfId="61" applyFont="1" applyFill="1" applyBorder="1" applyAlignment="1">
      <alignment horizontal="distributed" vertical="center" shrinkToFit="1"/>
      <protection/>
    </xf>
    <xf numFmtId="0" fontId="7" fillId="28" borderId="169" xfId="61" applyFont="1" applyFill="1" applyBorder="1" applyAlignment="1">
      <alignment horizontal="distributed" vertical="center" shrinkToFit="1"/>
      <protection/>
    </xf>
    <xf numFmtId="0" fontId="2" fillId="0" borderId="49" xfId="61" applyFont="1" applyBorder="1">
      <alignment vertical="center"/>
      <protection/>
    </xf>
    <xf numFmtId="0" fontId="2" fillId="0" borderId="59" xfId="61" applyFont="1" applyBorder="1">
      <alignment vertical="center"/>
      <protection/>
    </xf>
    <xf numFmtId="0" fontId="7" fillId="28" borderId="170" xfId="61" applyFont="1" applyFill="1" applyBorder="1" applyAlignment="1">
      <alignment horizontal="distributed" vertical="center"/>
      <protection/>
    </xf>
    <xf numFmtId="0" fontId="7" fillId="28" borderId="171" xfId="61" applyFont="1" applyFill="1" applyBorder="1" applyAlignment="1">
      <alignment horizontal="distributed" vertical="center"/>
      <protection/>
    </xf>
    <xf numFmtId="0" fontId="7" fillId="28" borderId="172" xfId="61" applyFont="1" applyFill="1" applyBorder="1" applyAlignment="1">
      <alignment horizontal="distributed" vertical="center"/>
      <protection/>
    </xf>
    <xf numFmtId="0" fontId="7" fillId="28" borderId="173" xfId="61" applyFont="1" applyFill="1" applyBorder="1" applyAlignment="1">
      <alignment horizontal="distributed" vertical="center"/>
      <protection/>
    </xf>
    <xf numFmtId="0" fontId="17" fillId="0" borderId="10" xfId="61" applyFont="1" applyBorder="1">
      <alignment vertical="center"/>
      <protection/>
    </xf>
    <xf numFmtId="0" fontId="17" fillId="0" borderId="10" xfId="61" applyFont="1" applyBorder="1" applyAlignment="1">
      <alignment horizontal="right" vertical="center" wrapText="1"/>
      <protection/>
    </xf>
    <xf numFmtId="0" fontId="17" fillId="0" borderId="10" xfId="61" applyFont="1" applyBorder="1" applyAlignment="1">
      <alignment horizontal="right" vertical="center"/>
      <protection/>
    </xf>
    <xf numFmtId="0" fontId="13" fillId="0" borderId="49" xfId="61" applyFont="1" applyBorder="1">
      <alignment vertical="center"/>
      <protection/>
    </xf>
    <xf numFmtId="0" fontId="13" fillId="0" borderId="59" xfId="61" applyFont="1" applyBorder="1">
      <alignment vertical="center"/>
      <protection/>
    </xf>
    <xf numFmtId="0" fontId="18" fillId="34" borderId="165" xfId="61" applyFont="1" applyFill="1" applyBorder="1" applyAlignment="1">
      <alignment horizontal="distributed" vertical="center" shrinkToFit="1"/>
      <protection/>
    </xf>
    <xf numFmtId="0" fontId="18" fillId="34" borderId="166" xfId="61" applyFont="1" applyFill="1" applyBorder="1" applyAlignment="1">
      <alignment horizontal="distributed" vertical="center" shrinkToFit="1"/>
      <protection/>
    </xf>
    <xf numFmtId="178" fontId="18" fillId="28" borderId="170" xfId="61" applyNumberFormat="1" applyFont="1" applyFill="1" applyBorder="1" applyAlignment="1">
      <alignment horizontal="distributed" vertical="center"/>
      <protection/>
    </xf>
    <xf numFmtId="178" fontId="18" fillId="28" borderId="171" xfId="61" applyNumberFormat="1" applyFont="1" applyFill="1" applyBorder="1" applyAlignment="1">
      <alignment horizontal="distributed" vertical="center"/>
      <protection/>
    </xf>
    <xf numFmtId="178" fontId="18" fillId="28" borderId="172" xfId="61" applyNumberFormat="1" applyFont="1" applyFill="1" applyBorder="1" applyAlignment="1">
      <alignment horizontal="distributed" vertical="center"/>
      <protection/>
    </xf>
    <xf numFmtId="178" fontId="18" fillId="28" borderId="173" xfId="61" applyNumberFormat="1" applyFont="1" applyFill="1" applyBorder="1" applyAlignment="1">
      <alignment horizontal="distributed" vertical="center"/>
      <protection/>
    </xf>
    <xf numFmtId="0" fontId="15" fillId="28" borderId="174" xfId="61" applyFont="1" applyFill="1" applyBorder="1" applyAlignment="1">
      <alignment horizontal="distributed" vertical="center"/>
      <protection/>
    </xf>
    <xf numFmtId="0" fontId="15" fillId="28" borderId="175" xfId="61" applyFont="1" applyFill="1" applyBorder="1" applyAlignment="1">
      <alignment horizontal="distributed" vertical="center"/>
      <protection/>
    </xf>
    <xf numFmtId="0" fontId="15" fillId="28" borderId="176" xfId="61" applyFont="1" applyFill="1" applyBorder="1" applyAlignment="1">
      <alignment horizontal="distributed" vertical="center"/>
      <protection/>
    </xf>
    <xf numFmtId="0" fontId="15" fillId="28" borderId="177" xfId="61" applyFont="1" applyFill="1" applyBorder="1" applyAlignment="1">
      <alignment horizontal="distributed" vertical="center"/>
      <protection/>
    </xf>
    <xf numFmtId="0" fontId="15" fillId="0" borderId="49" xfId="61" applyFont="1" applyBorder="1">
      <alignment vertical="center"/>
      <protection/>
    </xf>
    <xf numFmtId="0" fontId="15" fillId="0" borderId="59" xfId="61" applyFont="1" applyBorder="1">
      <alignment vertical="center"/>
      <protection/>
    </xf>
    <xf numFmtId="0" fontId="15" fillId="28" borderId="178" xfId="61" applyFont="1" applyFill="1" applyBorder="1" applyAlignment="1">
      <alignment horizontal="distributed" vertical="center"/>
      <protection/>
    </xf>
    <xf numFmtId="0" fontId="15" fillId="28" borderId="179" xfId="61" applyFont="1" applyFill="1" applyBorder="1" applyAlignment="1">
      <alignment horizontal="distributed" vertical="center"/>
      <protection/>
    </xf>
    <xf numFmtId="0" fontId="15" fillId="28" borderId="180" xfId="61" applyFont="1" applyFill="1" applyBorder="1" applyAlignment="1">
      <alignment horizontal="distributed" vertical="center"/>
      <protection/>
    </xf>
    <xf numFmtId="0" fontId="15" fillId="0" borderId="174" xfId="61" applyFont="1" applyFill="1" applyBorder="1" applyAlignment="1">
      <alignment horizontal="distributed" vertical="center"/>
      <protection/>
    </xf>
    <xf numFmtId="0" fontId="15" fillId="0" borderId="175" xfId="61" applyFont="1" applyFill="1" applyBorder="1" applyAlignment="1">
      <alignment horizontal="distributed" vertical="center"/>
      <protection/>
    </xf>
    <xf numFmtId="0" fontId="15" fillId="0" borderId="181" xfId="61" applyFont="1" applyFill="1" applyBorder="1" applyAlignment="1">
      <alignment horizontal="distributed" vertical="center"/>
      <protection/>
    </xf>
    <xf numFmtId="0" fontId="15" fillId="33" borderId="182" xfId="61" applyFont="1" applyFill="1" applyBorder="1" applyAlignment="1">
      <alignment horizontal="distributed" vertical="center"/>
      <protection/>
    </xf>
    <xf numFmtId="0" fontId="15" fillId="33" borderId="175" xfId="61" applyFont="1" applyFill="1" applyBorder="1" applyAlignment="1">
      <alignment horizontal="distributed" vertical="center"/>
      <protection/>
    </xf>
    <xf numFmtId="0" fontId="15" fillId="33" borderId="183" xfId="61" applyFont="1" applyFill="1" applyBorder="1" applyAlignment="1">
      <alignment horizontal="distributed" vertical="center"/>
      <protection/>
    </xf>
    <xf numFmtId="0" fontId="15" fillId="28" borderId="183" xfId="61" applyFont="1" applyFill="1" applyBorder="1" applyAlignment="1">
      <alignment horizontal="distributed" vertical="center"/>
      <protection/>
    </xf>
    <xf numFmtId="0" fontId="15" fillId="0" borderId="184" xfId="61" applyFont="1" applyFill="1" applyBorder="1">
      <alignment vertical="center"/>
      <protection/>
    </xf>
    <xf numFmtId="0" fontId="15" fillId="0" borderId="166" xfId="61" applyFont="1" applyFill="1" applyBorder="1">
      <alignment vertical="center"/>
      <protection/>
    </xf>
    <xf numFmtId="0" fontId="15" fillId="28" borderId="185" xfId="61" applyFont="1" applyFill="1" applyBorder="1" applyAlignment="1">
      <alignment horizontal="distributed" vertical="center"/>
      <protection/>
    </xf>
    <xf numFmtId="0" fontId="15" fillId="28" borderId="186" xfId="61" applyFont="1" applyFill="1" applyBorder="1" applyAlignment="1">
      <alignment horizontal="distributed" vertical="center"/>
      <protection/>
    </xf>
    <xf numFmtId="0" fontId="15" fillId="28" borderId="187" xfId="61" applyFont="1" applyFill="1" applyBorder="1" applyAlignment="1">
      <alignment horizontal="distributed" vertical="center"/>
      <protection/>
    </xf>
    <xf numFmtId="0" fontId="15" fillId="0" borderId="178" xfId="61" applyFont="1" applyFill="1" applyBorder="1" applyAlignment="1">
      <alignment horizontal="distributed" vertical="center"/>
      <protection/>
    </xf>
    <xf numFmtId="0" fontId="15" fillId="0" borderId="179" xfId="61" applyFont="1" applyFill="1" applyBorder="1" applyAlignment="1">
      <alignment horizontal="distributed" vertical="center"/>
      <protection/>
    </xf>
    <xf numFmtId="0" fontId="15" fillId="0" borderId="188" xfId="61" applyFont="1" applyFill="1" applyBorder="1" applyAlignment="1">
      <alignment horizontal="distributed" vertical="center"/>
      <protection/>
    </xf>
    <xf numFmtId="0" fontId="15" fillId="33" borderId="189" xfId="61" applyFont="1" applyFill="1" applyBorder="1" applyAlignment="1">
      <alignment horizontal="distributed" vertical="center"/>
      <protection/>
    </xf>
    <xf numFmtId="0" fontId="15" fillId="33" borderId="179" xfId="61" applyFont="1" applyFill="1" applyBorder="1" applyAlignment="1">
      <alignment horizontal="distributed" vertical="center"/>
      <protection/>
    </xf>
    <xf numFmtId="0" fontId="15" fillId="33" borderId="190" xfId="61" applyFont="1" applyFill="1" applyBorder="1" applyAlignment="1">
      <alignment horizontal="distributed" vertical="center"/>
      <protection/>
    </xf>
    <xf numFmtId="0" fontId="15" fillId="28" borderId="190" xfId="61" applyFont="1" applyFill="1" applyBorder="1" applyAlignment="1">
      <alignment horizontal="distributed" vertical="center"/>
      <protection/>
    </xf>
    <xf numFmtId="0" fontId="15" fillId="28" borderId="170" xfId="61" applyFont="1" applyFill="1" applyBorder="1" applyAlignment="1">
      <alignment horizontal="distributed" vertical="center"/>
      <protection/>
    </xf>
    <xf numFmtId="0" fontId="15" fillId="28" borderId="171" xfId="61" applyFont="1" applyFill="1" applyBorder="1" applyAlignment="1">
      <alignment horizontal="distributed" vertical="center"/>
      <protection/>
    </xf>
    <xf numFmtId="0" fontId="15" fillId="28" borderId="172" xfId="61" applyFont="1" applyFill="1" applyBorder="1" applyAlignment="1">
      <alignment horizontal="distributed" vertical="center"/>
      <protection/>
    </xf>
    <xf numFmtId="0" fontId="7" fillId="28" borderId="148" xfId="61" applyFont="1" applyFill="1" applyBorder="1" applyAlignment="1">
      <alignment horizontal="center" vertical="center"/>
      <protection/>
    </xf>
    <xf numFmtId="0" fontId="7" fillId="28" borderId="150" xfId="61" applyFont="1" applyFill="1" applyBorder="1" applyAlignment="1">
      <alignment horizontal="center" vertical="center"/>
      <protection/>
    </xf>
    <xf numFmtId="0" fontId="7" fillId="28" borderId="163" xfId="61" applyFont="1" applyFill="1" applyBorder="1" applyAlignment="1">
      <alignment horizontal="center" vertical="center"/>
      <protection/>
    </xf>
    <xf numFmtId="0" fontId="7" fillId="28" borderId="164" xfId="61" applyFont="1" applyFill="1" applyBorder="1" applyAlignment="1">
      <alignment horizontal="center" vertical="center"/>
      <protection/>
    </xf>
    <xf numFmtId="0" fontId="7" fillId="0" borderId="171" xfId="0" applyFont="1" applyFill="1" applyBorder="1" applyAlignment="1">
      <alignment horizontal="left" vertical="center"/>
    </xf>
    <xf numFmtId="0" fontId="7" fillId="28" borderId="65" xfId="61" applyNumberFormat="1" applyFont="1" applyFill="1" applyBorder="1" applyAlignment="1">
      <alignment horizontal="center" vertical="center"/>
      <protection/>
    </xf>
    <xf numFmtId="0" fontId="7" fillId="28" borderId="61" xfId="61" applyNumberFormat="1" applyFont="1" applyFill="1" applyBorder="1" applyAlignment="1">
      <alignment horizontal="center" vertical="center"/>
      <protection/>
    </xf>
    <xf numFmtId="0" fontId="7" fillId="28" borderId="149" xfId="61" applyFont="1" applyFill="1" applyBorder="1" applyAlignment="1">
      <alignment horizontal="center" vertical="center"/>
      <protection/>
    </xf>
    <xf numFmtId="0" fontId="7" fillId="28" borderId="151" xfId="61" applyFont="1" applyFill="1" applyBorder="1" applyAlignment="1">
      <alignment horizontal="center" vertical="center"/>
      <protection/>
    </xf>
    <xf numFmtId="0" fontId="7" fillId="0" borderId="25" xfId="61" applyFont="1" applyBorder="1">
      <alignment vertical="center"/>
      <protection/>
    </xf>
    <xf numFmtId="0" fontId="7" fillId="28" borderId="191" xfId="61" applyFont="1" applyFill="1" applyBorder="1" applyAlignment="1">
      <alignment horizontal="distributed" vertical="center"/>
      <protection/>
    </xf>
    <xf numFmtId="0" fontId="15" fillId="0" borderId="0" xfId="62" applyFo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List19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1&#31532;&#65297;&#65304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&#31532;&#65298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８表_合計"/>
      <sheetName val="第１８表 （男性）"/>
      <sheetName val="第１８表 （女性）"/>
    </sheetNames>
    <sheetDataSet>
      <sheetData sheetId="0">
        <row r="2">
          <cell r="Y2" t="str">
            <v>平成３０年１０月１日～令和元年９月３０日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２１表（県計）"/>
      <sheetName val="第２１表（大分市）"/>
      <sheetName val="第２１表（別府市）"/>
      <sheetName val="第２１表（中津市）"/>
      <sheetName val="第２１表（日田市）"/>
      <sheetName val="第２１表（佐伯市）"/>
      <sheetName val="第２１表（臼杵市）"/>
      <sheetName val="第２１表（津久見市）"/>
      <sheetName val="第２１表（竹田市）"/>
      <sheetName val="第２１表（豊後高田市）"/>
      <sheetName val="第２１表（杵築市）"/>
      <sheetName val="第２１表（宇佐市）"/>
      <sheetName val="第２１表（豊後大野市）"/>
      <sheetName val="第２１表（由布市）"/>
      <sheetName val="第２１表（国東市）"/>
      <sheetName val="第２１表（姫島村）"/>
      <sheetName val="第２１表（日出町）"/>
      <sheetName val="第２１表（九重町）"/>
      <sheetName val="第２１表（玖珠町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24.75" customHeight="1"/>
  <cols>
    <col min="1" max="1" width="13.75390625" style="4" customWidth="1"/>
    <col min="2" max="16" width="7.625" style="4" customWidth="1"/>
    <col min="17" max="16384" width="9.00390625" style="4" customWidth="1"/>
  </cols>
  <sheetData>
    <row r="1" spans="1:16" ht="24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54"/>
      <c r="O1" s="454"/>
      <c r="P1" s="454"/>
    </row>
    <row r="2" spans="1:16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5"/>
      <c r="M2" s="5"/>
      <c r="N2" s="5"/>
      <c r="O2" s="5"/>
      <c r="P2" s="6" t="s">
        <v>30</v>
      </c>
    </row>
    <row r="3" spans="1:16" s="7" customFormat="1" ht="23.25" customHeight="1">
      <c r="A3" s="455"/>
      <c r="B3" s="457" t="s">
        <v>1</v>
      </c>
      <c r="C3" s="458"/>
      <c r="D3" s="458"/>
      <c r="E3" s="458"/>
      <c r="F3" s="458"/>
      <c r="G3" s="458"/>
      <c r="H3" s="459"/>
      <c r="I3" s="460" t="s">
        <v>2</v>
      </c>
      <c r="J3" s="460"/>
      <c r="K3" s="460"/>
      <c r="L3" s="461"/>
      <c r="M3" s="462" t="s">
        <v>3</v>
      </c>
      <c r="N3" s="460"/>
      <c r="O3" s="460"/>
      <c r="P3" s="463"/>
    </row>
    <row r="4" spans="1:16" s="7" customFormat="1" ht="23.25" customHeight="1">
      <c r="A4" s="456"/>
      <c r="B4" s="8" t="s">
        <v>4</v>
      </c>
      <c r="C4" s="9" t="s">
        <v>5</v>
      </c>
      <c r="D4" s="9" t="s">
        <v>6</v>
      </c>
      <c r="E4" s="10" t="s">
        <v>7</v>
      </c>
      <c r="F4" s="9" t="s">
        <v>8</v>
      </c>
      <c r="G4" s="9" t="s">
        <v>9</v>
      </c>
      <c r="H4" s="11" t="s">
        <v>10</v>
      </c>
      <c r="I4" s="12" t="s">
        <v>5</v>
      </c>
      <c r="J4" s="9" t="s">
        <v>6</v>
      </c>
      <c r="K4" s="9" t="s">
        <v>8</v>
      </c>
      <c r="L4" s="13" t="s">
        <v>9</v>
      </c>
      <c r="M4" s="14" t="s">
        <v>5</v>
      </c>
      <c r="N4" s="9" t="s">
        <v>6</v>
      </c>
      <c r="O4" s="9" t="s">
        <v>8</v>
      </c>
      <c r="P4" s="15" t="s">
        <v>9</v>
      </c>
    </row>
    <row r="5" spans="1:16" s="7" customFormat="1" ht="23.25" customHeight="1" thickBot="1">
      <c r="A5" s="16" t="s">
        <v>11</v>
      </c>
      <c r="B5" s="17">
        <v>-8512</v>
      </c>
      <c r="C5" s="18">
        <v>7882</v>
      </c>
      <c r="D5" s="18">
        <v>14593</v>
      </c>
      <c r="E5" s="18">
        <v>-6711</v>
      </c>
      <c r="F5" s="18">
        <v>39055</v>
      </c>
      <c r="G5" s="18">
        <v>40856</v>
      </c>
      <c r="H5" s="19">
        <v>-1801</v>
      </c>
      <c r="I5" s="17">
        <v>4060</v>
      </c>
      <c r="J5" s="18">
        <v>7046</v>
      </c>
      <c r="K5" s="18">
        <v>21029</v>
      </c>
      <c r="L5" s="20">
        <v>21343</v>
      </c>
      <c r="M5" s="21">
        <v>3822</v>
      </c>
      <c r="N5" s="18">
        <v>7547</v>
      </c>
      <c r="O5" s="18">
        <v>18026</v>
      </c>
      <c r="P5" s="22">
        <v>19513</v>
      </c>
    </row>
    <row r="6" spans="1:21" s="7" customFormat="1" ht="23.25" customHeight="1" thickTop="1">
      <c r="A6" s="23" t="s">
        <v>12</v>
      </c>
      <c r="B6" s="24">
        <v>-412</v>
      </c>
      <c r="C6" s="25">
        <v>3903</v>
      </c>
      <c r="D6" s="25">
        <v>4578</v>
      </c>
      <c r="E6" s="25">
        <v>-675</v>
      </c>
      <c r="F6" s="25">
        <v>15365</v>
      </c>
      <c r="G6" s="25">
        <v>15102</v>
      </c>
      <c r="H6" s="26">
        <v>263</v>
      </c>
      <c r="I6" s="24">
        <v>2018</v>
      </c>
      <c r="J6" s="25">
        <v>2252</v>
      </c>
      <c r="K6" s="25">
        <v>8260</v>
      </c>
      <c r="L6" s="27">
        <v>8089</v>
      </c>
      <c r="M6" s="28">
        <v>1885</v>
      </c>
      <c r="N6" s="25">
        <v>2326</v>
      </c>
      <c r="O6" s="25">
        <v>7105</v>
      </c>
      <c r="P6" s="29">
        <v>7013</v>
      </c>
      <c r="R6" s="30"/>
      <c r="S6" s="30"/>
      <c r="T6" s="30"/>
      <c r="U6" s="30"/>
    </row>
    <row r="7" spans="1:21" s="7" customFormat="1" ht="23.25" customHeight="1">
      <c r="A7" s="23" t="s">
        <v>13</v>
      </c>
      <c r="B7" s="24">
        <v>-949</v>
      </c>
      <c r="C7" s="25">
        <v>734</v>
      </c>
      <c r="D7" s="25">
        <v>1582</v>
      </c>
      <c r="E7" s="25">
        <v>-848</v>
      </c>
      <c r="F7" s="25">
        <v>5562</v>
      </c>
      <c r="G7" s="25">
        <v>5663</v>
      </c>
      <c r="H7" s="26">
        <v>-101</v>
      </c>
      <c r="I7" s="24">
        <v>382</v>
      </c>
      <c r="J7" s="25">
        <v>745</v>
      </c>
      <c r="K7" s="25">
        <v>2826</v>
      </c>
      <c r="L7" s="27">
        <v>2889</v>
      </c>
      <c r="M7" s="28">
        <v>352</v>
      </c>
      <c r="N7" s="25">
        <v>837</v>
      </c>
      <c r="O7" s="25">
        <v>2736</v>
      </c>
      <c r="P7" s="29">
        <v>2774</v>
      </c>
      <c r="R7" s="30"/>
      <c r="S7" s="30"/>
      <c r="T7" s="30"/>
      <c r="U7" s="30"/>
    </row>
    <row r="8" spans="1:21" s="7" customFormat="1" ht="23.25" customHeight="1">
      <c r="A8" s="23" t="s">
        <v>14</v>
      </c>
      <c r="B8" s="24">
        <v>-149</v>
      </c>
      <c r="C8" s="25">
        <v>627</v>
      </c>
      <c r="D8" s="25">
        <v>1025</v>
      </c>
      <c r="E8" s="25">
        <v>-398</v>
      </c>
      <c r="F8" s="25">
        <v>3869</v>
      </c>
      <c r="G8" s="25">
        <v>3620</v>
      </c>
      <c r="H8" s="26">
        <v>249</v>
      </c>
      <c r="I8" s="24">
        <v>296</v>
      </c>
      <c r="J8" s="25">
        <v>500</v>
      </c>
      <c r="K8" s="25">
        <v>2403</v>
      </c>
      <c r="L8" s="27">
        <v>2096</v>
      </c>
      <c r="M8" s="28">
        <v>331</v>
      </c>
      <c r="N8" s="25">
        <v>525</v>
      </c>
      <c r="O8" s="25">
        <v>1466</v>
      </c>
      <c r="P8" s="29">
        <v>1524</v>
      </c>
      <c r="R8" s="30"/>
      <c r="S8" s="30"/>
      <c r="T8" s="30"/>
      <c r="U8" s="30"/>
    </row>
    <row r="9" spans="1:21" s="7" customFormat="1" ht="23.25" customHeight="1">
      <c r="A9" s="23" t="s">
        <v>15</v>
      </c>
      <c r="B9" s="24">
        <v>-943</v>
      </c>
      <c r="C9" s="25">
        <v>420</v>
      </c>
      <c r="D9" s="25">
        <v>950</v>
      </c>
      <c r="E9" s="25">
        <v>-530</v>
      </c>
      <c r="F9" s="25">
        <v>1864</v>
      </c>
      <c r="G9" s="25">
        <v>2277</v>
      </c>
      <c r="H9" s="26">
        <v>-413</v>
      </c>
      <c r="I9" s="24">
        <v>207</v>
      </c>
      <c r="J9" s="25">
        <v>475</v>
      </c>
      <c r="K9" s="25">
        <v>975</v>
      </c>
      <c r="L9" s="27">
        <v>1171</v>
      </c>
      <c r="M9" s="28">
        <v>213</v>
      </c>
      <c r="N9" s="25">
        <v>475</v>
      </c>
      <c r="O9" s="25">
        <v>889</v>
      </c>
      <c r="P9" s="29">
        <v>1106</v>
      </c>
      <c r="R9" s="30"/>
      <c r="S9" s="30"/>
      <c r="T9" s="30"/>
      <c r="U9" s="30"/>
    </row>
    <row r="10" spans="1:21" s="7" customFormat="1" ht="23.25" customHeight="1">
      <c r="A10" s="23" t="s">
        <v>16</v>
      </c>
      <c r="B10" s="24">
        <v>-1091</v>
      </c>
      <c r="C10" s="25">
        <v>387</v>
      </c>
      <c r="D10" s="25">
        <v>1175</v>
      </c>
      <c r="E10" s="25">
        <v>-788</v>
      </c>
      <c r="F10" s="25">
        <v>1542</v>
      </c>
      <c r="G10" s="25">
        <v>1845</v>
      </c>
      <c r="H10" s="26">
        <v>-303</v>
      </c>
      <c r="I10" s="24">
        <v>188</v>
      </c>
      <c r="J10" s="25">
        <v>562</v>
      </c>
      <c r="K10" s="25">
        <v>858</v>
      </c>
      <c r="L10" s="27">
        <v>938</v>
      </c>
      <c r="M10" s="28">
        <v>199</v>
      </c>
      <c r="N10" s="25">
        <v>613</v>
      </c>
      <c r="O10" s="25">
        <v>684</v>
      </c>
      <c r="P10" s="29">
        <v>907</v>
      </c>
      <c r="R10" s="30"/>
      <c r="S10" s="30"/>
      <c r="T10" s="30"/>
      <c r="U10" s="30"/>
    </row>
    <row r="11" spans="1:21" s="7" customFormat="1" ht="23.25" customHeight="1">
      <c r="A11" s="23" t="s">
        <v>17</v>
      </c>
      <c r="B11" s="24">
        <v>-588</v>
      </c>
      <c r="C11" s="25">
        <v>170</v>
      </c>
      <c r="D11" s="25">
        <v>571</v>
      </c>
      <c r="E11" s="25">
        <v>-401</v>
      </c>
      <c r="F11" s="25">
        <v>858</v>
      </c>
      <c r="G11" s="25">
        <v>1045</v>
      </c>
      <c r="H11" s="26">
        <v>-187</v>
      </c>
      <c r="I11" s="24">
        <v>86</v>
      </c>
      <c r="J11" s="25">
        <v>268</v>
      </c>
      <c r="K11" s="25">
        <v>513</v>
      </c>
      <c r="L11" s="27">
        <v>548</v>
      </c>
      <c r="M11" s="28">
        <v>84</v>
      </c>
      <c r="N11" s="25">
        <v>303</v>
      </c>
      <c r="O11" s="25">
        <v>345</v>
      </c>
      <c r="P11" s="29">
        <v>497</v>
      </c>
      <c r="R11" s="30"/>
      <c r="S11" s="30"/>
      <c r="T11" s="30"/>
      <c r="U11" s="30"/>
    </row>
    <row r="12" spans="1:21" s="7" customFormat="1" ht="23.25" customHeight="1">
      <c r="A12" s="23" t="s">
        <v>18</v>
      </c>
      <c r="B12" s="24">
        <v>-481</v>
      </c>
      <c r="C12" s="25">
        <v>80</v>
      </c>
      <c r="D12" s="25">
        <v>290</v>
      </c>
      <c r="E12" s="25">
        <v>-210</v>
      </c>
      <c r="F12" s="25">
        <v>251</v>
      </c>
      <c r="G12" s="25">
        <v>522</v>
      </c>
      <c r="H12" s="26">
        <v>-271</v>
      </c>
      <c r="I12" s="24">
        <v>35</v>
      </c>
      <c r="J12" s="25">
        <v>154</v>
      </c>
      <c r="K12" s="25">
        <v>150</v>
      </c>
      <c r="L12" s="27">
        <v>252</v>
      </c>
      <c r="M12" s="28">
        <v>45</v>
      </c>
      <c r="N12" s="25">
        <v>136</v>
      </c>
      <c r="O12" s="25">
        <v>101</v>
      </c>
      <c r="P12" s="29">
        <v>270</v>
      </c>
      <c r="R12" s="30"/>
      <c r="S12" s="30"/>
      <c r="T12" s="30"/>
      <c r="U12" s="30"/>
    </row>
    <row r="13" spans="1:21" s="7" customFormat="1" ht="23.25" customHeight="1">
      <c r="A13" s="23" t="s">
        <v>19</v>
      </c>
      <c r="B13" s="24">
        <v>-525</v>
      </c>
      <c r="C13" s="25">
        <v>89</v>
      </c>
      <c r="D13" s="25">
        <v>444</v>
      </c>
      <c r="E13" s="25">
        <v>-355</v>
      </c>
      <c r="F13" s="25">
        <v>643</v>
      </c>
      <c r="G13" s="25">
        <v>813</v>
      </c>
      <c r="H13" s="26">
        <v>-170</v>
      </c>
      <c r="I13" s="24">
        <v>50</v>
      </c>
      <c r="J13" s="25">
        <v>208</v>
      </c>
      <c r="K13" s="25">
        <v>293</v>
      </c>
      <c r="L13" s="27">
        <v>356</v>
      </c>
      <c r="M13" s="28">
        <v>39</v>
      </c>
      <c r="N13" s="25">
        <v>236</v>
      </c>
      <c r="O13" s="25">
        <v>350</v>
      </c>
      <c r="P13" s="29">
        <v>457</v>
      </c>
      <c r="R13" s="30"/>
      <c r="S13" s="30"/>
      <c r="T13" s="30"/>
      <c r="U13" s="30"/>
    </row>
    <row r="14" spans="1:21" s="7" customFormat="1" ht="23.25" customHeight="1">
      <c r="A14" s="23" t="s">
        <v>20</v>
      </c>
      <c r="B14" s="24">
        <v>-214</v>
      </c>
      <c r="C14" s="25">
        <v>119</v>
      </c>
      <c r="D14" s="25">
        <v>365</v>
      </c>
      <c r="E14" s="25">
        <v>-246</v>
      </c>
      <c r="F14" s="25">
        <v>879</v>
      </c>
      <c r="G14" s="25">
        <v>847</v>
      </c>
      <c r="H14" s="26">
        <v>32</v>
      </c>
      <c r="I14" s="24">
        <v>68</v>
      </c>
      <c r="J14" s="25">
        <v>179</v>
      </c>
      <c r="K14" s="25">
        <v>410</v>
      </c>
      <c r="L14" s="27">
        <v>391</v>
      </c>
      <c r="M14" s="28">
        <v>51</v>
      </c>
      <c r="N14" s="25">
        <v>186</v>
      </c>
      <c r="O14" s="25">
        <v>469</v>
      </c>
      <c r="P14" s="29">
        <v>456</v>
      </c>
      <c r="R14" s="30"/>
      <c r="S14" s="30"/>
      <c r="T14" s="30"/>
      <c r="U14" s="30"/>
    </row>
    <row r="15" spans="1:21" s="7" customFormat="1" ht="23.25" customHeight="1">
      <c r="A15" s="23" t="s">
        <v>21</v>
      </c>
      <c r="B15" s="24">
        <v>-571</v>
      </c>
      <c r="C15" s="25">
        <v>158</v>
      </c>
      <c r="D15" s="25">
        <v>449</v>
      </c>
      <c r="E15" s="25">
        <v>-291</v>
      </c>
      <c r="F15" s="25">
        <v>905</v>
      </c>
      <c r="G15" s="25">
        <v>1185</v>
      </c>
      <c r="H15" s="26">
        <v>-280</v>
      </c>
      <c r="I15" s="24">
        <v>82</v>
      </c>
      <c r="J15" s="25">
        <v>212</v>
      </c>
      <c r="K15" s="25">
        <v>503</v>
      </c>
      <c r="L15" s="27">
        <v>614</v>
      </c>
      <c r="M15" s="28">
        <v>76</v>
      </c>
      <c r="N15" s="25">
        <v>237</v>
      </c>
      <c r="O15" s="25">
        <v>402</v>
      </c>
      <c r="P15" s="29">
        <v>571</v>
      </c>
      <c r="R15" s="30"/>
      <c r="S15" s="30"/>
      <c r="T15" s="30"/>
      <c r="U15" s="30"/>
    </row>
    <row r="16" spans="1:21" s="7" customFormat="1" ht="23.25" customHeight="1">
      <c r="A16" s="23" t="s">
        <v>22</v>
      </c>
      <c r="B16" s="24">
        <v>-690</v>
      </c>
      <c r="C16" s="25">
        <v>344</v>
      </c>
      <c r="D16" s="25">
        <v>855</v>
      </c>
      <c r="E16" s="25">
        <v>-511</v>
      </c>
      <c r="F16" s="25">
        <v>1594</v>
      </c>
      <c r="G16" s="25">
        <v>1773</v>
      </c>
      <c r="H16" s="26">
        <v>-179</v>
      </c>
      <c r="I16" s="24">
        <v>182</v>
      </c>
      <c r="J16" s="25">
        <v>407</v>
      </c>
      <c r="K16" s="25">
        <v>889</v>
      </c>
      <c r="L16" s="27">
        <v>916</v>
      </c>
      <c r="M16" s="28">
        <v>162</v>
      </c>
      <c r="N16" s="25">
        <v>448</v>
      </c>
      <c r="O16" s="25">
        <v>705</v>
      </c>
      <c r="P16" s="29">
        <v>857</v>
      </c>
      <c r="R16" s="30"/>
      <c r="S16" s="30"/>
      <c r="T16" s="30"/>
      <c r="U16" s="30"/>
    </row>
    <row r="17" spans="1:21" s="7" customFormat="1" ht="23.25" customHeight="1">
      <c r="A17" s="23" t="s">
        <v>23</v>
      </c>
      <c r="B17" s="24">
        <v>-705</v>
      </c>
      <c r="C17" s="25">
        <v>161</v>
      </c>
      <c r="D17" s="25">
        <v>648</v>
      </c>
      <c r="E17" s="25">
        <v>-487</v>
      </c>
      <c r="F17" s="25">
        <v>914</v>
      </c>
      <c r="G17" s="25">
        <v>1132</v>
      </c>
      <c r="H17" s="26">
        <v>-218</v>
      </c>
      <c r="I17" s="24">
        <v>87</v>
      </c>
      <c r="J17" s="25">
        <v>289</v>
      </c>
      <c r="K17" s="25">
        <v>469</v>
      </c>
      <c r="L17" s="27">
        <v>530</v>
      </c>
      <c r="M17" s="28">
        <v>74</v>
      </c>
      <c r="N17" s="25">
        <v>359</v>
      </c>
      <c r="O17" s="25">
        <v>445</v>
      </c>
      <c r="P17" s="29">
        <v>602</v>
      </c>
      <c r="R17" s="30"/>
      <c r="S17" s="30"/>
      <c r="T17" s="30"/>
      <c r="U17" s="30"/>
    </row>
    <row r="18" spans="1:21" s="7" customFormat="1" ht="23.25" customHeight="1">
      <c r="A18" s="23" t="s">
        <v>24</v>
      </c>
      <c r="B18" s="24">
        <v>-344</v>
      </c>
      <c r="C18" s="25">
        <v>235</v>
      </c>
      <c r="D18" s="25">
        <v>462</v>
      </c>
      <c r="E18" s="25">
        <v>-227</v>
      </c>
      <c r="F18" s="25">
        <v>1728</v>
      </c>
      <c r="G18" s="25">
        <v>1845</v>
      </c>
      <c r="H18" s="26">
        <v>-117</v>
      </c>
      <c r="I18" s="24">
        <v>129</v>
      </c>
      <c r="J18" s="25">
        <v>218</v>
      </c>
      <c r="K18" s="25">
        <v>803</v>
      </c>
      <c r="L18" s="27">
        <v>869</v>
      </c>
      <c r="M18" s="28">
        <v>106</v>
      </c>
      <c r="N18" s="25">
        <v>244</v>
      </c>
      <c r="O18" s="25">
        <v>925</v>
      </c>
      <c r="P18" s="29">
        <v>976</v>
      </c>
      <c r="R18" s="30"/>
      <c r="S18" s="30"/>
      <c r="T18" s="30"/>
      <c r="U18" s="30"/>
    </row>
    <row r="19" spans="1:21" s="7" customFormat="1" ht="23.25" customHeight="1">
      <c r="A19" s="23" t="s">
        <v>25</v>
      </c>
      <c r="B19" s="24">
        <v>-533</v>
      </c>
      <c r="C19" s="25">
        <v>105</v>
      </c>
      <c r="D19" s="25">
        <v>520</v>
      </c>
      <c r="E19" s="25">
        <v>-415</v>
      </c>
      <c r="F19" s="25">
        <v>860</v>
      </c>
      <c r="G19" s="25">
        <v>978</v>
      </c>
      <c r="H19" s="26">
        <v>-118</v>
      </c>
      <c r="I19" s="24">
        <v>54</v>
      </c>
      <c r="J19" s="25">
        <v>243</v>
      </c>
      <c r="K19" s="25">
        <v>464</v>
      </c>
      <c r="L19" s="27">
        <v>530</v>
      </c>
      <c r="M19" s="28">
        <v>51</v>
      </c>
      <c r="N19" s="25">
        <v>277</v>
      </c>
      <c r="O19" s="25">
        <v>396</v>
      </c>
      <c r="P19" s="29">
        <v>448</v>
      </c>
      <c r="R19" s="30"/>
      <c r="S19" s="30"/>
      <c r="T19" s="30"/>
      <c r="U19" s="30"/>
    </row>
    <row r="20" spans="1:21" s="7" customFormat="1" ht="23.25" customHeight="1">
      <c r="A20" s="23" t="s">
        <v>26</v>
      </c>
      <c r="B20" s="24">
        <v>-42</v>
      </c>
      <c r="C20" s="25">
        <v>6</v>
      </c>
      <c r="D20" s="25">
        <v>25</v>
      </c>
      <c r="E20" s="25">
        <v>-19</v>
      </c>
      <c r="F20" s="25">
        <v>38</v>
      </c>
      <c r="G20" s="25">
        <v>61</v>
      </c>
      <c r="H20" s="26">
        <v>-23</v>
      </c>
      <c r="I20" s="24">
        <v>2</v>
      </c>
      <c r="J20" s="25">
        <v>13</v>
      </c>
      <c r="K20" s="25">
        <v>21</v>
      </c>
      <c r="L20" s="27">
        <v>31</v>
      </c>
      <c r="M20" s="28">
        <v>4</v>
      </c>
      <c r="N20" s="25">
        <v>12</v>
      </c>
      <c r="O20" s="25">
        <v>17</v>
      </c>
      <c r="P20" s="29">
        <v>30</v>
      </c>
      <c r="R20" s="30"/>
      <c r="S20" s="30"/>
      <c r="T20" s="30"/>
      <c r="U20" s="30"/>
    </row>
    <row r="21" spans="1:21" s="7" customFormat="1" ht="23.25" customHeight="1">
      <c r="A21" s="23" t="s">
        <v>27</v>
      </c>
      <c r="B21" s="24">
        <v>-60</v>
      </c>
      <c r="C21" s="25">
        <v>217</v>
      </c>
      <c r="D21" s="25">
        <v>283</v>
      </c>
      <c r="E21" s="25">
        <v>-66</v>
      </c>
      <c r="F21" s="25">
        <v>1111</v>
      </c>
      <c r="G21" s="25">
        <v>1105</v>
      </c>
      <c r="H21" s="26">
        <v>6</v>
      </c>
      <c r="I21" s="24">
        <v>123</v>
      </c>
      <c r="J21" s="25">
        <v>151</v>
      </c>
      <c r="K21" s="25">
        <v>569</v>
      </c>
      <c r="L21" s="27">
        <v>557</v>
      </c>
      <c r="M21" s="28">
        <v>94</v>
      </c>
      <c r="N21" s="25">
        <v>132</v>
      </c>
      <c r="O21" s="25">
        <v>542</v>
      </c>
      <c r="P21" s="29">
        <v>548</v>
      </c>
      <c r="R21" s="30"/>
      <c r="S21" s="30"/>
      <c r="T21" s="30"/>
      <c r="U21" s="30"/>
    </row>
    <row r="22" spans="1:21" s="7" customFormat="1" ht="23.25" customHeight="1">
      <c r="A22" s="23" t="s">
        <v>28</v>
      </c>
      <c r="B22" s="24">
        <v>-149</v>
      </c>
      <c r="C22" s="25">
        <v>47</v>
      </c>
      <c r="D22" s="25">
        <v>138</v>
      </c>
      <c r="E22" s="25">
        <v>-91</v>
      </c>
      <c r="F22" s="25">
        <v>277</v>
      </c>
      <c r="G22" s="25">
        <v>335</v>
      </c>
      <c r="H22" s="26">
        <v>-58</v>
      </c>
      <c r="I22" s="24">
        <v>28</v>
      </c>
      <c r="J22" s="25">
        <v>64</v>
      </c>
      <c r="K22" s="25">
        <v>119</v>
      </c>
      <c r="L22" s="27">
        <v>157</v>
      </c>
      <c r="M22" s="28">
        <v>19</v>
      </c>
      <c r="N22" s="25">
        <v>74</v>
      </c>
      <c r="O22" s="25">
        <v>158</v>
      </c>
      <c r="P22" s="29">
        <v>178</v>
      </c>
      <c r="R22" s="30"/>
      <c r="S22" s="30"/>
      <c r="T22" s="30"/>
      <c r="U22" s="30"/>
    </row>
    <row r="23" spans="1:21" s="7" customFormat="1" ht="23.25" customHeight="1" thickBot="1">
      <c r="A23" s="31" t="s">
        <v>29</v>
      </c>
      <c r="B23" s="32">
        <v>-66</v>
      </c>
      <c r="C23" s="33">
        <v>80</v>
      </c>
      <c r="D23" s="33">
        <v>233</v>
      </c>
      <c r="E23" s="33">
        <v>-153</v>
      </c>
      <c r="F23" s="33">
        <v>795</v>
      </c>
      <c r="G23" s="33">
        <v>708</v>
      </c>
      <c r="H23" s="34">
        <v>87</v>
      </c>
      <c r="I23" s="32">
        <v>43</v>
      </c>
      <c r="J23" s="33">
        <v>106</v>
      </c>
      <c r="K23" s="33">
        <v>504</v>
      </c>
      <c r="L23" s="35">
        <v>409</v>
      </c>
      <c r="M23" s="36">
        <v>37</v>
      </c>
      <c r="N23" s="33">
        <v>127</v>
      </c>
      <c r="O23" s="33">
        <v>291</v>
      </c>
      <c r="P23" s="37">
        <v>299</v>
      </c>
      <c r="R23" s="30"/>
      <c r="S23" s="30"/>
      <c r="T23" s="30"/>
      <c r="U23" s="30"/>
    </row>
    <row r="25" spans="2:16" ht="24.7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ht="24.75" customHeight="1">
      <c r="A26" s="39"/>
    </row>
  </sheetData>
  <sheetProtection/>
  <mergeCells count="5">
    <mergeCell ref="N1:P1"/>
    <mergeCell ref="A3:A4"/>
    <mergeCell ref="B3:H3"/>
    <mergeCell ref="I3:L3"/>
    <mergeCell ref="M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5"/>
  <sheetViews>
    <sheetView view="pageBreakPreview" zoomScaleNormal="130" zoomScaleSheetLayoutView="100" zoomScalePageLayoutView="0" workbookViewId="0" topLeftCell="A19">
      <selection activeCell="I59" sqref="I59"/>
    </sheetView>
  </sheetViews>
  <sheetFormatPr defaultColWidth="9.00390625" defaultRowHeight="16.5" customHeight="1"/>
  <cols>
    <col min="1" max="1" width="7.625" style="123" customWidth="1"/>
    <col min="2" max="2" width="4.75390625" style="123" customWidth="1"/>
    <col min="3" max="3" width="5.875" style="123" customWidth="1"/>
    <col min="4" max="4" width="4.125" style="123" customWidth="1"/>
    <col min="5" max="5" width="4.00390625" style="123" customWidth="1"/>
    <col min="6" max="6" width="5.875" style="123" customWidth="1"/>
    <col min="7" max="7" width="4.125" style="123" customWidth="1"/>
    <col min="8" max="8" width="4.00390625" style="123" customWidth="1"/>
    <col min="9" max="9" width="5.875" style="123" customWidth="1"/>
    <col min="10" max="10" width="4.125" style="123" customWidth="1"/>
    <col min="11" max="11" width="4.00390625" style="123" customWidth="1"/>
    <col min="12" max="12" width="5.875" style="123" customWidth="1"/>
    <col min="13" max="13" width="4.125" style="123" customWidth="1"/>
    <col min="14" max="14" width="4.00390625" style="123" customWidth="1"/>
    <col min="15" max="15" width="5.875" style="123" customWidth="1"/>
    <col min="16" max="16" width="4.125" style="123" customWidth="1"/>
    <col min="17" max="17" width="4.00390625" style="123" customWidth="1"/>
    <col min="18" max="18" width="9.00390625" style="123" customWidth="1"/>
    <col min="19" max="19" width="5.25390625" style="123" bestFit="1" customWidth="1"/>
    <col min="20" max="23" width="4.25390625" style="123" bestFit="1" customWidth="1"/>
    <col min="24" max="16384" width="9.00390625" style="123" customWidth="1"/>
  </cols>
  <sheetData>
    <row r="1" spans="1:17" ht="21" customHeight="1" thickBot="1">
      <c r="A1" s="493" t="s">
        <v>148</v>
      </c>
      <c r="B1" s="493"/>
      <c r="C1" s="493"/>
      <c r="D1" s="493"/>
      <c r="E1" s="493"/>
      <c r="F1" s="493"/>
      <c r="G1" s="493"/>
      <c r="H1" s="493"/>
      <c r="I1" s="494" t="s">
        <v>149</v>
      </c>
      <c r="J1" s="495"/>
      <c r="K1" s="495"/>
      <c r="L1" s="495"/>
      <c r="M1" s="495"/>
      <c r="N1" s="495"/>
      <c r="O1" s="495"/>
      <c r="P1" s="495"/>
      <c r="Q1" s="495"/>
    </row>
    <row r="2" spans="1:17" s="174" customFormat="1" ht="16.5" customHeight="1">
      <c r="A2" s="496"/>
      <c r="B2" s="498" t="s">
        <v>70</v>
      </c>
      <c r="C2" s="500">
        <v>1</v>
      </c>
      <c r="D2" s="501"/>
      <c r="E2" s="502"/>
      <c r="F2" s="500">
        <v>2</v>
      </c>
      <c r="G2" s="501"/>
      <c r="H2" s="502"/>
      <c r="I2" s="500">
        <v>3</v>
      </c>
      <c r="J2" s="501"/>
      <c r="K2" s="502"/>
      <c r="L2" s="500">
        <v>4</v>
      </c>
      <c r="M2" s="501"/>
      <c r="N2" s="502"/>
      <c r="O2" s="501">
        <v>5</v>
      </c>
      <c r="P2" s="501"/>
      <c r="Q2" s="503"/>
    </row>
    <row r="3" spans="1:17" s="180" customFormat="1" ht="16.5" customHeight="1">
      <c r="A3" s="497"/>
      <c r="B3" s="499"/>
      <c r="C3" s="175" t="s">
        <v>150</v>
      </c>
      <c r="D3" s="176" t="s">
        <v>151</v>
      </c>
      <c r="E3" s="177" t="s">
        <v>152</v>
      </c>
      <c r="F3" s="175" t="s">
        <v>150</v>
      </c>
      <c r="G3" s="176" t="s">
        <v>151</v>
      </c>
      <c r="H3" s="177" t="s">
        <v>152</v>
      </c>
      <c r="I3" s="175" t="s">
        <v>150</v>
      </c>
      <c r="J3" s="176" t="s">
        <v>151</v>
      </c>
      <c r="K3" s="177" t="s">
        <v>152</v>
      </c>
      <c r="L3" s="175" t="s">
        <v>150</v>
      </c>
      <c r="M3" s="176" t="s">
        <v>151</v>
      </c>
      <c r="N3" s="177" t="s">
        <v>152</v>
      </c>
      <c r="O3" s="178" t="s">
        <v>150</v>
      </c>
      <c r="P3" s="176" t="s">
        <v>151</v>
      </c>
      <c r="Q3" s="179" t="s">
        <v>153</v>
      </c>
    </row>
    <row r="4" spans="1:24" s="174" customFormat="1" ht="16.5" customHeight="1">
      <c r="A4" s="181" t="s">
        <v>11</v>
      </c>
      <c r="B4" s="182">
        <v>23573</v>
      </c>
      <c r="C4" s="183" t="s">
        <v>154</v>
      </c>
      <c r="D4" s="184">
        <v>6221</v>
      </c>
      <c r="E4" s="185">
        <v>0.26390361854664235</v>
      </c>
      <c r="F4" s="183" t="s">
        <v>155</v>
      </c>
      <c r="G4" s="184">
        <v>4112</v>
      </c>
      <c r="H4" s="185">
        <v>0.17443685572476986</v>
      </c>
      <c r="I4" s="183" t="s">
        <v>156</v>
      </c>
      <c r="J4" s="184">
        <v>1399</v>
      </c>
      <c r="K4" s="185">
        <v>0.05934755864760531</v>
      </c>
      <c r="L4" s="183" t="s">
        <v>157</v>
      </c>
      <c r="M4" s="184">
        <v>1368</v>
      </c>
      <c r="N4" s="185">
        <v>0.058032494803376744</v>
      </c>
      <c r="O4" s="183" t="s">
        <v>158</v>
      </c>
      <c r="P4" s="184">
        <v>905</v>
      </c>
      <c r="Q4" s="186">
        <v>0.038391379968608155</v>
      </c>
      <c r="S4" s="187"/>
      <c r="T4" s="187"/>
      <c r="U4" s="187"/>
      <c r="V4" s="187"/>
      <c r="W4" s="187"/>
      <c r="X4" s="187"/>
    </row>
    <row r="5" spans="1:22" s="174" customFormat="1" ht="16.5" customHeight="1">
      <c r="A5" s="188" t="s">
        <v>12</v>
      </c>
      <c r="B5" s="189">
        <v>9646</v>
      </c>
      <c r="C5" s="190" t="s">
        <v>154</v>
      </c>
      <c r="D5" s="191">
        <v>2381</v>
      </c>
      <c r="E5" s="192">
        <v>0.24683806759278457</v>
      </c>
      <c r="F5" s="190" t="s">
        <v>155</v>
      </c>
      <c r="G5" s="191">
        <v>1383</v>
      </c>
      <c r="H5" s="192">
        <v>0.1433754924320962</v>
      </c>
      <c r="I5" s="190" t="s">
        <v>157</v>
      </c>
      <c r="J5" s="191">
        <v>671</v>
      </c>
      <c r="K5" s="192">
        <v>0.06956251295873937</v>
      </c>
      <c r="L5" s="190" t="s">
        <v>156</v>
      </c>
      <c r="M5" s="191">
        <v>591</v>
      </c>
      <c r="N5" s="192">
        <v>0.0612689197594858</v>
      </c>
      <c r="O5" s="190" t="s">
        <v>158</v>
      </c>
      <c r="P5" s="191">
        <v>488</v>
      </c>
      <c r="Q5" s="193">
        <v>0.050590918515446816</v>
      </c>
      <c r="T5" s="187"/>
      <c r="U5" s="187"/>
      <c r="V5" s="187"/>
    </row>
    <row r="6" spans="1:22" s="174" customFormat="1" ht="16.5" customHeight="1">
      <c r="A6" s="194" t="s">
        <v>13</v>
      </c>
      <c r="B6" s="195">
        <v>3601</v>
      </c>
      <c r="C6" s="196" t="s">
        <v>155</v>
      </c>
      <c r="D6" s="197">
        <v>1376</v>
      </c>
      <c r="E6" s="198">
        <v>0.3821160788669814</v>
      </c>
      <c r="F6" s="196" t="s">
        <v>154</v>
      </c>
      <c r="G6" s="197">
        <v>546</v>
      </c>
      <c r="H6" s="198">
        <v>0.15162454873646208</v>
      </c>
      <c r="I6" s="196" t="s">
        <v>157</v>
      </c>
      <c r="J6" s="197">
        <v>226</v>
      </c>
      <c r="K6" s="198">
        <v>0.062760344348792</v>
      </c>
      <c r="L6" s="196" t="s">
        <v>156</v>
      </c>
      <c r="M6" s="197">
        <v>146</v>
      </c>
      <c r="N6" s="198">
        <v>0.04054429325187448</v>
      </c>
      <c r="O6" s="196" t="s">
        <v>159</v>
      </c>
      <c r="P6" s="197">
        <v>129</v>
      </c>
      <c r="Q6" s="199">
        <v>0.0358233823937795</v>
      </c>
      <c r="T6" s="187"/>
      <c r="U6" s="187"/>
      <c r="V6" s="187"/>
    </row>
    <row r="7" spans="1:22" s="174" customFormat="1" ht="16.5" customHeight="1">
      <c r="A7" s="194" t="s">
        <v>14</v>
      </c>
      <c r="B7" s="195">
        <v>2836</v>
      </c>
      <c r="C7" s="196" t="s">
        <v>154</v>
      </c>
      <c r="D7" s="197">
        <v>1169</v>
      </c>
      <c r="E7" s="198">
        <v>0.41220028208744713</v>
      </c>
      <c r="F7" s="196" t="s">
        <v>155</v>
      </c>
      <c r="G7" s="197">
        <v>246</v>
      </c>
      <c r="H7" s="198">
        <v>0.08674188998589563</v>
      </c>
      <c r="I7" s="196" t="s">
        <v>160</v>
      </c>
      <c r="J7" s="197">
        <v>126</v>
      </c>
      <c r="K7" s="198">
        <v>0.04442877291960508</v>
      </c>
      <c r="L7" s="196" t="s">
        <v>161</v>
      </c>
      <c r="M7" s="197">
        <v>104</v>
      </c>
      <c r="N7" s="198">
        <v>0.036671368124118475</v>
      </c>
      <c r="O7" s="196" t="s">
        <v>162</v>
      </c>
      <c r="P7" s="197">
        <v>104</v>
      </c>
      <c r="Q7" s="199">
        <v>0.036671368124118475</v>
      </c>
      <c r="T7" s="187"/>
      <c r="U7" s="187"/>
      <c r="V7" s="187"/>
    </row>
    <row r="8" spans="1:22" s="174" customFormat="1" ht="16.5" customHeight="1">
      <c r="A8" s="194" t="s">
        <v>15</v>
      </c>
      <c r="B8" s="195">
        <v>1270</v>
      </c>
      <c r="C8" s="196" t="s">
        <v>154</v>
      </c>
      <c r="D8" s="197">
        <v>511</v>
      </c>
      <c r="E8" s="198">
        <v>0.4023622047244094</v>
      </c>
      <c r="F8" s="196" t="s">
        <v>155</v>
      </c>
      <c r="G8" s="197">
        <v>202</v>
      </c>
      <c r="H8" s="198">
        <v>0.15905511811023623</v>
      </c>
      <c r="I8" s="196" t="s">
        <v>156</v>
      </c>
      <c r="J8" s="197">
        <v>101</v>
      </c>
      <c r="K8" s="198">
        <v>0.07952755905511812</v>
      </c>
      <c r="L8" s="196" t="s">
        <v>157</v>
      </c>
      <c r="M8" s="197">
        <v>49</v>
      </c>
      <c r="N8" s="198">
        <v>0.03858267716535433</v>
      </c>
      <c r="O8" s="196" t="s">
        <v>159</v>
      </c>
      <c r="P8" s="197">
        <v>42</v>
      </c>
      <c r="Q8" s="199">
        <v>0.03307086614173228</v>
      </c>
      <c r="T8" s="187"/>
      <c r="U8" s="187"/>
      <c r="V8" s="187"/>
    </row>
    <row r="9" spans="1:21" s="174" customFormat="1" ht="16.5" customHeight="1">
      <c r="A9" s="194" t="s">
        <v>16</v>
      </c>
      <c r="B9" s="195">
        <v>900</v>
      </c>
      <c r="C9" s="196" t="s">
        <v>154</v>
      </c>
      <c r="D9" s="197">
        <v>182</v>
      </c>
      <c r="E9" s="198">
        <v>0.20222222222222222</v>
      </c>
      <c r="F9" s="196" t="s">
        <v>155</v>
      </c>
      <c r="G9" s="197">
        <v>127</v>
      </c>
      <c r="H9" s="198">
        <v>0.1411111111111111</v>
      </c>
      <c r="I9" s="196" t="s">
        <v>158</v>
      </c>
      <c r="J9" s="197">
        <v>65</v>
      </c>
      <c r="K9" s="198">
        <v>0.07222222222222222</v>
      </c>
      <c r="L9" s="196" t="s">
        <v>159</v>
      </c>
      <c r="M9" s="197">
        <v>53</v>
      </c>
      <c r="N9" s="198">
        <v>0.058888888888888886</v>
      </c>
      <c r="O9" s="196" t="s">
        <v>163</v>
      </c>
      <c r="P9" s="197">
        <v>50</v>
      </c>
      <c r="Q9" s="199">
        <v>0.05555555555555555</v>
      </c>
      <c r="T9" s="187"/>
      <c r="U9" s="187"/>
    </row>
    <row r="10" spans="1:17" s="174" customFormat="1" ht="16.5" customHeight="1">
      <c r="A10" s="194" t="s">
        <v>17</v>
      </c>
      <c r="B10" s="195">
        <v>316</v>
      </c>
      <c r="C10" s="196" t="s">
        <v>155</v>
      </c>
      <c r="D10" s="197">
        <v>104</v>
      </c>
      <c r="E10" s="198">
        <v>0.3291139240506329</v>
      </c>
      <c r="F10" s="196" t="s">
        <v>154</v>
      </c>
      <c r="G10" s="197">
        <v>33</v>
      </c>
      <c r="H10" s="198">
        <v>0.10443037974683544</v>
      </c>
      <c r="I10" s="196" t="s">
        <v>157</v>
      </c>
      <c r="J10" s="197">
        <v>24</v>
      </c>
      <c r="K10" s="198">
        <v>0.0759493670886076</v>
      </c>
      <c r="L10" s="196" t="s">
        <v>163</v>
      </c>
      <c r="M10" s="197">
        <v>16</v>
      </c>
      <c r="N10" s="198">
        <v>0.05063291139240506</v>
      </c>
      <c r="O10" s="196" t="s">
        <v>164</v>
      </c>
      <c r="P10" s="197">
        <v>14</v>
      </c>
      <c r="Q10" s="199">
        <v>0.04430379746835443</v>
      </c>
    </row>
    <row r="11" spans="1:17" s="174" customFormat="1" ht="16.5" customHeight="1">
      <c r="A11" s="194" t="s">
        <v>18</v>
      </c>
      <c r="B11" s="195">
        <v>122</v>
      </c>
      <c r="C11" s="196" t="s">
        <v>154</v>
      </c>
      <c r="D11" s="197">
        <v>22</v>
      </c>
      <c r="E11" s="198">
        <v>0.18032786885245902</v>
      </c>
      <c r="F11" s="196" t="s">
        <v>157</v>
      </c>
      <c r="G11" s="197">
        <v>17</v>
      </c>
      <c r="H11" s="198">
        <v>0.13934426229508196</v>
      </c>
      <c r="I11" s="196" t="s">
        <v>155</v>
      </c>
      <c r="J11" s="197">
        <v>10</v>
      </c>
      <c r="K11" s="198">
        <v>0.08196721311475409</v>
      </c>
      <c r="L11" s="196" t="s">
        <v>165</v>
      </c>
      <c r="M11" s="197">
        <v>9</v>
      </c>
      <c r="N11" s="198">
        <v>0.07377049180327869</v>
      </c>
      <c r="O11" s="196" t="s">
        <v>163</v>
      </c>
      <c r="P11" s="197">
        <v>7</v>
      </c>
      <c r="Q11" s="199">
        <v>0.05737704918032787</v>
      </c>
    </row>
    <row r="12" spans="1:17" s="174" customFormat="1" ht="16.5" customHeight="1">
      <c r="A12" s="194" t="s">
        <v>19</v>
      </c>
      <c r="B12" s="195">
        <v>331</v>
      </c>
      <c r="C12" s="196" t="s">
        <v>154</v>
      </c>
      <c r="D12" s="197">
        <v>75</v>
      </c>
      <c r="E12" s="198">
        <v>0.22658610271903323</v>
      </c>
      <c r="F12" s="196" t="s">
        <v>156</v>
      </c>
      <c r="G12" s="197">
        <v>62</v>
      </c>
      <c r="H12" s="198">
        <v>0.18731117824773413</v>
      </c>
      <c r="I12" s="196" t="s">
        <v>155</v>
      </c>
      <c r="J12" s="197">
        <v>45</v>
      </c>
      <c r="K12" s="198">
        <v>0.13595166163141995</v>
      </c>
      <c r="L12" s="196" t="s">
        <v>157</v>
      </c>
      <c r="M12" s="197">
        <v>25</v>
      </c>
      <c r="N12" s="198">
        <v>0.0755287009063444</v>
      </c>
      <c r="O12" s="196" t="s">
        <v>166</v>
      </c>
      <c r="P12" s="197">
        <v>15</v>
      </c>
      <c r="Q12" s="199">
        <v>0.045317220543806644</v>
      </c>
    </row>
    <row r="13" spans="1:17" s="174" customFormat="1" ht="16.5" customHeight="1">
      <c r="A13" s="194" t="s">
        <v>20</v>
      </c>
      <c r="B13" s="195">
        <v>522</v>
      </c>
      <c r="C13" s="196" t="s">
        <v>154</v>
      </c>
      <c r="D13" s="197">
        <v>142</v>
      </c>
      <c r="E13" s="198">
        <v>0.2720306513409962</v>
      </c>
      <c r="F13" s="196" t="s">
        <v>155</v>
      </c>
      <c r="G13" s="197">
        <v>73</v>
      </c>
      <c r="H13" s="198">
        <v>0.13984674329501914</v>
      </c>
      <c r="I13" s="196" t="s">
        <v>156</v>
      </c>
      <c r="J13" s="197">
        <v>61</v>
      </c>
      <c r="K13" s="198">
        <v>0.11685823754789272</v>
      </c>
      <c r="L13" s="196" t="s">
        <v>159</v>
      </c>
      <c r="M13" s="197">
        <v>24</v>
      </c>
      <c r="N13" s="198">
        <v>0.04597701149425287</v>
      </c>
      <c r="O13" s="196" t="s">
        <v>160</v>
      </c>
      <c r="P13" s="197">
        <v>23</v>
      </c>
      <c r="Q13" s="199">
        <v>0.044061302681992334</v>
      </c>
    </row>
    <row r="14" spans="1:17" s="174" customFormat="1" ht="16.5" customHeight="1">
      <c r="A14" s="194" t="s">
        <v>21</v>
      </c>
      <c r="B14" s="195">
        <v>382</v>
      </c>
      <c r="C14" s="196" t="s">
        <v>154</v>
      </c>
      <c r="D14" s="197">
        <v>87</v>
      </c>
      <c r="E14" s="198">
        <v>0.22774869109947643</v>
      </c>
      <c r="F14" s="196" t="s">
        <v>155</v>
      </c>
      <c r="G14" s="197">
        <v>43</v>
      </c>
      <c r="H14" s="198">
        <v>0.112565445026178</v>
      </c>
      <c r="I14" s="196" t="s">
        <v>157</v>
      </c>
      <c r="J14" s="197">
        <v>32</v>
      </c>
      <c r="K14" s="198">
        <v>0.08376963350785341</v>
      </c>
      <c r="L14" s="196" t="s">
        <v>156</v>
      </c>
      <c r="M14" s="197">
        <v>27</v>
      </c>
      <c r="N14" s="198">
        <v>0.07068062827225131</v>
      </c>
      <c r="O14" s="196" t="s">
        <v>167</v>
      </c>
      <c r="P14" s="197">
        <v>23</v>
      </c>
      <c r="Q14" s="199">
        <v>0.060209424083769635</v>
      </c>
    </row>
    <row r="15" spans="1:17" s="174" customFormat="1" ht="16.5" customHeight="1">
      <c r="A15" s="194" t="s">
        <v>22</v>
      </c>
      <c r="B15" s="195">
        <v>829</v>
      </c>
      <c r="C15" s="196" t="s">
        <v>154</v>
      </c>
      <c r="D15" s="197">
        <v>261</v>
      </c>
      <c r="E15" s="198">
        <v>0.3148371531966224</v>
      </c>
      <c r="F15" s="196" t="s">
        <v>155</v>
      </c>
      <c r="G15" s="197">
        <v>166</v>
      </c>
      <c r="H15" s="198">
        <v>0.20024125452352232</v>
      </c>
      <c r="I15" s="196" t="s">
        <v>159</v>
      </c>
      <c r="J15" s="197">
        <v>33</v>
      </c>
      <c r="K15" s="198">
        <v>0.039806996381182146</v>
      </c>
      <c r="L15" s="196" t="s">
        <v>162</v>
      </c>
      <c r="M15" s="197">
        <v>30</v>
      </c>
      <c r="N15" s="198">
        <v>0.03618817852834741</v>
      </c>
      <c r="O15" s="196" t="s">
        <v>164</v>
      </c>
      <c r="P15" s="197">
        <v>29</v>
      </c>
      <c r="Q15" s="199">
        <v>0.03498190591073583</v>
      </c>
    </row>
    <row r="16" spans="1:17" s="174" customFormat="1" ht="16.5" customHeight="1">
      <c r="A16" s="194" t="s">
        <v>23</v>
      </c>
      <c r="B16" s="195">
        <v>362</v>
      </c>
      <c r="C16" s="196" t="s">
        <v>154</v>
      </c>
      <c r="D16" s="197">
        <v>82</v>
      </c>
      <c r="E16" s="198">
        <v>0.2265193370165746</v>
      </c>
      <c r="F16" s="196" t="s">
        <v>156</v>
      </c>
      <c r="G16" s="197">
        <v>38</v>
      </c>
      <c r="H16" s="198">
        <v>0.10497237569060773</v>
      </c>
      <c r="I16" s="196" t="s">
        <v>155</v>
      </c>
      <c r="J16" s="197">
        <v>38</v>
      </c>
      <c r="K16" s="198">
        <v>0.10497237569060773</v>
      </c>
      <c r="L16" s="196" t="s">
        <v>160</v>
      </c>
      <c r="M16" s="197">
        <v>29</v>
      </c>
      <c r="N16" s="198">
        <v>0.08011049723756906</v>
      </c>
      <c r="O16" s="196" t="s">
        <v>158</v>
      </c>
      <c r="P16" s="197">
        <v>29</v>
      </c>
      <c r="Q16" s="199">
        <v>0.08011049723756906</v>
      </c>
    </row>
    <row r="17" spans="1:17" s="174" customFormat="1" ht="16.5" customHeight="1">
      <c r="A17" s="194" t="s">
        <v>24</v>
      </c>
      <c r="B17" s="195">
        <v>893</v>
      </c>
      <c r="C17" s="196" t="s">
        <v>154</v>
      </c>
      <c r="D17" s="197">
        <v>197</v>
      </c>
      <c r="E17" s="198">
        <v>0.2206047032474804</v>
      </c>
      <c r="F17" s="196" t="s">
        <v>155</v>
      </c>
      <c r="G17" s="197">
        <v>188</v>
      </c>
      <c r="H17" s="198">
        <v>0.21052631578947367</v>
      </c>
      <c r="I17" s="196" t="s">
        <v>157</v>
      </c>
      <c r="J17" s="197">
        <v>58</v>
      </c>
      <c r="K17" s="198">
        <v>0.06494960806270997</v>
      </c>
      <c r="L17" s="196" t="s">
        <v>156</v>
      </c>
      <c r="M17" s="197">
        <v>54</v>
      </c>
      <c r="N17" s="198">
        <v>0.060470324748040316</v>
      </c>
      <c r="O17" s="196" t="s">
        <v>163</v>
      </c>
      <c r="P17" s="197">
        <v>37</v>
      </c>
      <c r="Q17" s="199">
        <v>0.04143337066069429</v>
      </c>
    </row>
    <row r="18" spans="1:17" s="174" customFormat="1" ht="16.5" customHeight="1">
      <c r="A18" s="194" t="s">
        <v>25</v>
      </c>
      <c r="B18" s="195">
        <v>458</v>
      </c>
      <c r="C18" s="196" t="s">
        <v>154</v>
      </c>
      <c r="D18" s="197">
        <v>86</v>
      </c>
      <c r="E18" s="198">
        <v>0.18777292576419213</v>
      </c>
      <c r="F18" s="196" t="s">
        <v>155</v>
      </c>
      <c r="G18" s="197">
        <v>48</v>
      </c>
      <c r="H18" s="198">
        <v>0.10480349344978165</v>
      </c>
      <c r="I18" s="196" t="s">
        <v>156</v>
      </c>
      <c r="J18" s="197">
        <v>44</v>
      </c>
      <c r="K18" s="198">
        <v>0.09606986899563319</v>
      </c>
      <c r="L18" s="196" t="s">
        <v>157</v>
      </c>
      <c r="M18" s="197">
        <v>32</v>
      </c>
      <c r="N18" s="198">
        <v>0.06986899563318777</v>
      </c>
      <c r="O18" s="196" t="s">
        <v>158</v>
      </c>
      <c r="P18" s="197">
        <v>30</v>
      </c>
      <c r="Q18" s="199">
        <v>0.06550218340611354</v>
      </c>
    </row>
    <row r="19" spans="1:17" s="174" customFormat="1" ht="16.5" customHeight="1">
      <c r="A19" s="194" t="s">
        <v>26</v>
      </c>
      <c r="B19" s="195">
        <v>20</v>
      </c>
      <c r="C19" s="196" t="s">
        <v>157</v>
      </c>
      <c r="D19" s="197">
        <v>5</v>
      </c>
      <c r="E19" s="198">
        <v>0.25</v>
      </c>
      <c r="F19" s="196" t="s">
        <v>160</v>
      </c>
      <c r="G19" s="197">
        <v>3</v>
      </c>
      <c r="H19" s="198">
        <v>0.15</v>
      </c>
      <c r="I19" s="196" t="s">
        <v>164</v>
      </c>
      <c r="J19" s="197">
        <v>3</v>
      </c>
      <c r="K19" s="198">
        <v>0.15</v>
      </c>
      <c r="L19" s="196" t="s">
        <v>168</v>
      </c>
      <c r="M19" s="197">
        <v>2</v>
      </c>
      <c r="N19" s="198">
        <v>0.1</v>
      </c>
      <c r="O19" s="196" t="s">
        <v>169</v>
      </c>
      <c r="P19" s="197">
        <v>2</v>
      </c>
      <c r="Q19" s="199">
        <v>0.1</v>
      </c>
    </row>
    <row r="20" spans="1:17" s="174" customFormat="1" ht="16.5" customHeight="1">
      <c r="A20" s="194" t="s">
        <v>27</v>
      </c>
      <c r="B20" s="195">
        <v>379</v>
      </c>
      <c r="C20" s="196" t="s">
        <v>154</v>
      </c>
      <c r="D20" s="197">
        <v>96</v>
      </c>
      <c r="E20" s="198">
        <v>0.2532981530343008</v>
      </c>
      <c r="F20" s="196" t="s">
        <v>155</v>
      </c>
      <c r="G20" s="197">
        <v>38</v>
      </c>
      <c r="H20" s="198">
        <v>0.10026385224274406</v>
      </c>
      <c r="I20" s="196" t="s">
        <v>157</v>
      </c>
      <c r="J20" s="197">
        <v>32</v>
      </c>
      <c r="K20" s="198">
        <v>0.08443271767810026</v>
      </c>
      <c r="L20" s="196" t="s">
        <v>156</v>
      </c>
      <c r="M20" s="197">
        <v>29</v>
      </c>
      <c r="N20" s="198">
        <v>0.07651715039577836</v>
      </c>
      <c r="O20" s="196" t="s">
        <v>163</v>
      </c>
      <c r="P20" s="197">
        <v>21</v>
      </c>
      <c r="Q20" s="199">
        <v>0.055408970976253295</v>
      </c>
    </row>
    <row r="21" spans="1:17" s="174" customFormat="1" ht="16.5" customHeight="1">
      <c r="A21" s="194" t="s">
        <v>28</v>
      </c>
      <c r="B21" s="195">
        <v>144</v>
      </c>
      <c r="C21" s="196" t="s">
        <v>154</v>
      </c>
      <c r="D21" s="197">
        <v>53</v>
      </c>
      <c r="E21" s="198">
        <v>0.3680555555555556</v>
      </c>
      <c r="F21" s="196" t="s">
        <v>156</v>
      </c>
      <c r="G21" s="197">
        <v>25</v>
      </c>
      <c r="H21" s="198">
        <v>0.1736111111111111</v>
      </c>
      <c r="I21" s="196" t="s">
        <v>155</v>
      </c>
      <c r="J21" s="197">
        <v>14</v>
      </c>
      <c r="K21" s="198">
        <v>0.09722222222222222</v>
      </c>
      <c r="L21" s="196" t="s">
        <v>159</v>
      </c>
      <c r="M21" s="197">
        <v>9</v>
      </c>
      <c r="N21" s="198">
        <v>0.0625</v>
      </c>
      <c r="O21" s="196" t="s">
        <v>163</v>
      </c>
      <c r="P21" s="197">
        <v>6</v>
      </c>
      <c r="Q21" s="199">
        <v>0.041666666666666664</v>
      </c>
    </row>
    <row r="22" spans="1:17" s="174" customFormat="1" ht="16.5" customHeight="1" thickBot="1">
      <c r="A22" s="200" t="s">
        <v>29</v>
      </c>
      <c r="B22" s="201">
        <v>562</v>
      </c>
      <c r="C22" s="202" t="s">
        <v>154</v>
      </c>
      <c r="D22" s="203">
        <v>297</v>
      </c>
      <c r="E22" s="204">
        <v>0.5284697508896797</v>
      </c>
      <c r="F22" s="202" t="s">
        <v>156</v>
      </c>
      <c r="G22" s="203">
        <v>45</v>
      </c>
      <c r="H22" s="204">
        <v>0.0800711743772242</v>
      </c>
      <c r="I22" s="202" t="s">
        <v>161</v>
      </c>
      <c r="J22" s="203">
        <v>27</v>
      </c>
      <c r="K22" s="204">
        <v>0.04804270462633452</v>
      </c>
      <c r="L22" s="202" t="s">
        <v>170</v>
      </c>
      <c r="M22" s="203">
        <v>27</v>
      </c>
      <c r="N22" s="204">
        <v>0.04804270462633452</v>
      </c>
      <c r="O22" s="202" t="s">
        <v>171</v>
      </c>
      <c r="P22" s="203">
        <v>25</v>
      </c>
      <c r="Q22" s="205">
        <v>0.04448398576512456</v>
      </c>
    </row>
    <row r="24" spans="1:17" ht="16.5" customHeight="1" thickBot="1">
      <c r="A24" s="493" t="s">
        <v>172</v>
      </c>
      <c r="B24" s="493"/>
      <c r="C24" s="493"/>
      <c r="D24" s="493"/>
      <c r="E24" s="493"/>
      <c r="F24" s="493"/>
      <c r="G24" s="493"/>
      <c r="H24" s="493"/>
      <c r="I24" s="494" t="s">
        <v>173</v>
      </c>
      <c r="J24" s="495"/>
      <c r="K24" s="495"/>
      <c r="L24" s="495"/>
      <c r="M24" s="495"/>
      <c r="N24" s="495"/>
      <c r="O24" s="495"/>
      <c r="P24" s="495"/>
      <c r="Q24" s="495"/>
    </row>
    <row r="25" spans="1:17" ht="16.5" customHeight="1">
      <c r="A25" s="496"/>
      <c r="B25" s="498" t="s">
        <v>70</v>
      </c>
      <c r="C25" s="500">
        <v>1</v>
      </c>
      <c r="D25" s="501"/>
      <c r="E25" s="502"/>
      <c r="F25" s="500">
        <v>2</v>
      </c>
      <c r="G25" s="501"/>
      <c r="H25" s="502"/>
      <c r="I25" s="500">
        <v>3</v>
      </c>
      <c r="J25" s="501"/>
      <c r="K25" s="502"/>
      <c r="L25" s="500">
        <v>4</v>
      </c>
      <c r="M25" s="501"/>
      <c r="N25" s="502"/>
      <c r="O25" s="501">
        <v>5</v>
      </c>
      <c r="P25" s="501"/>
      <c r="Q25" s="503"/>
    </row>
    <row r="26" spans="1:17" ht="16.5" customHeight="1">
      <c r="A26" s="497"/>
      <c r="B26" s="499"/>
      <c r="C26" s="175" t="s">
        <v>150</v>
      </c>
      <c r="D26" s="176" t="s">
        <v>151</v>
      </c>
      <c r="E26" s="177" t="s">
        <v>152</v>
      </c>
      <c r="F26" s="175" t="s">
        <v>150</v>
      </c>
      <c r="G26" s="176" t="s">
        <v>151</v>
      </c>
      <c r="H26" s="177" t="s">
        <v>152</v>
      </c>
      <c r="I26" s="175" t="s">
        <v>150</v>
      </c>
      <c r="J26" s="176" t="s">
        <v>151</v>
      </c>
      <c r="K26" s="177" t="s">
        <v>152</v>
      </c>
      <c r="L26" s="175" t="s">
        <v>150</v>
      </c>
      <c r="M26" s="176" t="s">
        <v>151</v>
      </c>
      <c r="N26" s="177" t="s">
        <v>152</v>
      </c>
      <c r="O26" s="178" t="s">
        <v>150</v>
      </c>
      <c r="P26" s="176" t="s">
        <v>151</v>
      </c>
      <c r="Q26" s="179" t="s">
        <v>153</v>
      </c>
    </row>
    <row r="27" spans="1:17" ht="16.5" customHeight="1">
      <c r="A27" s="181" t="s">
        <v>11</v>
      </c>
      <c r="B27" s="182">
        <v>25374</v>
      </c>
      <c r="C27" s="183" t="s">
        <v>154</v>
      </c>
      <c r="D27" s="184">
        <v>7246</v>
      </c>
      <c r="E27" s="185">
        <v>0.2855679041538583</v>
      </c>
      <c r="F27" s="183" t="s">
        <v>155</v>
      </c>
      <c r="G27" s="184">
        <v>3061</v>
      </c>
      <c r="H27" s="185">
        <v>0.12063529597225506</v>
      </c>
      <c r="I27" s="183" t="s">
        <v>157</v>
      </c>
      <c r="J27" s="184">
        <v>2265</v>
      </c>
      <c r="K27" s="185">
        <v>0.08926460156065263</v>
      </c>
      <c r="L27" s="183" t="s">
        <v>156</v>
      </c>
      <c r="M27" s="184">
        <v>1432</v>
      </c>
      <c r="N27" s="185">
        <v>0.05643572160479231</v>
      </c>
      <c r="O27" s="183" t="s">
        <v>163</v>
      </c>
      <c r="P27" s="184">
        <v>1017</v>
      </c>
      <c r="Q27" s="186">
        <v>0.04008039725703476</v>
      </c>
    </row>
    <row r="28" spans="1:17" ht="16.5" customHeight="1">
      <c r="A28" s="188" t="s">
        <v>12</v>
      </c>
      <c r="B28" s="189">
        <v>10875</v>
      </c>
      <c r="C28" s="190" t="s">
        <v>154</v>
      </c>
      <c r="D28" s="191">
        <v>2949</v>
      </c>
      <c r="E28" s="192">
        <v>0.2711724137931035</v>
      </c>
      <c r="F28" s="190" t="s">
        <v>157</v>
      </c>
      <c r="G28" s="191">
        <v>1135</v>
      </c>
      <c r="H28" s="192">
        <v>0.10436781609195403</v>
      </c>
      <c r="I28" s="190" t="s">
        <v>156</v>
      </c>
      <c r="J28" s="191">
        <v>745</v>
      </c>
      <c r="K28" s="192">
        <v>0.06850574712643678</v>
      </c>
      <c r="L28" s="190" t="s">
        <v>155</v>
      </c>
      <c r="M28" s="191">
        <v>556</v>
      </c>
      <c r="N28" s="192">
        <v>0.0511264367816092</v>
      </c>
      <c r="O28" s="190" t="s">
        <v>163</v>
      </c>
      <c r="P28" s="191">
        <v>525</v>
      </c>
      <c r="Q28" s="193">
        <v>0.04827586206896552</v>
      </c>
    </row>
    <row r="29" spans="1:17" ht="16.5" customHeight="1">
      <c r="A29" s="194" t="s">
        <v>13</v>
      </c>
      <c r="B29" s="195">
        <v>3729</v>
      </c>
      <c r="C29" s="196" t="s">
        <v>155</v>
      </c>
      <c r="D29" s="197">
        <v>1162</v>
      </c>
      <c r="E29" s="198">
        <v>0.3116116921426656</v>
      </c>
      <c r="F29" s="196" t="s">
        <v>154</v>
      </c>
      <c r="G29" s="197">
        <v>718</v>
      </c>
      <c r="H29" s="198">
        <v>0.19254491820863504</v>
      </c>
      <c r="I29" s="196" t="s">
        <v>157</v>
      </c>
      <c r="J29" s="197">
        <v>377</v>
      </c>
      <c r="K29" s="198">
        <v>0.10109949048002145</v>
      </c>
      <c r="L29" s="196" t="s">
        <v>156</v>
      </c>
      <c r="M29" s="197">
        <v>152</v>
      </c>
      <c r="N29" s="198">
        <v>0.04076159828372218</v>
      </c>
      <c r="O29" s="196" t="s">
        <v>163</v>
      </c>
      <c r="P29" s="197">
        <v>142</v>
      </c>
      <c r="Q29" s="199">
        <v>0.03807991418610888</v>
      </c>
    </row>
    <row r="30" spans="1:17" ht="16.5" customHeight="1">
      <c r="A30" s="194" t="s">
        <v>14</v>
      </c>
      <c r="B30" s="195">
        <v>2660</v>
      </c>
      <c r="C30" s="196" t="s">
        <v>154</v>
      </c>
      <c r="D30" s="197">
        <v>1077</v>
      </c>
      <c r="E30" s="198">
        <v>0.4048872180451128</v>
      </c>
      <c r="F30" s="196" t="s">
        <v>155</v>
      </c>
      <c r="G30" s="197">
        <v>344</v>
      </c>
      <c r="H30" s="198">
        <v>0.1293233082706767</v>
      </c>
      <c r="I30" s="196" t="s">
        <v>157</v>
      </c>
      <c r="J30" s="197">
        <v>140</v>
      </c>
      <c r="K30" s="198">
        <v>0.05263157894736842</v>
      </c>
      <c r="L30" s="196" t="s">
        <v>159</v>
      </c>
      <c r="M30" s="197">
        <v>116</v>
      </c>
      <c r="N30" s="198">
        <v>0.04360902255639098</v>
      </c>
      <c r="O30" s="196" t="s">
        <v>174</v>
      </c>
      <c r="P30" s="197">
        <v>93</v>
      </c>
      <c r="Q30" s="199">
        <v>0.03496240601503759</v>
      </c>
    </row>
    <row r="31" spans="1:17" ht="16.5" customHeight="1">
      <c r="A31" s="194" t="s">
        <v>15</v>
      </c>
      <c r="B31" s="195">
        <v>1668</v>
      </c>
      <c r="C31" s="196" t="s">
        <v>154</v>
      </c>
      <c r="D31" s="197">
        <v>769</v>
      </c>
      <c r="E31" s="198">
        <v>0.46103117505995206</v>
      </c>
      <c r="F31" s="196" t="s">
        <v>155</v>
      </c>
      <c r="G31" s="197">
        <v>171</v>
      </c>
      <c r="H31" s="198">
        <v>0.10251798561151079</v>
      </c>
      <c r="I31" s="196" t="s">
        <v>157</v>
      </c>
      <c r="J31" s="197">
        <v>118</v>
      </c>
      <c r="K31" s="198">
        <v>0.07074340527577938</v>
      </c>
      <c r="L31" s="196" t="s">
        <v>156</v>
      </c>
      <c r="M31" s="197">
        <v>70</v>
      </c>
      <c r="N31" s="198">
        <v>0.04196642685851319</v>
      </c>
      <c r="O31" s="196" t="s">
        <v>166</v>
      </c>
      <c r="P31" s="197">
        <v>54</v>
      </c>
      <c r="Q31" s="199">
        <v>0.03237410071942446</v>
      </c>
    </row>
    <row r="32" spans="1:17" ht="16.5" customHeight="1">
      <c r="A32" s="194" t="s">
        <v>16</v>
      </c>
      <c r="B32" s="195">
        <v>967</v>
      </c>
      <c r="C32" s="196" t="s">
        <v>154</v>
      </c>
      <c r="D32" s="197">
        <v>214</v>
      </c>
      <c r="E32" s="198">
        <v>0.22130299896587383</v>
      </c>
      <c r="F32" s="196" t="s">
        <v>155</v>
      </c>
      <c r="G32" s="197">
        <v>79</v>
      </c>
      <c r="H32" s="198">
        <v>0.08169596690796277</v>
      </c>
      <c r="I32" s="196" t="s">
        <v>157</v>
      </c>
      <c r="J32" s="197">
        <v>78</v>
      </c>
      <c r="K32" s="198">
        <v>0.08066184074457083</v>
      </c>
      <c r="L32" s="196" t="s">
        <v>158</v>
      </c>
      <c r="M32" s="197">
        <v>67</v>
      </c>
      <c r="N32" s="198">
        <v>0.06928645294725956</v>
      </c>
      <c r="O32" s="196" t="s">
        <v>159</v>
      </c>
      <c r="P32" s="197">
        <v>54</v>
      </c>
      <c r="Q32" s="199">
        <v>0.055842812823164424</v>
      </c>
    </row>
    <row r="33" spans="1:17" ht="16.5" customHeight="1">
      <c r="A33" s="194" t="s">
        <v>17</v>
      </c>
      <c r="B33" s="195">
        <v>409</v>
      </c>
      <c r="C33" s="196" t="s">
        <v>154</v>
      </c>
      <c r="D33" s="197">
        <v>99</v>
      </c>
      <c r="E33" s="198">
        <v>0.24205378973105135</v>
      </c>
      <c r="F33" s="196" t="s">
        <v>155</v>
      </c>
      <c r="G33" s="197">
        <v>74</v>
      </c>
      <c r="H33" s="198">
        <v>0.18092909535452323</v>
      </c>
      <c r="I33" s="196" t="s">
        <v>157</v>
      </c>
      <c r="J33" s="197">
        <v>36</v>
      </c>
      <c r="K33" s="198">
        <v>0.08801955990220049</v>
      </c>
      <c r="L33" s="196" t="s">
        <v>163</v>
      </c>
      <c r="M33" s="197">
        <v>27</v>
      </c>
      <c r="N33" s="198">
        <v>0.06601466992665037</v>
      </c>
      <c r="O33" s="196" t="s">
        <v>160</v>
      </c>
      <c r="P33" s="197">
        <v>17</v>
      </c>
      <c r="Q33" s="199">
        <v>0.04156479217603912</v>
      </c>
    </row>
    <row r="34" spans="1:17" ht="16.5" customHeight="1">
      <c r="A34" s="194" t="s">
        <v>18</v>
      </c>
      <c r="B34" s="195">
        <v>164</v>
      </c>
      <c r="C34" s="196" t="s">
        <v>154</v>
      </c>
      <c r="D34" s="197">
        <v>30</v>
      </c>
      <c r="E34" s="198">
        <v>0.18292682926829268</v>
      </c>
      <c r="F34" s="196" t="s">
        <v>168</v>
      </c>
      <c r="G34" s="197">
        <v>15</v>
      </c>
      <c r="H34" s="198">
        <v>0.09146341463414634</v>
      </c>
      <c r="I34" s="196" t="s">
        <v>157</v>
      </c>
      <c r="J34" s="197">
        <v>15</v>
      </c>
      <c r="K34" s="198">
        <v>0.09146341463414634</v>
      </c>
      <c r="L34" s="196" t="s">
        <v>155</v>
      </c>
      <c r="M34" s="197">
        <v>10</v>
      </c>
      <c r="N34" s="198">
        <v>0.06097560975609756</v>
      </c>
      <c r="O34" s="196" t="s">
        <v>171</v>
      </c>
      <c r="P34" s="197">
        <v>10</v>
      </c>
      <c r="Q34" s="199">
        <v>0.06097560975609756</v>
      </c>
    </row>
    <row r="35" spans="1:17" ht="16.5" customHeight="1">
      <c r="A35" s="194" t="s">
        <v>19</v>
      </c>
      <c r="B35" s="195">
        <v>336</v>
      </c>
      <c r="C35" s="196" t="s">
        <v>155</v>
      </c>
      <c r="D35" s="197">
        <v>78</v>
      </c>
      <c r="E35" s="198">
        <v>0.23214285714285715</v>
      </c>
      <c r="F35" s="196" t="s">
        <v>154</v>
      </c>
      <c r="G35" s="197">
        <v>59</v>
      </c>
      <c r="H35" s="198">
        <v>0.17559523809523808</v>
      </c>
      <c r="I35" s="196" t="s">
        <v>156</v>
      </c>
      <c r="J35" s="197">
        <v>48</v>
      </c>
      <c r="K35" s="198">
        <v>0.14285714285714285</v>
      </c>
      <c r="L35" s="196" t="s">
        <v>157</v>
      </c>
      <c r="M35" s="197">
        <v>23</v>
      </c>
      <c r="N35" s="198">
        <v>0.06845238095238096</v>
      </c>
      <c r="O35" s="196" t="s">
        <v>158</v>
      </c>
      <c r="P35" s="197">
        <v>17</v>
      </c>
      <c r="Q35" s="199">
        <v>0.050595238095238096</v>
      </c>
    </row>
    <row r="36" spans="1:17" ht="16.5" customHeight="1">
      <c r="A36" s="194" t="s">
        <v>20</v>
      </c>
      <c r="B36" s="195">
        <v>429</v>
      </c>
      <c r="C36" s="196" t="s">
        <v>155</v>
      </c>
      <c r="D36" s="197">
        <v>123</v>
      </c>
      <c r="E36" s="198">
        <v>0.2867132867132867</v>
      </c>
      <c r="F36" s="196" t="s">
        <v>154</v>
      </c>
      <c r="G36" s="197">
        <v>92</v>
      </c>
      <c r="H36" s="198">
        <v>0.21445221445221446</v>
      </c>
      <c r="I36" s="196" t="s">
        <v>157</v>
      </c>
      <c r="J36" s="197">
        <v>26</v>
      </c>
      <c r="K36" s="198">
        <v>0.06060606060606061</v>
      </c>
      <c r="L36" s="196" t="s">
        <v>162</v>
      </c>
      <c r="M36" s="197">
        <v>22</v>
      </c>
      <c r="N36" s="198">
        <v>0.05128205128205128</v>
      </c>
      <c r="O36" s="196" t="s">
        <v>159</v>
      </c>
      <c r="P36" s="197">
        <v>21</v>
      </c>
      <c r="Q36" s="199">
        <v>0.04895104895104895</v>
      </c>
    </row>
    <row r="37" spans="1:17" ht="16.5" customHeight="1">
      <c r="A37" s="194" t="s">
        <v>21</v>
      </c>
      <c r="B37" s="195">
        <v>423</v>
      </c>
      <c r="C37" s="196" t="s">
        <v>154</v>
      </c>
      <c r="D37" s="197">
        <v>87</v>
      </c>
      <c r="E37" s="198">
        <v>0.20567375886524822</v>
      </c>
      <c r="F37" s="196" t="s">
        <v>157</v>
      </c>
      <c r="G37" s="197">
        <v>46</v>
      </c>
      <c r="H37" s="198">
        <v>0.10874704491725769</v>
      </c>
      <c r="I37" s="196" t="s">
        <v>155</v>
      </c>
      <c r="J37" s="197">
        <v>33</v>
      </c>
      <c r="K37" s="198">
        <v>0.07801418439716312</v>
      </c>
      <c r="L37" s="196" t="s">
        <v>163</v>
      </c>
      <c r="M37" s="197">
        <v>26</v>
      </c>
      <c r="N37" s="198">
        <v>0.061465721040189124</v>
      </c>
      <c r="O37" s="196" t="s">
        <v>156</v>
      </c>
      <c r="P37" s="197">
        <v>26</v>
      </c>
      <c r="Q37" s="199">
        <v>0.061465721040189124</v>
      </c>
    </row>
    <row r="38" spans="1:17" ht="16.5" customHeight="1">
      <c r="A38" s="194" t="s">
        <v>22</v>
      </c>
      <c r="B38" s="195">
        <v>912</v>
      </c>
      <c r="C38" s="196" t="s">
        <v>154</v>
      </c>
      <c r="D38" s="197">
        <v>304</v>
      </c>
      <c r="E38" s="198">
        <v>0.3333333333333333</v>
      </c>
      <c r="F38" s="196" t="s">
        <v>155</v>
      </c>
      <c r="G38" s="197">
        <v>124</v>
      </c>
      <c r="H38" s="198">
        <v>0.13596491228070176</v>
      </c>
      <c r="I38" s="196" t="s">
        <v>157</v>
      </c>
      <c r="J38" s="197">
        <v>69</v>
      </c>
      <c r="K38" s="198">
        <v>0.0756578947368421</v>
      </c>
      <c r="L38" s="196" t="s">
        <v>159</v>
      </c>
      <c r="M38" s="197">
        <v>45</v>
      </c>
      <c r="N38" s="198">
        <v>0.049342105263157895</v>
      </c>
      <c r="O38" s="196" t="s">
        <v>163</v>
      </c>
      <c r="P38" s="197">
        <v>35</v>
      </c>
      <c r="Q38" s="199">
        <v>0.03837719298245614</v>
      </c>
    </row>
    <row r="39" spans="1:17" ht="16.5" customHeight="1">
      <c r="A39" s="194" t="s">
        <v>23</v>
      </c>
      <c r="B39" s="195">
        <v>412</v>
      </c>
      <c r="C39" s="196" t="s">
        <v>154</v>
      </c>
      <c r="D39" s="197">
        <v>96</v>
      </c>
      <c r="E39" s="198">
        <v>0.23300970873786409</v>
      </c>
      <c r="F39" s="196" t="s">
        <v>155</v>
      </c>
      <c r="G39" s="197">
        <v>40</v>
      </c>
      <c r="H39" s="198">
        <v>0.0970873786407767</v>
      </c>
      <c r="I39" s="196" t="s">
        <v>157</v>
      </c>
      <c r="J39" s="197">
        <v>29</v>
      </c>
      <c r="K39" s="198">
        <v>0.0703883495145631</v>
      </c>
      <c r="L39" s="196" t="s">
        <v>156</v>
      </c>
      <c r="M39" s="197">
        <v>29</v>
      </c>
      <c r="N39" s="198">
        <v>0.0703883495145631</v>
      </c>
      <c r="O39" s="196" t="s">
        <v>171</v>
      </c>
      <c r="P39" s="197">
        <v>25</v>
      </c>
      <c r="Q39" s="199">
        <v>0.06067961165048544</v>
      </c>
    </row>
    <row r="40" spans="1:17" ht="16.5" customHeight="1">
      <c r="A40" s="194" t="s">
        <v>24</v>
      </c>
      <c r="B40" s="195">
        <v>939</v>
      </c>
      <c r="C40" s="196" t="s">
        <v>154</v>
      </c>
      <c r="D40" s="197">
        <v>244</v>
      </c>
      <c r="E40" s="198">
        <v>0.2598509052183174</v>
      </c>
      <c r="F40" s="196" t="s">
        <v>155</v>
      </c>
      <c r="G40" s="197">
        <v>165</v>
      </c>
      <c r="H40" s="198">
        <v>0.1757188498402556</v>
      </c>
      <c r="I40" s="196" t="s">
        <v>156</v>
      </c>
      <c r="J40" s="197">
        <v>92</v>
      </c>
      <c r="K40" s="198">
        <v>0.0979765708200213</v>
      </c>
      <c r="L40" s="196" t="s">
        <v>157</v>
      </c>
      <c r="M40" s="197">
        <v>67</v>
      </c>
      <c r="N40" s="198">
        <v>0.07135250266240682</v>
      </c>
      <c r="O40" s="196" t="s">
        <v>167</v>
      </c>
      <c r="P40" s="197">
        <v>32</v>
      </c>
      <c r="Q40" s="199">
        <v>0.03407880724174654</v>
      </c>
    </row>
    <row r="41" spans="1:17" ht="16.5" customHeight="1">
      <c r="A41" s="194" t="s">
        <v>25</v>
      </c>
      <c r="B41" s="195">
        <v>425</v>
      </c>
      <c r="C41" s="196" t="s">
        <v>154</v>
      </c>
      <c r="D41" s="197">
        <v>102</v>
      </c>
      <c r="E41" s="198">
        <v>0.24</v>
      </c>
      <c r="F41" s="196" t="s">
        <v>155</v>
      </c>
      <c r="G41" s="197">
        <v>52</v>
      </c>
      <c r="H41" s="198">
        <v>0.1223529411764706</v>
      </c>
      <c r="I41" s="196" t="s">
        <v>157</v>
      </c>
      <c r="J41" s="197">
        <v>43</v>
      </c>
      <c r="K41" s="198">
        <v>0.1011764705882353</v>
      </c>
      <c r="L41" s="196" t="s">
        <v>163</v>
      </c>
      <c r="M41" s="197">
        <v>29</v>
      </c>
      <c r="N41" s="198">
        <v>0.06823529411764706</v>
      </c>
      <c r="O41" s="196" t="s">
        <v>159</v>
      </c>
      <c r="P41" s="197">
        <v>20</v>
      </c>
      <c r="Q41" s="199">
        <v>0.047058823529411764</v>
      </c>
    </row>
    <row r="42" spans="1:17" ht="16.5" customHeight="1">
      <c r="A42" s="194" t="s">
        <v>26</v>
      </c>
      <c r="B42" s="195">
        <v>19</v>
      </c>
      <c r="C42" s="196" t="s">
        <v>154</v>
      </c>
      <c r="D42" s="197">
        <v>5</v>
      </c>
      <c r="E42" s="198">
        <v>0.2631578947368421</v>
      </c>
      <c r="F42" s="196" t="s">
        <v>159</v>
      </c>
      <c r="G42" s="197">
        <v>4</v>
      </c>
      <c r="H42" s="198">
        <v>0.21052631578947367</v>
      </c>
      <c r="I42" s="196" t="s">
        <v>162</v>
      </c>
      <c r="J42" s="197">
        <v>3</v>
      </c>
      <c r="K42" s="198">
        <v>0.15789473684210525</v>
      </c>
      <c r="L42" s="196" t="s">
        <v>161</v>
      </c>
      <c r="M42" s="197">
        <v>1</v>
      </c>
      <c r="N42" s="198">
        <v>0.05263157894736842</v>
      </c>
      <c r="O42" s="196" t="s">
        <v>175</v>
      </c>
      <c r="P42" s="197">
        <v>1</v>
      </c>
      <c r="Q42" s="199">
        <v>0.05263157894736842</v>
      </c>
    </row>
    <row r="43" spans="1:17" ht="16.5" customHeight="1">
      <c r="A43" s="194" t="s">
        <v>27</v>
      </c>
      <c r="B43" s="195">
        <v>424</v>
      </c>
      <c r="C43" s="196" t="s">
        <v>154</v>
      </c>
      <c r="D43" s="197">
        <v>122</v>
      </c>
      <c r="E43" s="198">
        <v>0.28773584905660377</v>
      </c>
      <c r="F43" s="196" t="s">
        <v>155</v>
      </c>
      <c r="G43" s="197">
        <v>38</v>
      </c>
      <c r="H43" s="198">
        <v>0.08962264150943396</v>
      </c>
      <c r="I43" s="196" t="s">
        <v>157</v>
      </c>
      <c r="J43" s="197">
        <v>37</v>
      </c>
      <c r="K43" s="198">
        <v>0.08726415094339622</v>
      </c>
      <c r="L43" s="196" t="s">
        <v>158</v>
      </c>
      <c r="M43" s="197">
        <v>29</v>
      </c>
      <c r="N43" s="198">
        <v>0.06839622641509434</v>
      </c>
      <c r="O43" s="196" t="s">
        <v>156</v>
      </c>
      <c r="P43" s="197">
        <v>25</v>
      </c>
      <c r="Q43" s="199">
        <v>0.0589622641509434</v>
      </c>
    </row>
    <row r="44" spans="1:17" ht="16.5" customHeight="1">
      <c r="A44" s="194" t="s">
        <v>28</v>
      </c>
      <c r="B44" s="195">
        <v>153</v>
      </c>
      <c r="C44" s="196" t="s">
        <v>154</v>
      </c>
      <c r="D44" s="197">
        <v>69</v>
      </c>
      <c r="E44" s="198">
        <v>0.45098039215686275</v>
      </c>
      <c r="F44" s="196" t="s">
        <v>157</v>
      </c>
      <c r="G44" s="197">
        <v>12</v>
      </c>
      <c r="H44" s="198">
        <v>0.0784313725490196</v>
      </c>
      <c r="I44" s="196" t="s">
        <v>163</v>
      </c>
      <c r="J44" s="197">
        <v>7</v>
      </c>
      <c r="K44" s="198">
        <v>0.0457516339869281</v>
      </c>
      <c r="L44" s="196" t="s">
        <v>166</v>
      </c>
      <c r="M44" s="197">
        <v>7</v>
      </c>
      <c r="N44" s="198">
        <v>0.0457516339869281</v>
      </c>
      <c r="O44" s="196" t="s">
        <v>162</v>
      </c>
      <c r="P44" s="197">
        <v>6</v>
      </c>
      <c r="Q44" s="199">
        <v>0.0392156862745098</v>
      </c>
    </row>
    <row r="45" spans="1:17" ht="16.5" customHeight="1" thickBot="1">
      <c r="A45" s="200" t="s">
        <v>29</v>
      </c>
      <c r="B45" s="201">
        <v>430</v>
      </c>
      <c r="C45" s="202" t="s">
        <v>154</v>
      </c>
      <c r="D45" s="203">
        <v>210</v>
      </c>
      <c r="E45" s="204">
        <v>0.4883720930232558</v>
      </c>
      <c r="F45" s="202" t="s">
        <v>156</v>
      </c>
      <c r="G45" s="203">
        <v>50</v>
      </c>
      <c r="H45" s="204">
        <v>0.11627906976744186</v>
      </c>
      <c r="I45" s="202" t="s">
        <v>171</v>
      </c>
      <c r="J45" s="203">
        <v>23</v>
      </c>
      <c r="K45" s="204">
        <v>0.053488372093023255</v>
      </c>
      <c r="L45" s="202" t="s">
        <v>161</v>
      </c>
      <c r="M45" s="203">
        <v>19</v>
      </c>
      <c r="N45" s="204">
        <v>0.044186046511627906</v>
      </c>
      <c r="O45" s="202" t="s">
        <v>157</v>
      </c>
      <c r="P45" s="203">
        <v>14</v>
      </c>
      <c r="Q45" s="205">
        <v>0.03255813953488372</v>
      </c>
    </row>
  </sheetData>
  <sheetProtection/>
  <mergeCells count="18">
    <mergeCell ref="A1:H1"/>
    <mergeCell ref="I1:Q1"/>
    <mergeCell ref="A2:A3"/>
    <mergeCell ref="B2:B3"/>
    <mergeCell ref="C2:E2"/>
    <mergeCell ref="F2:H2"/>
    <mergeCell ref="I2:K2"/>
    <mergeCell ref="L2:N2"/>
    <mergeCell ref="O2:Q2"/>
    <mergeCell ref="A24:H24"/>
    <mergeCell ref="I24:Q24"/>
    <mergeCell ref="A25:A26"/>
    <mergeCell ref="B25:B26"/>
    <mergeCell ref="C25:E25"/>
    <mergeCell ref="F25:H25"/>
    <mergeCell ref="I25:K25"/>
    <mergeCell ref="L25:N25"/>
    <mergeCell ref="O25:Q25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10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26.25" customHeight="1"/>
  <cols>
    <col min="1" max="1" width="11.125" style="4" customWidth="1"/>
    <col min="2" max="20" width="6.125" style="4" customWidth="1"/>
    <col min="21" max="16384" width="9.00390625" style="4" customWidth="1"/>
  </cols>
  <sheetData>
    <row r="1" spans="1:16" s="2" customFormat="1" ht="15" customHeight="1">
      <c r="A1" s="124" t="s">
        <v>176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20" s="2" customFormat="1" ht="15" customHeight="1" thickBot="1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6" t="s">
        <v>30</v>
      </c>
    </row>
    <row r="3" spans="1:20" s="212" customFormat="1" ht="24" customHeight="1">
      <c r="A3" s="206"/>
      <c r="B3" s="207" t="s">
        <v>177</v>
      </c>
      <c r="C3" s="208" t="s">
        <v>178</v>
      </c>
      <c r="D3" s="208" t="s">
        <v>179</v>
      </c>
      <c r="E3" s="208" t="s">
        <v>180</v>
      </c>
      <c r="F3" s="208" t="s">
        <v>181</v>
      </c>
      <c r="G3" s="208" t="s">
        <v>182</v>
      </c>
      <c r="H3" s="208" t="s">
        <v>183</v>
      </c>
      <c r="I3" s="208" t="s">
        <v>184</v>
      </c>
      <c r="J3" s="209" t="s">
        <v>185</v>
      </c>
      <c r="K3" s="208" t="s">
        <v>186</v>
      </c>
      <c r="L3" s="208" t="s">
        <v>187</v>
      </c>
      <c r="M3" s="209" t="s">
        <v>188</v>
      </c>
      <c r="N3" s="208" t="s">
        <v>189</v>
      </c>
      <c r="O3" s="208" t="s">
        <v>190</v>
      </c>
      <c r="P3" s="208" t="s">
        <v>191</v>
      </c>
      <c r="Q3" s="208" t="s">
        <v>192</v>
      </c>
      <c r="R3" s="208" t="s">
        <v>193</v>
      </c>
      <c r="S3" s="210" t="s">
        <v>194</v>
      </c>
      <c r="T3" s="211" t="s">
        <v>195</v>
      </c>
    </row>
    <row r="4" spans="1:22" s="218" customFormat="1" ht="24" customHeight="1">
      <c r="A4" s="213" t="s">
        <v>12</v>
      </c>
      <c r="B4" s="214" t="s">
        <v>196</v>
      </c>
      <c r="C4" s="215">
        <v>1122</v>
      </c>
      <c r="D4" s="215">
        <v>380</v>
      </c>
      <c r="E4" s="215">
        <v>302</v>
      </c>
      <c r="F4" s="215">
        <v>589</v>
      </c>
      <c r="G4" s="215">
        <v>450</v>
      </c>
      <c r="H4" s="215">
        <v>189</v>
      </c>
      <c r="I4" s="215">
        <v>248</v>
      </c>
      <c r="J4" s="215">
        <v>120</v>
      </c>
      <c r="K4" s="215">
        <v>231</v>
      </c>
      <c r="L4" s="215">
        <v>262</v>
      </c>
      <c r="M4" s="215">
        <v>485</v>
      </c>
      <c r="N4" s="215">
        <v>610</v>
      </c>
      <c r="O4" s="215">
        <v>237</v>
      </c>
      <c r="P4" s="215">
        <v>7</v>
      </c>
      <c r="Q4" s="215">
        <v>250</v>
      </c>
      <c r="R4" s="215">
        <v>62</v>
      </c>
      <c r="S4" s="216">
        <v>97</v>
      </c>
      <c r="T4" s="217">
        <v>5641</v>
      </c>
      <c r="V4" s="219"/>
    </row>
    <row r="5" spans="1:22" s="218" customFormat="1" ht="24" customHeight="1">
      <c r="A5" s="220" t="s">
        <v>13</v>
      </c>
      <c r="B5" s="221">
        <v>902</v>
      </c>
      <c r="C5" s="222" t="s">
        <v>196</v>
      </c>
      <c r="D5" s="223">
        <v>69</v>
      </c>
      <c r="E5" s="223">
        <v>56</v>
      </c>
      <c r="F5" s="223">
        <v>61</v>
      </c>
      <c r="G5" s="223">
        <v>19</v>
      </c>
      <c r="H5" s="223">
        <v>10</v>
      </c>
      <c r="I5" s="223">
        <v>40</v>
      </c>
      <c r="J5" s="223">
        <v>39</v>
      </c>
      <c r="K5" s="223">
        <v>164</v>
      </c>
      <c r="L5" s="223">
        <v>81</v>
      </c>
      <c r="M5" s="223">
        <v>44</v>
      </c>
      <c r="N5" s="223">
        <v>129</v>
      </c>
      <c r="O5" s="223">
        <v>80</v>
      </c>
      <c r="P5" s="223">
        <v>14</v>
      </c>
      <c r="Q5" s="223">
        <v>212</v>
      </c>
      <c r="R5" s="223">
        <v>14</v>
      </c>
      <c r="S5" s="224">
        <v>17</v>
      </c>
      <c r="T5" s="225">
        <v>1951</v>
      </c>
      <c r="V5" s="219"/>
    </row>
    <row r="6" spans="1:22" s="218" customFormat="1" ht="24" customHeight="1">
      <c r="A6" s="220" t="s">
        <v>14</v>
      </c>
      <c r="B6" s="221">
        <v>392</v>
      </c>
      <c r="C6" s="223">
        <v>92</v>
      </c>
      <c r="D6" s="222" t="s">
        <v>196</v>
      </c>
      <c r="E6" s="223">
        <v>60</v>
      </c>
      <c r="F6" s="223">
        <v>21</v>
      </c>
      <c r="G6" s="223">
        <v>9</v>
      </c>
      <c r="H6" s="223">
        <v>7</v>
      </c>
      <c r="I6" s="223">
        <v>4</v>
      </c>
      <c r="J6" s="223">
        <v>60</v>
      </c>
      <c r="K6" s="223">
        <v>29</v>
      </c>
      <c r="L6" s="223">
        <v>254</v>
      </c>
      <c r="M6" s="223">
        <v>17</v>
      </c>
      <c r="N6" s="223">
        <v>17</v>
      </c>
      <c r="O6" s="223">
        <v>20</v>
      </c>
      <c r="P6" s="223">
        <v>2</v>
      </c>
      <c r="Q6" s="223">
        <v>22</v>
      </c>
      <c r="R6" s="223">
        <v>8</v>
      </c>
      <c r="S6" s="224">
        <v>13</v>
      </c>
      <c r="T6" s="225">
        <v>1027</v>
      </c>
      <c r="V6" s="219"/>
    </row>
    <row r="7" spans="1:22" s="218" customFormat="1" ht="24" customHeight="1">
      <c r="A7" s="220" t="s">
        <v>15</v>
      </c>
      <c r="B7" s="221">
        <v>266</v>
      </c>
      <c r="C7" s="223">
        <v>61</v>
      </c>
      <c r="D7" s="223">
        <v>54</v>
      </c>
      <c r="E7" s="222" t="s">
        <v>196</v>
      </c>
      <c r="F7" s="223">
        <v>23</v>
      </c>
      <c r="G7" s="223">
        <v>8</v>
      </c>
      <c r="H7" s="223">
        <v>2</v>
      </c>
      <c r="I7" s="223">
        <v>4</v>
      </c>
      <c r="J7" s="223">
        <v>6</v>
      </c>
      <c r="K7" s="223">
        <v>14</v>
      </c>
      <c r="L7" s="223">
        <v>26</v>
      </c>
      <c r="M7" s="223">
        <v>11</v>
      </c>
      <c r="N7" s="223">
        <v>17</v>
      </c>
      <c r="O7" s="223">
        <v>6</v>
      </c>
      <c r="P7" s="223">
        <v>0</v>
      </c>
      <c r="Q7" s="223">
        <v>5</v>
      </c>
      <c r="R7" s="223">
        <v>21</v>
      </c>
      <c r="S7" s="224">
        <v>70</v>
      </c>
      <c r="T7" s="225">
        <v>594</v>
      </c>
      <c r="V7" s="219"/>
    </row>
    <row r="8" spans="1:22" s="218" customFormat="1" ht="24" customHeight="1">
      <c r="A8" s="220" t="s">
        <v>16</v>
      </c>
      <c r="B8" s="221">
        <v>373</v>
      </c>
      <c r="C8" s="223">
        <v>43</v>
      </c>
      <c r="D8" s="223">
        <v>18</v>
      </c>
      <c r="E8" s="223">
        <v>18</v>
      </c>
      <c r="F8" s="222" t="s">
        <v>196</v>
      </c>
      <c r="G8" s="223">
        <v>40</v>
      </c>
      <c r="H8" s="223">
        <v>46</v>
      </c>
      <c r="I8" s="223">
        <v>10</v>
      </c>
      <c r="J8" s="223">
        <v>0</v>
      </c>
      <c r="K8" s="223">
        <v>6</v>
      </c>
      <c r="L8" s="223">
        <v>15</v>
      </c>
      <c r="M8" s="223">
        <v>28</v>
      </c>
      <c r="N8" s="223">
        <v>23</v>
      </c>
      <c r="O8" s="223">
        <v>8</v>
      </c>
      <c r="P8" s="223">
        <v>0</v>
      </c>
      <c r="Q8" s="223">
        <v>10</v>
      </c>
      <c r="R8" s="223">
        <v>1</v>
      </c>
      <c r="S8" s="224">
        <v>3</v>
      </c>
      <c r="T8" s="225">
        <v>642</v>
      </c>
      <c r="V8" s="219"/>
    </row>
    <row r="9" spans="1:22" s="218" customFormat="1" ht="24" customHeight="1">
      <c r="A9" s="220" t="s">
        <v>17</v>
      </c>
      <c r="B9" s="221">
        <v>300</v>
      </c>
      <c r="C9" s="223">
        <v>20</v>
      </c>
      <c r="D9" s="223">
        <v>17</v>
      </c>
      <c r="E9" s="223">
        <v>6</v>
      </c>
      <c r="F9" s="223">
        <v>47</v>
      </c>
      <c r="G9" s="222" t="s">
        <v>196</v>
      </c>
      <c r="H9" s="223">
        <v>90</v>
      </c>
      <c r="I9" s="223">
        <v>9</v>
      </c>
      <c r="J9" s="223">
        <v>4</v>
      </c>
      <c r="K9" s="223">
        <v>5</v>
      </c>
      <c r="L9" s="223">
        <v>1</v>
      </c>
      <c r="M9" s="223">
        <v>9</v>
      </c>
      <c r="N9" s="223">
        <v>13</v>
      </c>
      <c r="O9" s="223">
        <v>6</v>
      </c>
      <c r="P9" s="223">
        <v>0</v>
      </c>
      <c r="Q9" s="223">
        <v>10</v>
      </c>
      <c r="R9" s="223">
        <v>0</v>
      </c>
      <c r="S9" s="224">
        <v>4</v>
      </c>
      <c r="T9" s="225">
        <v>541</v>
      </c>
      <c r="V9" s="219"/>
    </row>
    <row r="10" spans="1:22" s="218" customFormat="1" ht="24" customHeight="1">
      <c r="A10" s="220" t="s">
        <v>18</v>
      </c>
      <c r="B10" s="221">
        <v>64</v>
      </c>
      <c r="C10" s="223">
        <v>5</v>
      </c>
      <c r="D10" s="223">
        <v>1</v>
      </c>
      <c r="E10" s="223">
        <v>5</v>
      </c>
      <c r="F10" s="223">
        <v>17</v>
      </c>
      <c r="G10" s="223">
        <v>20</v>
      </c>
      <c r="H10" s="222" t="s">
        <v>196</v>
      </c>
      <c r="I10" s="223">
        <v>3</v>
      </c>
      <c r="J10" s="223">
        <v>1</v>
      </c>
      <c r="K10" s="223">
        <v>2</v>
      </c>
      <c r="L10" s="223">
        <v>5</v>
      </c>
      <c r="M10" s="223">
        <v>2</v>
      </c>
      <c r="N10" s="223">
        <v>1</v>
      </c>
      <c r="O10" s="223">
        <v>1</v>
      </c>
      <c r="P10" s="223">
        <v>0</v>
      </c>
      <c r="Q10" s="223">
        <v>2</v>
      </c>
      <c r="R10" s="223">
        <v>0</v>
      </c>
      <c r="S10" s="224">
        <v>0</v>
      </c>
      <c r="T10" s="225">
        <v>129</v>
      </c>
      <c r="V10" s="219"/>
    </row>
    <row r="11" spans="1:22" s="218" customFormat="1" ht="24" customHeight="1">
      <c r="A11" s="220" t="s">
        <v>19</v>
      </c>
      <c r="B11" s="221">
        <v>166</v>
      </c>
      <c r="C11" s="223">
        <v>28</v>
      </c>
      <c r="D11" s="223">
        <v>5</v>
      </c>
      <c r="E11" s="223">
        <v>6</v>
      </c>
      <c r="F11" s="223">
        <v>6</v>
      </c>
      <c r="G11" s="223">
        <v>6</v>
      </c>
      <c r="H11" s="223">
        <v>0</v>
      </c>
      <c r="I11" s="222" t="s">
        <v>196</v>
      </c>
      <c r="J11" s="223">
        <v>1</v>
      </c>
      <c r="K11" s="223">
        <v>7</v>
      </c>
      <c r="L11" s="223">
        <v>6</v>
      </c>
      <c r="M11" s="223">
        <v>53</v>
      </c>
      <c r="N11" s="223">
        <v>13</v>
      </c>
      <c r="O11" s="223">
        <v>4</v>
      </c>
      <c r="P11" s="223">
        <v>0</v>
      </c>
      <c r="Q11" s="223">
        <v>8</v>
      </c>
      <c r="R11" s="223">
        <v>1</v>
      </c>
      <c r="S11" s="224">
        <v>1</v>
      </c>
      <c r="T11" s="225">
        <v>311</v>
      </c>
      <c r="V11" s="219"/>
    </row>
    <row r="12" spans="1:22" s="218" customFormat="1" ht="24" customHeight="1">
      <c r="A12" s="220" t="s">
        <v>20</v>
      </c>
      <c r="B12" s="221">
        <v>85</v>
      </c>
      <c r="C12" s="223">
        <v>24</v>
      </c>
      <c r="D12" s="223">
        <v>68</v>
      </c>
      <c r="E12" s="223">
        <v>5</v>
      </c>
      <c r="F12" s="223">
        <v>5</v>
      </c>
      <c r="G12" s="223">
        <v>2</v>
      </c>
      <c r="H12" s="223">
        <v>0</v>
      </c>
      <c r="I12" s="223">
        <v>5</v>
      </c>
      <c r="J12" s="222" t="s">
        <v>196</v>
      </c>
      <c r="K12" s="223">
        <v>12</v>
      </c>
      <c r="L12" s="223">
        <v>100</v>
      </c>
      <c r="M12" s="223">
        <v>8</v>
      </c>
      <c r="N12" s="223">
        <v>3</v>
      </c>
      <c r="O12" s="223">
        <v>26</v>
      </c>
      <c r="P12" s="223">
        <v>5</v>
      </c>
      <c r="Q12" s="223">
        <v>8</v>
      </c>
      <c r="R12" s="223">
        <v>0</v>
      </c>
      <c r="S12" s="224">
        <v>1</v>
      </c>
      <c r="T12" s="225">
        <v>357</v>
      </c>
      <c r="V12" s="219"/>
    </row>
    <row r="13" spans="1:22" s="218" customFormat="1" ht="24" customHeight="1">
      <c r="A13" s="220" t="s">
        <v>21</v>
      </c>
      <c r="B13" s="221">
        <v>162</v>
      </c>
      <c r="C13" s="223">
        <v>77</v>
      </c>
      <c r="D13" s="223">
        <v>18</v>
      </c>
      <c r="E13" s="223">
        <v>10</v>
      </c>
      <c r="F13" s="223">
        <v>4</v>
      </c>
      <c r="G13" s="223">
        <v>4</v>
      </c>
      <c r="H13" s="223">
        <v>1</v>
      </c>
      <c r="I13" s="223">
        <v>3</v>
      </c>
      <c r="J13" s="223">
        <v>25</v>
      </c>
      <c r="K13" s="222" t="s">
        <v>196</v>
      </c>
      <c r="L13" s="223">
        <v>27</v>
      </c>
      <c r="M13" s="223">
        <v>4</v>
      </c>
      <c r="N13" s="223">
        <v>16</v>
      </c>
      <c r="O13" s="223">
        <v>75</v>
      </c>
      <c r="P13" s="223">
        <v>1</v>
      </c>
      <c r="Q13" s="223">
        <v>95</v>
      </c>
      <c r="R13" s="223">
        <v>1</v>
      </c>
      <c r="S13" s="224">
        <v>0</v>
      </c>
      <c r="T13" s="225">
        <v>523</v>
      </c>
      <c r="V13" s="219"/>
    </row>
    <row r="14" spans="1:22" s="218" customFormat="1" ht="24" customHeight="1">
      <c r="A14" s="220" t="s">
        <v>22</v>
      </c>
      <c r="B14" s="221">
        <v>216</v>
      </c>
      <c r="C14" s="223">
        <v>70</v>
      </c>
      <c r="D14" s="223">
        <v>224</v>
      </c>
      <c r="E14" s="223">
        <v>27</v>
      </c>
      <c r="F14" s="223">
        <v>20</v>
      </c>
      <c r="G14" s="223">
        <v>7</v>
      </c>
      <c r="H14" s="223">
        <v>3</v>
      </c>
      <c r="I14" s="223">
        <v>6</v>
      </c>
      <c r="J14" s="223">
        <v>108</v>
      </c>
      <c r="K14" s="223">
        <v>28</v>
      </c>
      <c r="L14" s="222" t="s">
        <v>196</v>
      </c>
      <c r="M14" s="223">
        <v>10</v>
      </c>
      <c r="N14" s="223">
        <v>7</v>
      </c>
      <c r="O14" s="223">
        <v>18</v>
      </c>
      <c r="P14" s="223">
        <v>0</v>
      </c>
      <c r="Q14" s="223">
        <v>11</v>
      </c>
      <c r="R14" s="223">
        <v>1</v>
      </c>
      <c r="S14" s="224">
        <v>9</v>
      </c>
      <c r="T14" s="225">
        <v>765</v>
      </c>
      <c r="V14" s="219"/>
    </row>
    <row r="15" spans="1:22" s="218" customFormat="1" ht="24" customHeight="1">
      <c r="A15" s="220" t="s">
        <v>23</v>
      </c>
      <c r="B15" s="221">
        <v>268</v>
      </c>
      <c r="C15" s="223">
        <v>32</v>
      </c>
      <c r="D15" s="223">
        <v>12</v>
      </c>
      <c r="E15" s="223">
        <v>8</v>
      </c>
      <c r="F15" s="223">
        <v>34</v>
      </c>
      <c r="G15" s="223">
        <v>34</v>
      </c>
      <c r="H15" s="223">
        <v>4</v>
      </c>
      <c r="I15" s="223">
        <v>109</v>
      </c>
      <c r="J15" s="223">
        <v>6</v>
      </c>
      <c r="K15" s="223">
        <v>4</v>
      </c>
      <c r="L15" s="223">
        <v>7</v>
      </c>
      <c r="M15" s="222" t="s">
        <v>196</v>
      </c>
      <c r="N15" s="223">
        <v>13</v>
      </c>
      <c r="O15" s="223">
        <v>7</v>
      </c>
      <c r="P15" s="223">
        <v>0</v>
      </c>
      <c r="Q15" s="223">
        <v>8</v>
      </c>
      <c r="R15" s="223">
        <v>1</v>
      </c>
      <c r="S15" s="224">
        <v>4</v>
      </c>
      <c r="T15" s="225">
        <v>551</v>
      </c>
      <c r="V15" s="219"/>
    </row>
    <row r="16" spans="1:22" s="218" customFormat="1" ht="24" customHeight="1">
      <c r="A16" s="220" t="s">
        <v>24</v>
      </c>
      <c r="B16" s="221">
        <v>526</v>
      </c>
      <c r="C16" s="223">
        <v>84</v>
      </c>
      <c r="D16" s="223">
        <v>27</v>
      </c>
      <c r="E16" s="223">
        <v>22</v>
      </c>
      <c r="F16" s="223">
        <v>15</v>
      </c>
      <c r="G16" s="223">
        <v>25</v>
      </c>
      <c r="H16" s="223">
        <v>5</v>
      </c>
      <c r="I16" s="223">
        <v>21</v>
      </c>
      <c r="J16" s="223">
        <v>13</v>
      </c>
      <c r="K16" s="223">
        <v>8</v>
      </c>
      <c r="L16" s="223">
        <v>26</v>
      </c>
      <c r="M16" s="223">
        <v>24</v>
      </c>
      <c r="N16" s="222" t="s">
        <v>196</v>
      </c>
      <c r="O16" s="223">
        <v>6</v>
      </c>
      <c r="P16" s="223">
        <v>0</v>
      </c>
      <c r="Q16" s="223">
        <v>9</v>
      </c>
      <c r="R16" s="223">
        <v>10</v>
      </c>
      <c r="S16" s="224">
        <v>14</v>
      </c>
      <c r="T16" s="225">
        <v>835</v>
      </c>
      <c r="V16" s="219"/>
    </row>
    <row r="17" spans="1:22" s="218" customFormat="1" ht="24" customHeight="1">
      <c r="A17" s="226" t="s">
        <v>25</v>
      </c>
      <c r="B17" s="221">
        <v>152</v>
      </c>
      <c r="C17" s="223">
        <v>43</v>
      </c>
      <c r="D17" s="223">
        <v>13</v>
      </c>
      <c r="E17" s="223">
        <v>8</v>
      </c>
      <c r="F17" s="223">
        <v>8</v>
      </c>
      <c r="G17" s="223">
        <v>4</v>
      </c>
      <c r="H17" s="223">
        <v>0</v>
      </c>
      <c r="I17" s="223">
        <v>8</v>
      </c>
      <c r="J17" s="223">
        <v>17</v>
      </c>
      <c r="K17" s="223">
        <v>78</v>
      </c>
      <c r="L17" s="223">
        <v>12</v>
      </c>
      <c r="M17" s="223">
        <v>8</v>
      </c>
      <c r="N17" s="223">
        <v>8</v>
      </c>
      <c r="O17" s="222" t="s">
        <v>196</v>
      </c>
      <c r="P17" s="223">
        <v>12</v>
      </c>
      <c r="Q17" s="223">
        <v>28</v>
      </c>
      <c r="R17" s="223">
        <v>0</v>
      </c>
      <c r="S17" s="224">
        <v>2</v>
      </c>
      <c r="T17" s="225">
        <v>401</v>
      </c>
      <c r="V17" s="219"/>
    </row>
    <row r="18" spans="1:22" s="218" customFormat="1" ht="24" customHeight="1">
      <c r="A18" s="220" t="s">
        <v>26</v>
      </c>
      <c r="B18" s="221">
        <v>3</v>
      </c>
      <c r="C18" s="223">
        <v>1</v>
      </c>
      <c r="D18" s="223">
        <v>1</v>
      </c>
      <c r="E18" s="223">
        <v>3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  <c r="K18" s="223">
        <v>1</v>
      </c>
      <c r="L18" s="223">
        <v>1</v>
      </c>
      <c r="M18" s="223">
        <v>0</v>
      </c>
      <c r="N18" s="223">
        <v>1</v>
      </c>
      <c r="O18" s="223">
        <v>6</v>
      </c>
      <c r="P18" s="222" t="s">
        <v>196</v>
      </c>
      <c r="Q18" s="223">
        <v>1</v>
      </c>
      <c r="R18" s="223">
        <v>0</v>
      </c>
      <c r="S18" s="224">
        <v>0</v>
      </c>
      <c r="T18" s="225">
        <v>18</v>
      </c>
      <c r="V18" s="219"/>
    </row>
    <row r="19" spans="1:22" s="218" customFormat="1" ht="24" customHeight="1">
      <c r="A19" s="220" t="s">
        <v>27</v>
      </c>
      <c r="B19" s="221">
        <v>172</v>
      </c>
      <c r="C19" s="223">
        <v>204</v>
      </c>
      <c r="D19" s="223">
        <v>38</v>
      </c>
      <c r="E19" s="223">
        <v>8</v>
      </c>
      <c r="F19" s="223">
        <v>23</v>
      </c>
      <c r="G19" s="223">
        <v>5</v>
      </c>
      <c r="H19" s="223">
        <v>1</v>
      </c>
      <c r="I19" s="223">
        <v>4</v>
      </c>
      <c r="J19" s="223">
        <v>12</v>
      </c>
      <c r="K19" s="223">
        <v>172</v>
      </c>
      <c r="L19" s="223">
        <v>18</v>
      </c>
      <c r="M19" s="223">
        <v>10</v>
      </c>
      <c r="N19" s="223">
        <v>7</v>
      </c>
      <c r="O19" s="223">
        <v>51</v>
      </c>
      <c r="P19" s="223">
        <v>1</v>
      </c>
      <c r="Q19" s="222" t="s">
        <v>196</v>
      </c>
      <c r="R19" s="223">
        <v>5</v>
      </c>
      <c r="S19" s="224">
        <v>1</v>
      </c>
      <c r="T19" s="225">
        <v>732</v>
      </c>
      <c r="V19" s="219"/>
    </row>
    <row r="20" spans="1:22" s="218" customFormat="1" ht="24" customHeight="1">
      <c r="A20" s="220" t="s">
        <v>28</v>
      </c>
      <c r="B20" s="221">
        <v>32</v>
      </c>
      <c r="C20" s="223">
        <v>13</v>
      </c>
      <c r="D20" s="223">
        <v>4</v>
      </c>
      <c r="E20" s="223">
        <v>20</v>
      </c>
      <c r="F20" s="223">
        <v>1</v>
      </c>
      <c r="G20" s="223">
        <v>1</v>
      </c>
      <c r="H20" s="223">
        <v>0</v>
      </c>
      <c r="I20" s="223">
        <v>0</v>
      </c>
      <c r="J20" s="223">
        <v>1</v>
      </c>
      <c r="K20" s="223">
        <v>0</v>
      </c>
      <c r="L20" s="223">
        <v>4</v>
      </c>
      <c r="M20" s="223">
        <v>2</v>
      </c>
      <c r="N20" s="223">
        <v>13</v>
      </c>
      <c r="O20" s="223">
        <v>0</v>
      </c>
      <c r="P20" s="223">
        <v>0</v>
      </c>
      <c r="Q20" s="223">
        <v>0</v>
      </c>
      <c r="R20" s="222" t="s">
        <v>196</v>
      </c>
      <c r="S20" s="224">
        <v>42</v>
      </c>
      <c r="T20" s="225">
        <v>133</v>
      </c>
      <c r="V20" s="219"/>
    </row>
    <row r="21" spans="1:22" s="218" customFormat="1" ht="24" customHeight="1" thickBot="1">
      <c r="A21" s="227" t="s">
        <v>29</v>
      </c>
      <c r="B21" s="228">
        <v>70</v>
      </c>
      <c r="C21" s="229">
        <v>5</v>
      </c>
      <c r="D21" s="229">
        <v>5</v>
      </c>
      <c r="E21" s="229">
        <v>45</v>
      </c>
      <c r="F21" s="229">
        <v>4</v>
      </c>
      <c r="G21" s="229">
        <v>1</v>
      </c>
      <c r="H21" s="229">
        <v>0</v>
      </c>
      <c r="I21" s="229">
        <v>2</v>
      </c>
      <c r="J21" s="229">
        <v>5</v>
      </c>
      <c r="K21" s="229">
        <v>1</v>
      </c>
      <c r="L21" s="229">
        <v>16</v>
      </c>
      <c r="M21" s="229">
        <v>4</v>
      </c>
      <c r="N21" s="229">
        <v>15</v>
      </c>
      <c r="O21" s="229">
        <v>1</v>
      </c>
      <c r="P21" s="229">
        <v>0</v>
      </c>
      <c r="Q21" s="229">
        <v>2</v>
      </c>
      <c r="R21" s="229">
        <v>57</v>
      </c>
      <c r="S21" s="230" t="s">
        <v>196</v>
      </c>
      <c r="T21" s="231">
        <v>233</v>
      </c>
      <c r="V21" s="219"/>
    </row>
    <row r="22" spans="1:22" s="218" customFormat="1" ht="24" customHeight="1" thickBot="1" thickTop="1">
      <c r="A22" s="232" t="s">
        <v>197</v>
      </c>
      <c r="B22" s="233">
        <v>4149</v>
      </c>
      <c r="C22" s="234">
        <v>1924</v>
      </c>
      <c r="D22" s="234">
        <v>954</v>
      </c>
      <c r="E22" s="234">
        <v>609</v>
      </c>
      <c r="F22" s="234">
        <v>878</v>
      </c>
      <c r="G22" s="234">
        <v>635</v>
      </c>
      <c r="H22" s="234">
        <v>358</v>
      </c>
      <c r="I22" s="234">
        <v>476</v>
      </c>
      <c r="J22" s="234">
        <v>418</v>
      </c>
      <c r="K22" s="234">
        <v>762</v>
      </c>
      <c r="L22" s="234">
        <v>861</v>
      </c>
      <c r="M22" s="234">
        <v>719</v>
      </c>
      <c r="N22" s="234">
        <v>906</v>
      </c>
      <c r="O22" s="234">
        <v>552</v>
      </c>
      <c r="P22" s="234">
        <v>42</v>
      </c>
      <c r="Q22" s="234">
        <v>681</v>
      </c>
      <c r="R22" s="234">
        <v>182</v>
      </c>
      <c r="S22" s="235">
        <v>278</v>
      </c>
      <c r="T22" s="236">
        <v>15384</v>
      </c>
      <c r="V22" s="219"/>
    </row>
    <row r="23" spans="1:17" ht="26.2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9"/>
      <c r="Q23" s="239"/>
    </row>
    <row r="24" spans="2:20" ht="26.25" customHeight="1"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</row>
    <row r="25" spans="2:20" ht="26.25" customHeight="1"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Normal="115" zoomScaleSheetLayoutView="100" zoomScalePageLayoutView="0" workbookViewId="0" topLeftCell="A1">
      <selection activeCell="I59" sqref="I59"/>
    </sheetView>
  </sheetViews>
  <sheetFormatPr defaultColWidth="9.00390625" defaultRowHeight="16.5" customHeight="1"/>
  <cols>
    <col min="1" max="1" width="7.625" style="123" customWidth="1"/>
    <col min="2" max="2" width="4.75390625" style="123" customWidth="1"/>
    <col min="3" max="3" width="5.875" style="123" customWidth="1"/>
    <col min="4" max="4" width="4.125" style="123" customWidth="1"/>
    <col min="5" max="5" width="4.00390625" style="123" customWidth="1"/>
    <col min="6" max="6" width="5.875" style="123" customWidth="1"/>
    <col min="7" max="7" width="4.125" style="123" customWidth="1"/>
    <col min="8" max="8" width="4.00390625" style="123" customWidth="1"/>
    <col min="9" max="9" width="5.875" style="123" customWidth="1"/>
    <col min="10" max="10" width="4.125" style="123" customWidth="1"/>
    <col min="11" max="11" width="4.00390625" style="123" customWidth="1"/>
    <col min="12" max="12" width="5.875" style="123" customWidth="1"/>
    <col min="13" max="13" width="4.125" style="123" customWidth="1"/>
    <col min="14" max="14" width="4.00390625" style="123" customWidth="1"/>
    <col min="15" max="15" width="5.875" style="123" customWidth="1"/>
    <col min="16" max="16" width="4.125" style="123" customWidth="1"/>
    <col min="17" max="17" width="4.00390625" style="123" customWidth="1"/>
    <col min="18" max="16384" width="9.00390625" style="123" customWidth="1"/>
  </cols>
  <sheetData>
    <row r="1" spans="1:17" ht="21" customHeight="1" thickBot="1">
      <c r="A1" s="493" t="s">
        <v>198</v>
      </c>
      <c r="B1" s="493"/>
      <c r="C1" s="493"/>
      <c r="D1" s="493"/>
      <c r="E1" s="493"/>
      <c r="F1" s="493"/>
      <c r="G1" s="493"/>
      <c r="H1" s="493"/>
      <c r="I1" s="494" t="s">
        <v>173</v>
      </c>
      <c r="J1" s="495"/>
      <c r="K1" s="495"/>
      <c r="L1" s="495"/>
      <c r="M1" s="495"/>
      <c r="N1" s="495"/>
      <c r="O1" s="495"/>
      <c r="P1" s="495"/>
      <c r="Q1" s="495"/>
    </row>
    <row r="2" spans="1:17" s="174" customFormat="1" ht="17.25" customHeight="1">
      <c r="A2" s="496"/>
      <c r="B2" s="498" t="s">
        <v>70</v>
      </c>
      <c r="C2" s="500">
        <v>1</v>
      </c>
      <c r="D2" s="501"/>
      <c r="E2" s="502"/>
      <c r="F2" s="500">
        <v>2</v>
      </c>
      <c r="G2" s="501"/>
      <c r="H2" s="502"/>
      <c r="I2" s="500">
        <v>3</v>
      </c>
      <c r="J2" s="501"/>
      <c r="K2" s="502"/>
      <c r="L2" s="500">
        <v>4</v>
      </c>
      <c r="M2" s="501"/>
      <c r="N2" s="502"/>
      <c r="O2" s="501">
        <v>5</v>
      </c>
      <c r="P2" s="501"/>
      <c r="Q2" s="503"/>
    </row>
    <row r="3" spans="1:17" s="180" customFormat="1" ht="17.25" customHeight="1">
      <c r="A3" s="497"/>
      <c r="B3" s="499"/>
      <c r="C3" s="175" t="s">
        <v>150</v>
      </c>
      <c r="D3" s="176" t="s">
        <v>151</v>
      </c>
      <c r="E3" s="177" t="s">
        <v>152</v>
      </c>
      <c r="F3" s="175" t="s">
        <v>150</v>
      </c>
      <c r="G3" s="176" t="s">
        <v>151</v>
      </c>
      <c r="H3" s="177" t="s">
        <v>152</v>
      </c>
      <c r="I3" s="175" t="s">
        <v>150</v>
      </c>
      <c r="J3" s="176" t="s">
        <v>151</v>
      </c>
      <c r="K3" s="177" t="s">
        <v>152</v>
      </c>
      <c r="L3" s="175" t="s">
        <v>150</v>
      </c>
      <c r="M3" s="176" t="s">
        <v>151</v>
      </c>
      <c r="N3" s="177" t="s">
        <v>152</v>
      </c>
      <c r="O3" s="178" t="s">
        <v>150</v>
      </c>
      <c r="P3" s="176" t="s">
        <v>151</v>
      </c>
      <c r="Q3" s="179" t="s">
        <v>153</v>
      </c>
    </row>
    <row r="4" spans="1:17" s="174" customFormat="1" ht="17.25" customHeight="1">
      <c r="A4" s="188" t="s">
        <v>12</v>
      </c>
      <c r="B4" s="189">
        <v>5641</v>
      </c>
      <c r="C4" s="241" t="s">
        <v>40</v>
      </c>
      <c r="D4" s="191">
        <v>1122</v>
      </c>
      <c r="E4" s="192">
        <v>0.19890090409501862</v>
      </c>
      <c r="F4" s="241" t="s">
        <v>51</v>
      </c>
      <c r="G4" s="191">
        <v>610</v>
      </c>
      <c r="H4" s="192">
        <v>0.10813685516752349</v>
      </c>
      <c r="I4" s="241" t="s">
        <v>43</v>
      </c>
      <c r="J4" s="191">
        <v>589</v>
      </c>
      <c r="K4" s="192">
        <v>0.1044141109732317</v>
      </c>
      <c r="L4" s="242" t="s">
        <v>50</v>
      </c>
      <c r="M4" s="191">
        <v>485</v>
      </c>
      <c r="N4" s="192">
        <v>0.08597766353483426</v>
      </c>
      <c r="O4" s="241" t="s">
        <v>44</v>
      </c>
      <c r="P4" s="191">
        <v>450</v>
      </c>
      <c r="Q4" s="193">
        <v>0.07977308987768127</v>
      </c>
    </row>
    <row r="5" spans="1:17" s="174" customFormat="1" ht="17.25" customHeight="1">
      <c r="A5" s="194" t="s">
        <v>13</v>
      </c>
      <c r="B5" s="195">
        <v>1951</v>
      </c>
      <c r="C5" s="243" t="s">
        <v>39</v>
      </c>
      <c r="D5" s="197">
        <v>902</v>
      </c>
      <c r="E5" s="198">
        <v>0.46232701178882624</v>
      </c>
      <c r="F5" s="243" t="s">
        <v>54</v>
      </c>
      <c r="G5" s="197">
        <v>212</v>
      </c>
      <c r="H5" s="198">
        <v>0.10866222450025628</v>
      </c>
      <c r="I5" s="243" t="s">
        <v>48</v>
      </c>
      <c r="J5" s="197">
        <v>164</v>
      </c>
      <c r="K5" s="198">
        <v>0.0840594566888775</v>
      </c>
      <c r="L5" s="243" t="s">
        <v>51</v>
      </c>
      <c r="M5" s="197">
        <v>129</v>
      </c>
      <c r="N5" s="198">
        <v>0.06611993849308047</v>
      </c>
      <c r="O5" s="243" t="s">
        <v>49</v>
      </c>
      <c r="P5" s="197">
        <v>81</v>
      </c>
      <c r="Q5" s="199">
        <v>0.041517170681701694</v>
      </c>
    </row>
    <row r="6" spans="1:17" s="174" customFormat="1" ht="17.25" customHeight="1">
      <c r="A6" s="194" t="s">
        <v>14</v>
      </c>
      <c r="B6" s="195">
        <v>1027</v>
      </c>
      <c r="C6" s="243" t="s">
        <v>39</v>
      </c>
      <c r="D6" s="197">
        <v>392</v>
      </c>
      <c r="E6" s="198">
        <v>0.38169425511197663</v>
      </c>
      <c r="F6" s="243" t="s">
        <v>49</v>
      </c>
      <c r="G6" s="197">
        <v>254</v>
      </c>
      <c r="H6" s="198">
        <v>0.24732229795520935</v>
      </c>
      <c r="I6" s="243" t="s">
        <v>40</v>
      </c>
      <c r="J6" s="197">
        <v>92</v>
      </c>
      <c r="K6" s="198">
        <v>0.08958130477117819</v>
      </c>
      <c r="L6" s="243" t="s">
        <v>42</v>
      </c>
      <c r="M6" s="197">
        <v>60</v>
      </c>
      <c r="N6" s="198">
        <v>0.05842259006815969</v>
      </c>
      <c r="O6" s="244" t="s">
        <v>47</v>
      </c>
      <c r="P6" s="197">
        <v>60</v>
      </c>
      <c r="Q6" s="199">
        <v>0.05842259006815969</v>
      </c>
    </row>
    <row r="7" spans="1:17" s="174" customFormat="1" ht="17.25" customHeight="1">
      <c r="A7" s="194" t="s">
        <v>15</v>
      </c>
      <c r="B7" s="195">
        <v>594</v>
      </c>
      <c r="C7" s="243" t="s">
        <v>39</v>
      </c>
      <c r="D7" s="197">
        <v>266</v>
      </c>
      <c r="E7" s="198">
        <v>0.4478114478114478</v>
      </c>
      <c r="F7" s="243" t="s">
        <v>56</v>
      </c>
      <c r="G7" s="197">
        <v>70</v>
      </c>
      <c r="H7" s="198">
        <v>0.11784511784511785</v>
      </c>
      <c r="I7" s="243" t="s">
        <v>40</v>
      </c>
      <c r="J7" s="197">
        <v>61</v>
      </c>
      <c r="K7" s="198">
        <v>0.1026936026936027</v>
      </c>
      <c r="L7" s="243" t="s">
        <v>41</v>
      </c>
      <c r="M7" s="197">
        <v>54</v>
      </c>
      <c r="N7" s="198">
        <v>0.09090909090909091</v>
      </c>
      <c r="O7" s="243" t="s">
        <v>49</v>
      </c>
      <c r="P7" s="197">
        <v>26</v>
      </c>
      <c r="Q7" s="199">
        <v>0.04377104377104377</v>
      </c>
    </row>
    <row r="8" spans="1:17" s="174" customFormat="1" ht="17.25" customHeight="1">
      <c r="A8" s="194" t="s">
        <v>16</v>
      </c>
      <c r="B8" s="195">
        <v>642</v>
      </c>
      <c r="C8" s="243" t="s">
        <v>39</v>
      </c>
      <c r="D8" s="197">
        <v>373</v>
      </c>
      <c r="E8" s="198">
        <v>0.5809968847352025</v>
      </c>
      <c r="F8" s="243" t="s">
        <v>45</v>
      </c>
      <c r="G8" s="197">
        <v>46</v>
      </c>
      <c r="H8" s="198">
        <v>0.07165109034267912</v>
      </c>
      <c r="I8" s="243" t="s">
        <v>40</v>
      </c>
      <c r="J8" s="197">
        <v>43</v>
      </c>
      <c r="K8" s="198">
        <v>0.06697819314641744</v>
      </c>
      <c r="L8" s="244" t="s">
        <v>44</v>
      </c>
      <c r="M8" s="197">
        <v>40</v>
      </c>
      <c r="N8" s="198">
        <v>0.06230529595015576</v>
      </c>
      <c r="O8" s="243" t="s">
        <v>50</v>
      </c>
      <c r="P8" s="197">
        <v>28</v>
      </c>
      <c r="Q8" s="199">
        <v>0.04361370716510903</v>
      </c>
    </row>
    <row r="9" spans="1:17" s="174" customFormat="1" ht="17.25" customHeight="1">
      <c r="A9" s="194" t="s">
        <v>17</v>
      </c>
      <c r="B9" s="195">
        <v>541</v>
      </c>
      <c r="C9" s="243" t="s">
        <v>39</v>
      </c>
      <c r="D9" s="197">
        <v>300</v>
      </c>
      <c r="E9" s="198">
        <v>0.5545286506469501</v>
      </c>
      <c r="F9" s="243" t="s">
        <v>45</v>
      </c>
      <c r="G9" s="197">
        <v>90</v>
      </c>
      <c r="H9" s="198">
        <v>0.16635859519408502</v>
      </c>
      <c r="I9" s="244" t="s">
        <v>43</v>
      </c>
      <c r="J9" s="197">
        <v>47</v>
      </c>
      <c r="K9" s="198">
        <v>0.08687615526802218</v>
      </c>
      <c r="L9" s="243" t="s">
        <v>40</v>
      </c>
      <c r="M9" s="197">
        <v>20</v>
      </c>
      <c r="N9" s="198">
        <v>0.036968576709796676</v>
      </c>
      <c r="O9" s="243" t="s">
        <v>41</v>
      </c>
      <c r="P9" s="197">
        <v>17</v>
      </c>
      <c r="Q9" s="199">
        <v>0.031423290203327174</v>
      </c>
    </row>
    <row r="10" spans="1:17" s="174" customFormat="1" ht="17.25" customHeight="1">
      <c r="A10" s="194" t="s">
        <v>18</v>
      </c>
      <c r="B10" s="195">
        <v>129</v>
      </c>
      <c r="C10" s="243" t="s">
        <v>39</v>
      </c>
      <c r="D10" s="197">
        <v>64</v>
      </c>
      <c r="E10" s="198">
        <v>0.49612403100775193</v>
      </c>
      <c r="F10" s="243" t="s">
        <v>44</v>
      </c>
      <c r="G10" s="197">
        <v>20</v>
      </c>
      <c r="H10" s="198">
        <v>0.15503875968992248</v>
      </c>
      <c r="I10" s="243" t="s">
        <v>43</v>
      </c>
      <c r="J10" s="197">
        <v>17</v>
      </c>
      <c r="K10" s="198">
        <v>0.13178294573643412</v>
      </c>
      <c r="L10" s="243" t="s">
        <v>40</v>
      </c>
      <c r="M10" s="197">
        <v>5</v>
      </c>
      <c r="N10" s="198">
        <v>0.03875968992248062</v>
      </c>
      <c r="O10" s="243" t="s">
        <v>42</v>
      </c>
      <c r="P10" s="197">
        <v>5</v>
      </c>
      <c r="Q10" s="199">
        <v>0.03875968992248062</v>
      </c>
    </row>
    <row r="11" spans="1:17" s="174" customFormat="1" ht="17.25" customHeight="1">
      <c r="A11" s="194" t="s">
        <v>19</v>
      </c>
      <c r="B11" s="195">
        <v>311</v>
      </c>
      <c r="C11" s="243" t="s">
        <v>39</v>
      </c>
      <c r="D11" s="197">
        <v>166</v>
      </c>
      <c r="E11" s="198">
        <v>0.5337620578778135</v>
      </c>
      <c r="F11" s="245" t="s">
        <v>50</v>
      </c>
      <c r="G11" s="197">
        <v>53</v>
      </c>
      <c r="H11" s="198">
        <v>0.17041800643086816</v>
      </c>
      <c r="I11" s="243" t="s">
        <v>40</v>
      </c>
      <c r="J11" s="197">
        <v>28</v>
      </c>
      <c r="K11" s="198">
        <v>0.09003215434083602</v>
      </c>
      <c r="L11" s="243" t="s">
        <v>51</v>
      </c>
      <c r="M11" s="197">
        <v>13</v>
      </c>
      <c r="N11" s="198">
        <v>0.04180064308681672</v>
      </c>
      <c r="O11" s="243" t="s">
        <v>54</v>
      </c>
      <c r="P11" s="197">
        <v>8</v>
      </c>
      <c r="Q11" s="199">
        <v>0.02572347266881029</v>
      </c>
    </row>
    <row r="12" spans="1:17" s="174" customFormat="1" ht="17.25" customHeight="1">
      <c r="A12" s="194" t="s">
        <v>20</v>
      </c>
      <c r="B12" s="195">
        <v>357</v>
      </c>
      <c r="C12" s="243" t="s">
        <v>49</v>
      </c>
      <c r="D12" s="197">
        <v>100</v>
      </c>
      <c r="E12" s="198">
        <v>0.2801120448179272</v>
      </c>
      <c r="F12" s="243" t="s">
        <v>39</v>
      </c>
      <c r="G12" s="197">
        <v>85</v>
      </c>
      <c r="H12" s="198">
        <v>0.23809523809523808</v>
      </c>
      <c r="I12" s="243" t="s">
        <v>41</v>
      </c>
      <c r="J12" s="197">
        <v>68</v>
      </c>
      <c r="K12" s="198">
        <v>0.19047619047619047</v>
      </c>
      <c r="L12" s="243" t="s">
        <v>52</v>
      </c>
      <c r="M12" s="197">
        <v>26</v>
      </c>
      <c r="N12" s="198">
        <v>0.07282913165266107</v>
      </c>
      <c r="O12" s="243" t="s">
        <v>40</v>
      </c>
      <c r="P12" s="197">
        <v>24</v>
      </c>
      <c r="Q12" s="199">
        <v>0.06722689075630252</v>
      </c>
    </row>
    <row r="13" spans="1:17" s="174" customFormat="1" ht="17.25" customHeight="1">
      <c r="A13" s="194" t="s">
        <v>21</v>
      </c>
      <c r="B13" s="195">
        <v>523</v>
      </c>
      <c r="C13" s="243" t="s">
        <v>39</v>
      </c>
      <c r="D13" s="197">
        <v>162</v>
      </c>
      <c r="E13" s="198">
        <v>0.30975143403441685</v>
      </c>
      <c r="F13" s="243" t="s">
        <v>54</v>
      </c>
      <c r="G13" s="197">
        <v>95</v>
      </c>
      <c r="H13" s="198">
        <v>0.18164435946462715</v>
      </c>
      <c r="I13" s="243" t="s">
        <v>40</v>
      </c>
      <c r="J13" s="197">
        <v>77</v>
      </c>
      <c r="K13" s="198">
        <v>0.14722753346080306</v>
      </c>
      <c r="L13" s="243" t="s">
        <v>52</v>
      </c>
      <c r="M13" s="197">
        <v>75</v>
      </c>
      <c r="N13" s="198">
        <v>0.14340344168260039</v>
      </c>
      <c r="O13" s="243" t="s">
        <v>49</v>
      </c>
      <c r="P13" s="197">
        <v>27</v>
      </c>
      <c r="Q13" s="199">
        <v>0.05162523900573614</v>
      </c>
    </row>
    <row r="14" spans="1:17" s="174" customFormat="1" ht="17.25" customHeight="1">
      <c r="A14" s="194" t="s">
        <v>22</v>
      </c>
      <c r="B14" s="195">
        <v>765</v>
      </c>
      <c r="C14" s="243" t="s">
        <v>41</v>
      </c>
      <c r="D14" s="197">
        <v>224</v>
      </c>
      <c r="E14" s="198">
        <v>0.2928104575163399</v>
      </c>
      <c r="F14" s="243" t="s">
        <v>39</v>
      </c>
      <c r="G14" s="197">
        <v>216</v>
      </c>
      <c r="H14" s="198">
        <v>0.2823529411764706</v>
      </c>
      <c r="I14" s="244" t="s">
        <v>47</v>
      </c>
      <c r="J14" s="197">
        <v>108</v>
      </c>
      <c r="K14" s="198">
        <v>0.1411764705882353</v>
      </c>
      <c r="L14" s="243" t="s">
        <v>40</v>
      </c>
      <c r="M14" s="197">
        <v>70</v>
      </c>
      <c r="N14" s="198">
        <v>0.0915032679738562</v>
      </c>
      <c r="O14" s="243" t="s">
        <v>48</v>
      </c>
      <c r="P14" s="197">
        <v>28</v>
      </c>
      <c r="Q14" s="199">
        <v>0.036601307189542485</v>
      </c>
    </row>
    <row r="15" spans="1:17" s="174" customFormat="1" ht="17.25" customHeight="1">
      <c r="A15" s="194" t="s">
        <v>23</v>
      </c>
      <c r="B15" s="195">
        <v>551</v>
      </c>
      <c r="C15" s="243" t="s">
        <v>39</v>
      </c>
      <c r="D15" s="197">
        <v>268</v>
      </c>
      <c r="E15" s="198">
        <v>0.4863883847549909</v>
      </c>
      <c r="F15" s="243" t="s">
        <v>46</v>
      </c>
      <c r="G15" s="197">
        <v>109</v>
      </c>
      <c r="H15" s="198">
        <v>0.19782214156079855</v>
      </c>
      <c r="I15" s="243" t="s">
        <v>43</v>
      </c>
      <c r="J15" s="197">
        <v>34</v>
      </c>
      <c r="K15" s="198">
        <v>0.06170598911070781</v>
      </c>
      <c r="L15" s="243" t="s">
        <v>44</v>
      </c>
      <c r="M15" s="197">
        <v>34</v>
      </c>
      <c r="N15" s="198">
        <v>0.06170598911070781</v>
      </c>
      <c r="O15" s="243" t="s">
        <v>40</v>
      </c>
      <c r="P15" s="197">
        <v>32</v>
      </c>
      <c r="Q15" s="199">
        <v>0.05807622504537205</v>
      </c>
    </row>
    <row r="16" spans="1:17" s="174" customFormat="1" ht="17.25" customHeight="1">
      <c r="A16" s="194" t="s">
        <v>24</v>
      </c>
      <c r="B16" s="195">
        <v>835</v>
      </c>
      <c r="C16" s="243" t="s">
        <v>39</v>
      </c>
      <c r="D16" s="197">
        <v>526</v>
      </c>
      <c r="E16" s="198">
        <v>0.629940119760479</v>
      </c>
      <c r="F16" s="243" t="s">
        <v>40</v>
      </c>
      <c r="G16" s="197">
        <v>84</v>
      </c>
      <c r="H16" s="198">
        <v>0.10059880239520957</v>
      </c>
      <c r="I16" s="243" t="s">
        <v>41</v>
      </c>
      <c r="J16" s="197">
        <v>27</v>
      </c>
      <c r="K16" s="198">
        <v>0.032335329341317366</v>
      </c>
      <c r="L16" s="243" t="s">
        <v>49</v>
      </c>
      <c r="M16" s="197">
        <v>26</v>
      </c>
      <c r="N16" s="198">
        <v>0.031137724550898204</v>
      </c>
      <c r="O16" s="244" t="s">
        <v>44</v>
      </c>
      <c r="P16" s="197">
        <v>25</v>
      </c>
      <c r="Q16" s="199">
        <v>0.029940119760479042</v>
      </c>
    </row>
    <row r="17" spans="1:17" s="174" customFormat="1" ht="17.25" customHeight="1">
      <c r="A17" s="194" t="s">
        <v>25</v>
      </c>
      <c r="B17" s="195">
        <v>401</v>
      </c>
      <c r="C17" s="243" t="s">
        <v>39</v>
      </c>
      <c r="D17" s="197">
        <v>152</v>
      </c>
      <c r="E17" s="198">
        <v>0.3790523690773067</v>
      </c>
      <c r="F17" s="243" t="s">
        <v>48</v>
      </c>
      <c r="G17" s="197">
        <v>78</v>
      </c>
      <c r="H17" s="198">
        <v>0.19451371571072318</v>
      </c>
      <c r="I17" s="243" t="s">
        <v>40</v>
      </c>
      <c r="J17" s="197">
        <v>43</v>
      </c>
      <c r="K17" s="198">
        <v>0.10723192019950124</v>
      </c>
      <c r="L17" s="244" t="s">
        <v>54</v>
      </c>
      <c r="M17" s="197">
        <v>28</v>
      </c>
      <c r="N17" s="198">
        <v>0.06982543640897755</v>
      </c>
      <c r="O17" s="243" t="s">
        <v>47</v>
      </c>
      <c r="P17" s="197">
        <v>17</v>
      </c>
      <c r="Q17" s="199">
        <v>0.04239401496259352</v>
      </c>
    </row>
    <row r="18" spans="1:17" s="174" customFormat="1" ht="17.25" customHeight="1">
      <c r="A18" s="194" t="s">
        <v>26</v>
      </c>
      <c r="B18" s="195">
        <v>18</v>
      </c>
      <c r="C18" s="243" t="s">
        <v>52</v>
      </c>
      <c r="D18" s="197">
        <v>6</v>
      </c>
      <c r="E18" s="198">
        <v>0.3333333333333333</v>
      </c>
      <c r="F18" s="243" t="s">
        <v>39</v>
      </c>
      <c r="G18" s="197">
        <v>3</v>
      </c>
      <c r="H18" s="198">
        <v>0.16666666666666666</v>
      </c>
      <c r="I18" s="243" t="s">
        <v>42</v>
      </c>
      <c r="J18" s="197">
        <v>3</v>
      </c>
      <c r="K18" s="198">
        <v>0.16666666666666666</v>
      </c>
      <c r="L18" s="244" t="s">
        <v>40</v>
      </c>
      <c r="M18" s="197">
        <v>1</v>
      </c>
      <c r="N18" s="198">
        <v>0.05555555555555555</v>
      </c>
      <c r="O18" s="243" t="s">
        <v>41</v>
      </c>
      <c r="P18" s="197">
        <v>1</v>
      </c>
      <c r="Q18" s="199">
        <v>0.05555555555555555</v>
      </c>
    </row>
    <row r="19" spans="1:17" s="174" customFormat="1" ht="17.25" customHeight="1">
      <c r="A19" s="194" t="s">
        <v>27</v>
      </c>
      <c r="B19" s="195">
        <v>732</v>
      </c>
      <c r="C19" s="243" t="s">
        <v>40</v>
      </c>
      <c r="D19" s="197">
        <v>204</v>
      </c>
      <c r="E19" s="198">
        <v>0.2786885245901639</v>
      </c>
      <c r="F19" s="243" t="s">
        <v>39</v>
      </c>
      <c r="G19" s="197">
        <v>172</v>
      </c>
      <c r="H19" s="198">
        <v>0.23497267759562843</v>
      </c>
      <c r="I19" s="243" t="s">
        <v>48</v>
      </c>
      <c r="J19" s="197">
        <v>172</v>
      </c>
      <c r="K19" s="198">
        <v>0.23497267759562843</v>
      </c>
      <c r="L19" s="243" t="s">
        <v>52</v>
      </c>
      <c r="M19" s="197">
        <v>51</v>
      </c>
      <c r="N19" s="198">
        <v>0.06967213114754098</v>
      </c>
      <c r="O19" s="243" t="s">
        <v>41</v>
      </c>
      <c r="P19" s="197">
        <v>38</v>
      </c>
      <c r="Q19" s="199">
        <v>0.05191256830601093</v>
      </c>
    </row>
    <row r="20" spans="1:17" s="174" customFormat="1" ht="17.25" customHeight="1">
      <c r="A20" s="194" t="s">
        <v>28</v>
      </c>
      <c r="B20" s="195">
        <v>133</v>
      </c>
      <c r="C20" s="243" t="s">
        <v>56</v>
      </c>
      <c r="D20" s="197">
        <v>42</v>
      </c>
      <c r="E20" s="198">
        <v>0.3157894736842105</v>
      </c>
      <c r="F20" s="243" t="s">
        <v>39</v>
      </c>
      <c r="G20" s="197">
        <v>32</v>
      </c>
      <c r="H20" s="198">
        <v>0.24060150375939848</v>
      </c>
      <c r="I20" s="243" t="s">
        <v>42</v>
      </c>
      <c r="J20" s="197">
        <v>20</v>
      </c>
      <c r="K20" s="198">
        <v>0.15037593984962405</v>
      </c>
      <c r="L20" s="243" t="s">
        <v>40</v>
      </c>
      <c r="M20" s="197">
        <v>13</v>
      </c>
      <c r="N20" s="198">
        <v>0.09774436090225563</v>
      </c>
      <c r="O20" s="243" t="s">
        <v>51</v>
      </c>
      <c r="P20" s="197">
        <v>13</v>
      </c>
      <c r="Q20" s="199">
        <v>0.09774436090225563</v>
      </c>
    </row>
    <row r="21" spans="1:17" s="174" customFormat="1" ht="17.25" customHeight="1" thickBot="1">
      <c r="A21" s="200" t="s">
        <v>29</v>
      </c>
      <c r="B21" s="201">
        <v>233</v>
      </c>
      <c r="C21" s="246" t="s">
        <v>39</v>
      </c>
      <c r="D21" s="203">
        <v>70</v>
      </c>
      <c r="E21" s="204">
        <v>0.30042918454935624</v>
      </c>
      <c r="F21" s="246" t="s">
        <v>55</v>
      </c>
      <c r="G21" s="203">
        <v>57</v>
      </c>
      <c r="H21" s="204">
        <v>0.2446351931330472</v>
      </c>
      <c r="I21" s="246" t="s">
        <v>42</v>
      </c>
      <c r="J21" s="203">
        <v>45</v>
      </c>
      <c r="K21" s="204">
        <v>0.19313304721030042</v>
      </c>
      <c r="L21" s="246" t="s">
        <v>49</v>
      </c>
      <c r="M21" s="203">
        <v>16</v>
      </c>
      <c r="N21" s="204">
        <v>0.06866952789699571</v>
      </c>
      <c r="O21" s="246" t="s">
        <v>51</v>
      </c>
      <c r="P21" s="203">
        <v>15</v>
      </c>
      <c r="Q21" s="205">
        <v>0.06437768240343347</v>
      </c>
    </row>
    <row r="23" spans="1:17" ht="16.5" customHeight="1" thickBot="1">
      <c r="A23" s="493" t="s">
        <v>199</v>
      </c>
      <c r="B23" s="493"/>
      <c r="C23" s="493"/>
      <c r="D23" s="493"/>
      <c r="E23" s="493"/>
      <c r="F23" s="493"/>
      <c r="G23" s="493"/>
      <c r="H23" s="493"/>
      <c r="I23" s="494" t="s">
        <v>173</v>
      </c>
      <c r="J23" s="495"/>
      <c r="K23" s="495"/>
      <c r="L23" s="495"/>
      <c r="M23" s="495"/>
      <c r="N23" s="495"/>
      <c r="O23" s="495"/>
      <c r="P23" s="495"/>
      <c r="Q23" s="495"/>
    </row>
    <row r="24" spans="1:17" ht="16.5" customHeight="1">
      <c r="A24" s="496"/>
      <c r="B24" s="498" t="s">
        <v>70</v>
      </c>
      <c r="C24" s="500">
        <v>1</v>
      </c>
      <c r="D24" s="501"/>
      <c r="E24" s="502"/>
      <c r="F24" s="500">
        <v>2</v>
      </c>
      <c r="G24" s="501"/>
      <c r="H24" s="502"/>
      <c r="I24" s="500">
        <v>3</v>
      </c>
      <c r="J24" s="501"/>
      <c r="K24" s="502"/>
      <c r="L24" s="500">
        <v>4</v>
      </c>
      <c r="M24" s="501"/>
      <c r="N24" s="502"/>
      <c r="O24" s="501">
        <v>5</v>
      </c>
      <c r="P24" s="501"/>
      <c r="Q24" s="503"/>
    </row>
    <row r="25" spans="1:17" ht="16.5" customHeight="1">
      <c r="A25" s="497"/>
      <c r="B25" s="499"/>
      <c r="C25" s="175" t="s">
        <v>150</v>
      </c>
      <c r="D25" s="176" t="s">
        <v>151</v>
      </c>
      <c r="E25" s="177" t="s">
        <v>152</v>
      </c>
      <c r="F25" s="175" t="s">
        <v>150</v>
      </c>
      <c r="G25" s="176" t="s">
        <v>151</v>
      </c>
      <c r="H25" s="177" t="s">
        <v>152</v>
      </c>
      <c r="I25" s="175" t="s">
        <v>150</v>
      </c>
      <c r="J25" s="176" t="s">
        <v>151</v>
      </c>
      <c r="K25" s="177" t="s">
        <v>152</v>
      </c>
      <c r="L25" s="175" t="s">
        <v>150</v>
      </c>
      <c r="M25" s="176" t="s">
        <v>151</v>
      </c>
      <c r="N25" s="177" t="s">
        <v>152</v>
      </c>
      <c r="O25" s="178" t="s">
        <v>150</v>
      </c>
      <c r="P25" s="176" t="s">
        <v>151</v>
      </c>
      <c r="Q25" s="179" t="s">
        <v>153</v>
      </c>
    </row>
    <row r="26" spans="1:17" ht="16.5" customHeight="1">
      <c r="A26" s="188" t="s">
        <v>12</v>
      </c>
      <c r="B26" s="189">
        <v>4149</v>
      </c>
      <c r="C26" s="241" t="s">
        <v>40</v>
      </c>
      <c r="D26" s="191">
        <v>902</v>
      </c>
      <c r="E26" s="192">
        <v>0.21740178356230416</v>
      </c>
      <c r="F26" s="241" t="s">
        <v>51</v>
      </c>
      <c r="G26" s="191">
        <v>526</v>
      </c>
      <c r="H26" s="192">
        <v>0.12677753675584477</v>
      </c>
      <c r="I26" s="241" t="s">
        <v>41</v>
      </c>
      <c r="J26" s="191">
        <v>392</v>
      </c>
      <c r="K26" s="192">
        <v>0.09448059773439382</v>
      </c>
      <c r="L26" s="241" t="s">
        <v>43</v>
      </c>
      <c r="M26" s="191">
        <v>373</v>
      </c>
      <c r="N26" s="192">
        <v>0.08990118100747169</v>
      </c>
      <c r="O26" s="241" t="s">
        <v>44</v>
      </c>
      <c r="P26" s="191">
        <v>300</v>
      </c>
      <c r="Q26" s="193">
        <v>0.07230657989877079</v>
      </c>
    </row>
    <row r="27" spans="1:17" ht="16.5" customHeight="1">
      <c r="A27" s="194" t="s">
        <v>13</v>
      </c>
      <c r="B27" s="195">
        <v>1924</v>
      </c>
      <c r="C27" s="243" t="s">
        <v>39</v>
      </c>
      <c r="D27" s="197">
        <v>1122</v>
      </c>
      <c r="E27" s="198">
        <v>0.5831600831600832</v>
      </c>
      <c r="F27" s="243" t="s">
        <v>54</v>
      </c>
      <c r="G27" s="197">
        <v>204</v>
      </c>
      <c r="H27" s="198">
        <v>0.10602910602910603</v>
      </c>
      <c r="I27" s="243" t="s">
        <v>41</v>
      </c>
      <c r="J27" s="197">
        <v>92</v>
      </c>
      <c r="K27" s="198">
        <v>0.04781704781704782</v>
      </c>
      <c r="L27" s="243" t="s">
        <v>51</v>
      </c>
      <c r="M27" s="197">
        <v>84</v>
      </c>
      <c r="N27" s="198">
        <v>0.04365904365904366</v>
      </c>
      <c r="O27" s="243" t="s">
        <v>48</v>
      </c>
      <c r="P27" s="197">
        <v>77</v>
      </c>
      <c r="Q27" s="199">
        <v>0.04002079002079002</v>
      </c>
    </row>
    <row r="28" spans="1:17" ht="16.5" customHeight="1">
      <c r="A28" s="194" t="s">
        <v>14</v>
      </c>
      <c r="B28" s="195">
        <v>954</v>
      </c>
      <c r="C28" s="243" t="s">
        <v>39</v>
      </c>
      <c r="D28" s="197">
        <v>380</v>
      </c>
      <c r="E28" s="198">
        <v>0.39832285115303984</v>
      </c>
      <c r="F28" s="243" t="s">
        <v>49</v>
      </c>
      <c r="G28" s="197">
        <v>224</v>
      </c>
      <c r="H28" s="198">
        <v>0.2348008385744235</v>
      </c>
      <c r="I28" s="243" t="s">
        <v>40</v>
      </c>
      <c r="J28" s="197">
        <v>69</v>
      </c>
      <c r="K28" s="198">
        <v>0.07232704402515723</v>
      </c>
      <c r="L28" s="243" t="s">
        <v>47</v>
      </c>
      <c r="M28" s="197">
        <v>68</v>
      </c>
      <c r="N28" s="198">
        <v>0.07127882599580712</v>
      </c>
      <c r="O28" s="245" t="s">
        <v>42</v>
      </c>
      <c r="P28" s="197">
        <v>54</v>
      </c>
      <c r="Q28" s="199">
        <v>0.05660377358490566</v>
      </c>
    </row>
    <row r="29" spans="1:17" ht="16.5" customHeight="1">
      <c r="A29" s="194" t="s">
        <v>15</v>
      </c>
      <c r="B29" s="195">
        <v>609</v>
      </c>
      <c r="C29" s="243" t="s">
        <v>39</v>
      </c>
      <c r="D29" s="197">
        <v>302</v>
      </c>
      <c r="E29" s="198">
        <v>0.49589490968801314</v>
      </c>
      <c r="F29" s="243" t="s">
        <v>41</v>
      </c>
      <c r="G29" s="197">
        <v>60</v>
      </c>
      <c r="H29" s="198">
        <v>0.09852216748768473</v>
      </c>
      <c r="I29" s="243" t="s">
        <v>40</v>
      </c>
      <c r="J29" s="197">
        <v>56</v>
      </c>
      <c r="K29" s="198">
        <v>0.09195402298850575</v>
      </c>
      <c r="L29" s="243" t="s">
        <v>56</v>
      </c>
      <c r="M29" s="197">
        <v>45</v>
      </c>
      <c r="N29" s="198">
        <v>0.07389162561576355</v>
      </c>
      <c r="O29" s="243" t="s">
        <v>49</v>
      </c>
      <c r="P29" s="197">
        <v>27</v>
      </c>
      <c r="Q29" s="199">
        <v>0.04433497536945813</v>
      </c>
    </row>
    <row r="30" spans="1:17" ht="16.5" customHeight="1">
      <c r="A30" s="194" t="s">
        <v>16</v>
      </c>
      <c r="B30" s="195">
        <v>878</v>
      </c>
      <c r="C30" s="243" t="s">
        <v>39</v>
      </c>
      <c r="D30" s="197">
        <v>589</v>
      </c>
      <c r="E30" s="198">
        <v>0.6708428246013668</v>
      </c>
      <c r="F30" s="243" t="s">
        <v>40</v>
      </c>
      <c r="G30" s="197">
        <v>61</v>
      </c>
      <c r="H30" s="198">
        <v>0.06947608200455581</v>
      </c>
      <c r="I30" s="245" t="s">
        <v>44</v>
      </c>
      <c r="J30" s="197">
        <v>47</v>
      </c>
      <c r="K30" s="198">
        <v>0.05353075170842825</v>
      </c>
      <c r="L30" s="243" t="s">
        <v>50</v>
      </c>
      <c r="M30" s="197">
        <v>34</v>
      </c>
      <c r="N30" s="198">
        <v>0.0387243735763098</v>
      </c>
      <c r="O30" s="243" t="s">
        <v>42</v>
      </c>
      <c r="P30" s="197">
        <v>23</v>
      </c>
      <c r="Q30" s="199">
        <v>0.02619589977220957</v>
      </c>
    </row>
    <row r="31" spans="1:17" ht="16.5" customHeight="1">
      <c r="A31" s="194" t="s">
        <v>17</v>
      </c>
      <c r="B31" s="195">
        <v>635</v>
      </c>
      <c r="C31" s="243" t="s">
        <v>39</v>
      </c>
      <c r="D31" s="197">
        <v>450</v>
      </c>
      <c r="E31" s="198">
        <v>0.7086614173228346</v>
      </c>
      <c r="F31" s="245" t="s">
        <v>43</v>
      </c>
      <c r="G31" s="197">
        <v>40</v>
      </c>
      <c r="H31" s="198">
        <v>0.06299212598425197</v>
      </c>
      <c r="I31" s="243" t="s">
        <v>50</v>
      </c>
      <c r="J31" s="197">
        <v>34</v>
      </c>
      <c r="K31" s="198">
        <v>0.05354330708661417</v>
      </c>
      <c r="L31" s="243" t="s">
        <v>51</v>
      </c>
      <c r="M31" s="197">
        <v>25</v>
      </c>
      <c r="N31" s="198">
        <v>0.03937007874015748</v>
      </c>
      <c r="O31" s="243" t="s">
        <v>45</v>
      </c>
      <c r="P31" s="197">
        <v>20</v>
      </c>
      <c r="Q31" s="199">
        <v>0.031496062992125984</v>
      </c>
    </row>
    <row r="32" spans="1:17" ht="16.5" customHeight="1">
      <c r="A32" s="194" t="s">
        <v>18</v>
      </c>
      <c r="B32" s="195">
        <v>358</v>
      </c>
      <c r="C32" s="243" t="s">
        <v>39</v>
      </c>
      <c r="D32" s="197">
        <v>189</v>
      </c>
      <c r="E32" s="198">
        <v>0.5279329608938548</v>
      </c>
      <c r="F32" s="243" t="s">
        <v>44</v>
      </c>
      <c r="G32" s="197">
        <v>90</v>
      </c>
      <c r="H32" s="198">
        <v>0.25139664804469275</v>
      </c>
      <c r="I32" s="243" t="s">
        <v>43</v>
      </c>
      <c r="J32" s="197">
        <v>46</v>
      </c>
      <c r="K32" s="198">
        <v>0.12849162011173185</v>
      </c>
      <c r="L32" s="243" t="s">
        <v>40</v>
      </c>
      <c r="M32" s="197">
        <v>10</v>
      </c>
      <c r="N32" s="198">
        <v>0.027932960893854747</v>
      </c>
      <c r="O32" s="245" t="s">
        <v>41</v>
      </c>
      <c r="P32" s="197">
        <v>7</v>
      </c>
      <c r="Q32" s="199">
        <v>0.019553072625698324</v>
      </c>
    </row>
    <row r="33" spans="1:17" ht="16.5" customHeight="1">
      <c r="A33" s="194" t="s">
        <v>19</v>
      </c>
      <c r="B33" s="195">
        <v>476</v>
      </c>
      <c r="C33" s="243" t="s">
        <v>39</v>
      </c>
      <c r="D33" s="197">
        <v>248</v>
      </c>
      <c r="E33" s="198">
        <v>0.5210084033613446</v>
      </c>
      <c r="F33" s="245" t="s">
        <v>50</v>
      </c>
      <c r="G33" s="197">
        <v>109</v>
      </c>
      <c r="H33" s="198">
        <v>0.22899159663865545</v>
      </c>
      <c r="I33" s="243" t="s">
        <v>40</v>
      </c>
      <c r="J33" s="197">
        <v>40</v>
      </c>
      <c r="K33" s="198">
        <v>0.08403361344537816</v>
      </c>
      <c r="L33" s="243" t="s">
        <v>51</v>
      </c>
      <c r="M33" s="197">
        <v>21</v>
      </c>
      <c r="N33" s="198">
        <v>0.04411764705882353</v>
      </c>
      <c r="O33" s="243" t="s">
        <v>43</v>
      </c>
      <c r="P33" s="197">
        <v>10</v>
      </c>
      <c r="Q33" s="199">
        <v>0.02100840336134454</v>
      </c>
    </row>
    <row r="34" spans="1:17" ht="16.5" customHeight="1">
      <c r="A34" s="194" t="s">
        <v>20</v>
      </c>
      <c r="B34" s="195">
        <v>418</v>
      </c>
      <c r="C34" s="243" t="s">
        <v>39</v>
      </c>
      <c r="D34" s="197">
        <v>120</v>
      </c>
      <c r="E34" s="198">
        <v>0.28708133971291866</v>
      </c>
      <c r="F34" s="243" t="s">
        <v>49</v>
      </c>
      <c r="G34" s="197">
        <v>108</v>
      </c>
      <c r="H34" s="198">
        <v>0.2583732057416268</v>
      </c>
      <c r="I34" s="243" t="s">
        <v>41</v>
      </c>
      <c r="J34" s="197">
        <v>60</v>
      </c>
      <c r="K34" s="198">
        <v>0.14354066985645933</v>
      </c>
      <c r="L34" s="243" t="s">
        <v>40</v>
      </c>
      <c r="M34" s="197">
        <v>39</v>
      </c>
      <c r="N34" s="198">
        <v>0.09330143540669857</v>
      </c>
      <c r="O34" s="243" t="s">
        <v>48</v>
      </c>
      <c r="P34" s="197">
        <v>25</v>
      </c>
      <c r="Q34" s="199">
        <v>0.05980861244019139</v>
      </c>
    </row>
    <row r="35" spans="1:17" ht="16.5" customHeight="1">
      <c r="A35" s="194" t="s">
        <v>21</v>
      </c>
      <c r="B35" s="195">
        <v>762</v>
      </c>
      <c r="C35" s="243" t="s">
        <v>39</v>
      </c>
      <c r="D35" s="197">
        <v>231</v>
      </c>
      <c r="E35" s="198">
        <v>0.3031496062992126</v>
      </c>
      <c r="F35" s="243" t="s">
        <v>54</v>
      </c>
      <c r="G35" s="197">
        <v>172</v>
      </c>
      <c r="H35" s="198">
        <v>0.22572178477690288</v>
      </c>
      <c r="I35" s="243" t="s">
        <v>40</v>
      </c>
      <c r="J35" s="197">
        <v>164</v>
      </c>
      <c r="K35" s="198">
        <v>0.2152230971128609</v>
      </c>
      <c r="L35" s="243" t="s">
        <v>52</v>
      </c>
      <c r="M35" s="197">
        <v>78</v>
      </c>
      <c r="N35" s="198">
        <v>0.10236220472440945</v>
      </c>
      <c r="O35" s="243" t="s">
        <v>41</v>
      </c>
      <c r="P35" s="197">
        <v>29</v>
      </c>
      <c r="Q35" s="199">
        <v>0.03805774278215223</v>
      </c>
    </row>
    <row r="36" spans="1:17" ht="16.5" customHeight="1">
      <c r="A36" s="194" t="s">
        <v>22</v>
      </c>
      <c r="B36" s="195">
        <v>861</v>
      </c>
      <c r="C36" s="243" t="s">
        <v>39</v>
      </c>
      <c r="D36" s="197">
        <v>262</v>
      </c>
      <c r="E36" s="198">
        <v>0.3042973286875726</v>
      </c>
      <c r="F36" s="243" t="s">
        <v>41</v>
      </c>
      <c r="G36" s="197">
        <v>254</v>
      </c>
      <c r="H36" s="198">
        <v>0.29500580720092917</v>
      </c>
      <c r="I36" s="245" t="s">
        <v>47</v>
      </c>
      <c r="J36" s="197">
        <v>100</v>
      </c>
      <c r="K36" s="198">
        <v>0.11614401858304298</v>
      </c>
      <c r="L36" s="243" t="s">
        <v>40</v>
      </c>
      <c r="M36" s="197">
        <v>81</v>
      </c>
      <c r="N36" s="198">
        <v>0.09407665505226481</v>
      </c>
      <c r="O36" s="243" t="s">
        <v>48</v>
      </c>
      <c r="P36" s="197">
        <v>27</v>
      </c>
      <c r="Q36" s="199">
        <v>0.0313588850174216</v>
      </c>
    </row>
    <row r="37" spans="1:17" ht="16.5" customHeight="1">
      <c r="A37" s="194" t="s">
        <v>23</v>
      </c>
      <c r="B37" s="195">
        <v>719</v>
      </c>
      <c r="C37" s="243" t="s">
        <v>39</v>
      </c>
      <c r="D37" s="197">
        <v>485</v>
      </c>
      <c r="E37" s="198">
        <v>0.674547983310153</v>
      </c>
      <c r="F37" s="243" t="s">
        <v>46</v>
      </c>
      <c r="G37" s="197">
        <v>53</v>
      </c>
      <c r="H37" s="198">
        <v>0.0737134909596662</v>
      </c>
      <c r="I37" s="243" t="s">
        <v>40</v>
      </c>
      <c r="J37" s="197">
        <v>44</v>
      </c>
      <c r="K37" s="198">
        <v>0.061196105702364396</v>
      </c>
      <c r="L37" s="243" t="s">
        <v>43</v>
      </c>
      <c r="M37" s="197">
        <v>28</v>
      </c>
      <c r="N37" s="198">
        <v>0.03894297635605007</v>
      </c>
      <c r="O37" s="243" t="s">
        <v>51</v>
      </c>
      <c r="P37" s="197">
        <v>24</v>
      </c>
      <c r="Q37" s="199">
        <v>0.03337969401947149</v>
      </c>
    </row>
    <row r="38" spans="1:17" ht="16.5" customHeight="1">
      <c r="A38" s="194" t="s">
        <v>24</v>
      </c>
      <c r="B38" s="195">
        <v>906</v>
      </c>
      <c r="C38" s="243" t="s">
        <v>39</v>
      </c>
      <c r="D38" s="197">
        <v>610</v>
      </c>
      <c r="E38" s="198">
        <v>0.673289183222958</v>
      </c>
      <c r="F38" s="243" t="s">
        <v>40</v>
      </c>
      <c r="G38" s="197">
        <v>129</v>
      </c>
      <c r="H38" s="198">
        <v>0.1423841059602649</v>
      </c>
      <c r="I38" s="243" t="s">
        <v>43</v>
      </c>
      <c r="J38" s="197">
        <v>23</v>
      </c>
      <c r="K38" s="198">
        <v>0.025386313465783666</v>
      </c>
      <c r="L38" s="243" t="s">
        <v>41</v>
      </c>
      <c r="M38" s="197">
        <v>17</v>
      </c>
      <c r="N38" s="198">
        <v>0.018763796909492272</v>
      </c>
      <c r="O38" s="243" t="s">
        <v>42</v>
      </c>
      <c r="P38" s="197">
        <v>17</v>
      </c>
      <c r="Q38" s="199">
        <v>0.018763796909492272</v>
      </c>
    </row>
    <row r="39" spans="1:17" ht="16.5" customHeight="1">
      <c r="A39" s="194" t="s">
        <v>25</v>
      </c>
      <c r="B39" s="195">
        <v>552</v>
      </c>
      <c r="C39" s="243" t="s">
        <v>39</v>
      </c>
      <c r="D39" s="197">
        <v>237</v>
      </c>
      <c r="E39" s="198">
        <v>0.42934782608695654</v>
      </c>
      <c r="F39" s="243" t="s">
        <v>40</v>
      </c>
      <c r="G39" s="197">
        <v>80</v>
      </c>
      <c r="H39" s="198">
        <v>0.14492753623188406</v>
      </c>
      <c r="I39" s="243" t="s">
        <v>48</v>
      </c>
      <c r="J39" s="197">
        <v>75</v>
      </c>
      <c r="K39" s="198">
        <v>0.1358695652173913</v>
      </c>
      <c r="L39" s="243" t="s">
        <v>54</v>
      </c>
      <c r="M39" s="197">
        <v>51</v>
      </c>
      <c r="N39" s="198">
        <v>0.09239130434782608</v>
      </c>
      <c r="O39" s="245" t="s">
        <v>47</v>
      </c>
      <c r="P39" s="197">
        <v>26</v>
      </c>
      <c r="Q39" s="199">
        <v>0.04710144927536232</v>
      </c>
    </row>
    <row r="40" spans="1:17" ht="16.5" customHeight="1">
      <c r="A40" s="194" t="s">
        <v>26</v>
      </c>
      <c r="B40" s="195">
        <v>42</v>
      </c>
      <c r="C40" s="243" t="s">
        <v>40</v>
      </c>
      <c r="D40" s="197">
        <v>14</v>
      </c>
      <c r="E40" s="198">
        <v>0.3333333333333333</v>
      </c>
      <c r="F40" s="243" t="s">
        <v>52</v>
      </c>
      <c r="G40" s="197">
        <v>12</v>
      </c>
      <c r="H40" s="198">
        <v>0.2857142857142857</v>
      </c>
      <c r="I40" s="245" t="s">
        <v>39</v>
      </c>
      <c r="J40" s="197">
        <v>7</v>
      </c>
      <c r="K40" s="198">
        <v>0.16666666666666666</v>
      </c>
      <c r="L40" s="243" t="s">
        <v>47</v>
      </c>
      <c r="M40" s="197">
        <v>5</v>
      </c>
      <c r="N40" s="198">
        <v>0.11904761904761904</v>
      </c>
      <c r="O40" s="243" t="s">
        <v>41</v>
      </c>
      <c r="P40" s="197">
        <v>2</v>
      </c>
      <c r="Q40" s="199">
        <v>0.047619047619047616</v>
      </c>
    </row>
    <row r="41" spans="1:17" ht="16.5" customHeight="1">
      <c r="A41" s="194" t="s">
        <v>27</v>
      </c>
      <c r="B41" s="195">
        <v>681</v>
      </c>
      <c r="C41" s="243" t="s">
        <v>39</v>
      </c>
      <c r="D41" s="197">
        <v>250</v>
      </c>
      <c r="E41" s="198">
        <v>0.3671071953010279</v>
      </c>
      <c r="F41" s="243" t="s">
        <v>40</v>
      </c>
      <c r="G41" s="197">
        <v>212</v>
      </c>
      <c r="H41" s="198">
        <v>0.31130690161527164</v>
      </c>
      <c r="I41" s="243" t="s">
        <v>48</v>
      </c>
      <c r="J41" s="197">
        <v>95</v>
      </c>
      <c r="K41" s="198">
        <v>0.1395007342143906</v>
      </c>
      <c r="L41" s="243" t="s">
        <v>52</v>
      </c>
      <c r="M41" s="197">
        <v>28</v>
      </c>
      <c r="N41" s="198">
        <v>0.041116005873715125</v>
      </c>
      <c r="O41" s="243" t="s">
        <v>41</v>
      </c>
      <c r="P41" s="197">
        <v>22</v>
      </c>
      <c r="Q41" s="199">
        <v>0.032305433186490456</v>
      </c>
    </row>
    <row r="42" spans="1:17" ht="16.5" customHeight="1">
      <c r="A42" s="194" t="s">
        <v>28</v>
      </c>
      <c r="B42" s="195">
        <v>182</v>
      </c>
      <c r="C42" s="243" t="s">
        <v>39</v>
      </c>
      <c r="D42" s="197">
        <v>62</v>
      </c>
      <c r="E42" s="198">
        <v>0.34065934065934067</v>
      </c>
      <c r="F42" s="243" t="s">
        <v>56</v>
      </c>
      <c r="G42" s="197">
        <v>57</v>
      </c>
      <c r="H42" s="198">
        <v>0.3131868131868132</v>
      </c>
      <c r="I42" s="243" t="s">
        <v>42</v>
      </c>
      <c r="J42" s="197">
        <v>21</v>
      </c>
      <c r="K42" s="198">
        <v>0.11538461538461539</v>
      </c>
      <c r="L42" s="243" t="s">
        <v>40</v>
      </c>
      <c r="M42" s="197">
        <v>14</v>
      </c>
      <c r="N42" s="198">
        <v>0.07692307692307693</v>
      </c>
      <c r="O42" s="243" t="s">
        <v>51</v>
      </c>
      <c r="P42" s="197">
        <v>10</v>
      </c>
      <c r="Q42" s="199">
        <v>0.054945054945054944</v>
      </c>
    </row>
    <row r="43" spans="1:17" ht="16.5" customHeight="1" thickBot="1">
      <c r="A43" s="200" t="s">
        <v>29</v>
      </c>
      <c r="B43" s="201">
        <v>278</v>
      </c>
      <c r="C43" s="246" t="s">
        <v>39</v>
      </c>
      <c r="D43" s="203">
        <v>97</v>
      </c>
      <c r="E43" s="204">
        <v>0.3489208633093525</v>
      </c>
      <c r="F43" s="246" t="s">
        <v>42</v>
      </c>
      <c r="G43" s="203">
        <v>70</v>
      </c>
      <c r="H43" s="204">
        <v>0.2517985611510791</v>
      </c>
      <c r="I43" s="246" t="s">
        <v>55</v>
      </c>
      <c r="J43" s="203">
        <v>42</v>
      </c>
      <c r="K43" s="204">
        <v>0.1510791366906475</v>
      </c>
      <c r="L43" s="246" t="s">
        <v>40</v>
      </c>
      <c r="M43" s="203">
        <v>17</v>
      </c>
      <c r="N43" s="204">
        <v>0.06115107913669065</v>
      </c>
      <c r="O43" s="246" t="s">
        <v>51</v>
      </c>
      <c r="P43" s="203">
        <v>14</v>
      </c>
      <c r="Q43" s="205">
        <v>0.050359712230215826</v>
      </c>
    </row>
  </sheetData>
  <sheetProtection/>
  <mergeCells count="18">
    <mergeCell ref="A1:H1"/>
    <mergeCell ref="I1:Q1"/>
    <mergeCell ref="A2:A3"/>
    <mergeCell ref="B2:B3"/>
    <mergeCell ref="C2:E2"/>
    <mergeCell ref="F2:H2"/>
    <mergeCell ref="I2:K2"/>
    <mergeCell ref="L2:N2"/>
    <mergeCell ref="O2:Q2"/>
    <mergeCell ref="A23:H23"/>
    <mergeCell ref="I23:Q23"/>
    <mergeCell ref="A24:A25"/>
    <mergeCell ref="B24:B25"/>
    <mergeCell ref="C24:E24"/>
    <mergeCell ref="F24:H24"/>
    <mergeCell ref="I24:K24"/>
    <mergeCell ref="L24:N24"/>
    <mergeCell ref="O24:Q24"/>
  </mergeCells>
  <printOptions horizontalCentered="1" vertic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10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5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13.5"/>
  <cols>
    <col min="1" max="1" width="8.50390625" style="172" customWidth="1"/>
    <col min="2" max="3" width="5.125" style="172" customWidth="1"/>
    <col min="4" max="4" width="4.75390625" style="268" customWidth="1"/>
    <col min="5" max="6" width="5.125" style="172" customWidth="1"/>
    <col min="7" max="7" width="4.75390625" style="268" customWidth="1"/>
    <col min="8" max="9" width="5.125" style="172" customWidth="1"/>
    <col min="10" max="10" width="4.75390625" style="172" customWidth="1"/>
    <col min="11" max="12" width="5.125" style="172" customWidth="1"/>
    <col min="13" max="13" width="4.75390625" style="172" customWidth="1"/>
    <col min="14" max="15" width="5.125" style="172" customWidth="1"/>
    <col min="16" max="16" width="4.75390625" style="172" customWidth="1"/>
    <col min="17" max="18" width="5.125" style="172" customWidth="1"/>
    <col min="19" max="19" width="4.75390625" style="172" customWidth="1"/>
    <col min="20" max="21" width="5.125" style="172" customWidth="1"/>
    <col min="22" max="22" width="4.75390625" style="172" customWidth="1"/>
    <col min="23" max="24" width="5.125" style="172" customWidth="1"/>
    <col min="25" max="25" width="4.75390625" style="172" customWidth="1"/>
    <col min="26" max="62" width="5.00390625" style="4" customWidth="1"/>
    <col min="63" max="16384" width="9.00390625" style="4" customWidth="1"/>
  </cols>
  <sheetData>
    <row r="1" spans="1:7" s="2" customFormat="1" ht="15" customHeight="1">
      <c r="A1" s="124" t="s">
        <v>200</v>
      </c>
      <c r="D1" s="247"/>
      <c r="G1" s="247"/>
    </row>
    <row r="2" spans="4:25" s="2" customFormat="1" ht="15" customHeight="1" thickBot="1">
      <c r="D2" s="247"/>
      <c r="G2" s="247"/>
      <c r="S2" s="71"/>
      <c r="T2" s="71"/>
      <c r="U2" s="71"/>
      <c r="V2" s="71"/>
      <c r="W2" s="71"/>
      <c r="X2" s="71"/>
      <c r="Y2" s="41" t="s">
        <v>30</v>
      </c>
    </row>
    <row r="3" spans="1:25" s="140" customFormat="1" ht="12" customHeight="1">
      <c r="A3" s="508"/>
      <c r="B3" s="510" t="s">
        <v>201</v>
      </c>
      <c r="C3" s="511"/>
      <c r="D3" s="512"/>
      <c r="E3" s="504" t="s">
        <v>202</v>
      </c>
      <c r="F3" s="505"/>
      <c r="G3" s="506"/>
      <c r="H3" s="504" t="s">
        <v>203</v>
      </c>
      <c r="I3" s="505"/>
      <c r="J3" s="506"/>
      <c r="K3" s="504" t="s">
        <v>204</v>
      </c>
      <c r="L3" s="505"/>
      <c r="M3" s="506"/>
      <c r="N3" s="504" t="s">
        <v>205</v>
      </c>
      <c r="O3" s="505"/>
      <c r="P3" s="506"/>
      <c r="Q3" s="504" t="s">
        <v>206</v>
      </c>
      <c r="R3" s="505"/>
      <c r="S3" s="506"/>
      <c r="T3" s="504" t="s">
        <v>207</v>
      </c>
      <c r="U3" s="505"/>
      <c r="V3" s="506"/>
      <c r="W3" s="504" t="s">
        <v>208</v>
      </c>
      <c r="X3" s="505"/>
      <c r="Y3" s="519"/>
    </row>
    <row r="4" spans="1:25" s="140" customFormat="1" ht="12" customHeight="1">
      <c r="A4" s="509"/>
      <c r="B4" s="248" t="s">
        <v>8</v>
      </c>
      <c r="C4" s="249" t="s">
        <v>9</v>
      </c>
      <c r="D4" s="250" t="s">
        <v>209</v>
      </c>
      <c r="E4" s="248" t="s">
        <v>8</v>
      </c>
      <c r="F4" s="249" t="s">
        <v>9</v>
      </c>
      <c r="G4" s="250" t="s">
        <v>209</v>
      </c>
      <c r="H4" s="248" t="s">
        <v>8</v>
      </c>
      <c r="I4" s="249" t="s">
        <v>9</v>
      </c>
      <c r="J4" s="251" t="s">
        <v>209</v>
      </c>
      <c r="K4" s="248" t="s">
        <v>8</v>
      </c>
      <c r="L4" s="249" t="s">
        <v>9</v>
      </c>
      <c r="M4" s="251" t="s">
        <v>209</v>
      </c>
      <c r="N4" s="248" t="s">
        <v>8</v>
      </c>
      <c r="O4" s="249" t="s">
        <v>9</v>
      </c>
      <c r="P4" s="251" t="s">
        <v>209</v>
      </c>
      <c r="Q4" s="248" t="s">
        <v>8</v>
      </c>
      <c r="R4" s="249" t="s">
        <v>9</v>
      </c>
      <c r="S4" s="251" t="s">
        <v>209</v>
      </c>
      <c r="T4" s="248" t="s">
        <v>8</v>
      </c>
      <c r="U4" s="249" t="s">
        <v>9</v>
      </c>
      <c r="V4" s="251" t="s">
        <v>209</v>
      </c>
      <c r="W4" s="248" t="s">
        <v>8</v>
      </c>
      <c r="X4" s="249" t="s">
        <v>9</v>
      </c>
      <c r="Y4" s="252" t="s">
        <v>209</v>
      </c>
    </row>
    <row r="5" spans="1:25" s="140" customFormat="1" ht="12" customHeight="1" thickBot="1">
      <c r="A5" s="253" t="s">
        <v>11</v>
      </c>
      <c r="B5" s="254">
        <v>2424</v>
      </c>
      <c r="C5" s="255">
        <v>2528</v>
      </c>
      <c r="D5" s="256">
        <v>-104</v>
      </c>
      <c r="E5" s="254">
        <v>1174</v>
      </c>
      <c r="F5" s="255">
        <v>1251</v>
      </c>
      <c r="G5" s="256">
        <v>-77</v>
      </c>
      <c r="H5" s="254">
        <v>669</v>
      </c>
      <c r="I5" s="255">
        <v>695</v>
      </c>
      <c r="J5" s="256">
        <v>-26</v>
      </c>
      <c r="K5" s="254">
        <v>3266</v>
      </c>
      <c r="L5" s="255">
        <v>2960</v>
      </c>
      <c r="M5" s="256">
        <v>306</v>
      </c>
      <c r="N5" s="254">
        <v>7783</v>
      </c>
      <c r="O5" s="255">
        <v>9505</v>
      </c>
      <c r="P5" s="256">
        <v>-1722</v>
      </c>
      <c r="Q5" s="254">
        <v>6374</v>
      </c>
      <c r="R5" s="255">
        <v>6685</v>
      </c>
      <c r="S5" s="256">
        <v>-311</v>
      </c>
      <c r="T5" s="254">
        <v>4476</v>
      </c>
      <c r="U5" s="255">
        <v>4623</v>
      </c>
      <c r="V5" s="256">
        <v>-147</v>
      </c>
      <c r="W5" s="254">
        <v>3169</v>
      </c>
      <c r="X5" s="255">
        <v>3227</v>
      </c>
      <c r="Y5" s="257">
        <v>-58</v>
      </c>
    </row>
    <row r="6" spans="1:25" s="140" customFormat="1" ht="11.25" customHeight="1" thickTop="1">
      <c r="A6" s="258" t="s">
        <v>12</v>
      </c>
      <c r="B6" s="259">
        <v>965</v>
      </c>
      <c r="C6" s="260">
        <v>1036</v>
      </c>
      <c r="D6" s="261">
        <v>-71</v>
      </c>
      <c r="E6" s="259">
        <v>501</v>
      </c>
      <c r="F6" s="260">
        <v>474</v>
      </c>
      <c r="G6" s="261">
        <v>27</v>
      </c>
      <c r="H6" s="259">
        <v>291</v>
      </c>
      <c r="I6" s="260">
        <v>235</v>
      </c>
      <c r="J6" s="261">
        <v>56</v>
      </c>
      <c r="K6" s="259">
        <v>1139</v>
      </c>
      <c r="L6" s="260">
        <v>1104</v>
      </c>
      <c r="M6" s="261">
        <v>35</v>
      </c>
      <c r="N6" s="259">
        <v>3026</v>
      </c>
      <c r="O6" s="260">
        <v>3231</v>
      </c>
      <c r="P6" s="261">
        <v>-205</v>
      </c>
      <c r="Q6" s="259">
        <v>2590</v>
      </c>
      <c r="R6" s="260">
        <v>2504</v>
      </c>
      <c r="S6" s="261">
        <v>86</v>
      </c>
      <c r="T6" s="259">
        <v>1855</v>
      </c>
      <c r="U6" s="260">
        <v>1783</v>
      </c>
      <c r="V6" s="261">
        <v>72</v>
      </c>
      <c r="W6" s="259">
        <v>1280</v>
      </c>
      <c r="X6" s="260">
        <v>1279</v>
      </c>
      <c r="Y6" s="262">
        <v>1</v>
      </c>
    </row>
    <row r="7" spans="1:25" s="140" customFormat="1" ht="11.25" customHeight="1">
      <c r="A7" s="258" t="s">
        <v>13</v>
      </c>
      <c r="B7" s="259">
        <v>253</v>
      </c>
      <c r="C7" s="260">
        <v>284</v>
      </c>
      <c r="D7" s="261">
        <v>-31</v>
      </c>
      <c r="E7" s="259">
        <v>127</v>
      </c>
      <c r="F7" s="260">
        <v>138</v>
      </c>
      <c r="G7" s="261">
        <v>-11</v>
      </c>
      <c r="H7" s="259">
        <v>87</v>
      </c>
      <c r="I7" s="260">
        <v>80</v>
      </c>
      <c r="J7" s="261">
        <v>7</v>
      </c>
      <c r="K7" s="259">
        <v>965</v>
      </c>
      <c r="L7" s="260">
        <v>328</v>
      </c>
      <c r="M7" s="261">
        <v>637</v>
      </c>
      <c r="N7" s="259">
        <v>1274</v>
      </c>
      <c r="O7" s="260">
        <v>1979</v>
      </c>
      <c r="P7" s="261">
        <v>-705</v>
      </c>
      <c r="Q7" s="259">
        <v>751</v>
      </c>
      <c r="R7" s="260">
        <v>835</v>
      </c>
      <c r="S7" s="261">
        <v>-84</v>
      </c>
      <c r="T7" s="259">
        <v>467</v>
      </c>
      <c r="U7" s="260">
        <v>586</v>
      </c>
      <c r="V7" s="261">
        <v>-119</v>
      </c>
      <c r="W7" s="259">
        <v>343</v>
      </c>
      <c r="X7" s="260">
        <v>352</v>
      </c>
      <c r="Y7" s="262">
        <v>-9</v>
      </c>
    </row>
    <row r="8" spans="1:25" s="140" customFormat="1" ht="11.25" customHeight="1">
      <c r="A8" s="258" t="s">
        <v>14</v>
      </c>
      <c r="B8" s="259">
        <v>225</v>
      </c>
      <c r="C8" s="260">
        <v>263</v>
      </c>
      <c r="D8" s="261">
        <v>-38</v>
      </c>
      <c r="E8" s="259">
        <v>87</v>
      </c>
      <c r="F8" s="260">
        <v>133</v>
      </c>
      <c r="G8" s="261">
        <v>-46</v>
      </c>
      <c r="H8" s="259">
        <v>40</v>
      </c>
      <c r="I8" s="260">
        <v>53</v>
      </c>
      <c r="J8" s="261">
        <v>-13</v>
      </c>
      <c r="K8" s="259">
        <v>228</v>
      </c>
      <c r="L8" s="260">
        <v>213</v>
      </c>
      <c r="M8" s="261">
        <v>15</v>
      </c>
      <c r="N8" s="259">
        <v>918</v>
      </c>
      <c r="O8" s="260">
        <v>748</v>
      </c>
      <c r="P8" s="261">
        <v>170</v>
      </c>
      <c r="Q8" s="259">
        <v>722</v>
      </c>
      <c r="R8" s="260">
        <v>635</v>
      </c>
      <c r="S8" s="261">
        <v>87</v>
      </c>
      <c r="T8" s="259">
        <v>447</v>
      </c>
      <c r="U8" s="260">
        <v>493</v>
      </c>
      <c r="V8" s="261">
        <v>-46</v>
      </c>
      <c r="W8" s="259">
        <v>344</v>
      </c>
      <c r="X8" s="260">
        <v>328</v>
      </c>
      <c r="Y8" s="262">
        <v>16</v>
      </c>
    </row>
    <row r="9" spans="1:25" s="140" customFormat="1" ht="11.25" customHeight="1">
      <c r="A9" s="258" t="s">
        <v>15</v>
      </c>
      <c r="B9" s="259">
        <v>132</v>
      </c>
      <c r="C9" s="260">
        <v>121</v>
      </c>
      <c r="D9" s="261">
        <v>11</v>
      </c>
      <c r="E9" s="259">
        <v>59</v>
      </c>
      <c r="F9" s="260">
        <v>91</v>
      </c>
      <c r="G9" s="261">
        <v>-32</v>
      </c>
      <c r="H9" s="259">
        <v>22</v>
      </c>
      <c r="I9" s="260">
        <v>43</v>
      </c>
      <c r="J9" s="261">
        <v>-21</v>
      </c>
      <c r="K9" s="259">
        <v>104</v>
      </c>
      <c r="L9" s="260">
        <v>224</v>
      </c>
      <c r="M9" s="261">
        <v>-120</v>
      </c>
      <c r="N9" s="259">
        <v>420</v>
      </c>
      <c r="O9" s="260">
        <v>538</v>
      </c>
      <c r="P9" s="261">
        <v>-118</v>
      </c>
      <c r="Q9" s="259">
        <v>331</v>
      </c>
      <c r="R9" s="260">
        <v>385</v>
      </c>
      <c r="S9" s="261">
        <v>-54</v>
      </c>
      <c r="T9" s="259">
        <v>239</v>
      </c>
      <c r="U9" s="260">
        <v>239</v>
      </c>
      <c r="V9" s="261">
        <v>0</v>
      </c>
      <c r="W9" s="259">
        <v>137</v>
      </c>
      <c r="X9" s="260">
        <v>167</v>
      </c>
      <c r="Y9" s="262">
        <v>-30</v>
      </c>
    </row>
    <row r="10" spans="1:25" s="140" customFormat="1" ht="11.25" customHeight="1">
      <c r="A10" s="258" t="s">
        <v>16</v>
      </c>
      <c r="B10" s="259">
        <v>98</v>
      </c>
      <c r="C10" s="260">
        <v>110</v>
      </c>
      <c r="D10" s="261">
        <v>-12</v>
      </c>
      <c r="E10" s="259">
        <v>56</v>
      </c>
      <c r="F10" s="260">
        <v>59</v>
      </c>
      <c r="G10" s="261">
        <v>-3</v>
      </c>
      <c r="H10" s="259">
        <v>29</v>
      </c>
      <c r="I10" s="260">
        <v>41</v>
      </c>
      <c r="J10" s="261">
        <v>-12</v>
      </c>
      <c r="K10" s="259">
        <v>76</v>
      </c>
      <c r="L10" s="260">
        <v>169</v>
      </c>
      <c r="M10" s="261">
        <v>-93</v>
      </c>
      <c r="N10" s="259">
        <v>275</v>
      </c>
      <c r="O10" s="260">
        <v>429</v>
      </c>
      <c r="P10" s="261">
        <v>-154</v>
      </c>
      <c r="Q10" s="259">
        <v>263</v>
      </c>
      <c r="R10" s="260">
        <v>266</v>
      </c>
      <c r="S10" s="261">
        <v>-3</v>
      </c>
      <c r="T10" s="259">
        <v>218</v>
      </c>
      <c r="U10" s="260">
        <v>177</v>
      </c>
      <c r="V10" s="261">
        <v>41</v>
      </c>
      <c r="W10" s="259">
        <v>95</v>
      </c>
      <c r="X10" s="260">
        <v>138</v>
      </c>
      <c r="Y10" s="262">
        <v>-43</v>
      </c>
    </row>
    <row r="11" spans="1:25" s="140" customFormat="1" ht="11.25" customHeight="1">
      <c r="A11" s="258" t="s">
        <v>17</v>
      </c>
      <c r="B11" s="259">
        <v>51</v>
      </c>
      <c r="C11" s="260">
        <v>59</v>
      </c>
      <c r="D11" s="261">
        <v>-8</v>
      </c>
      <c r="E11" s="259">
        <v>26</v>
      </c>
      <c r="F11" s="260">
        <v>24</v>
      </c>
      <c r="G11" s="261">
        <v>2</v>
      </c>
      <c r="H11" s="259">
        <v>13</v>
      </c>
      <c r="I11" s="260">
        <v>18</v>
      </c>
      <c r="J11" s="261">
        <v>-5</v>
      </c>
      <c r="K11" s="259">
        <v>27</v>
      </c>
      <c r="L11" s="260">
        <v>83</v>
      </c>
      <c r="M11" s="261">
        <v>-56</v>
      </c>
      <c r="N11" s="259">
        <v>100</v>
      </c>
      <c r="O11" s="260">
        <v>198</v>
      </c>
      <c r="P11" s="261">
        <v>-98</v>
      </c>
      <c r="Q11" s="259">
        <v>162</v>
      </c>
      <c r="R11" s="260">
        <v>171</v>
      </c>
      <c r="S11" s="261">
        <v>-9</v>
      </c>
      <c r="T11" s="259">
        <v>108</v>
      </c>
      <c r="U11" s="260">
        <v>116</v>
      </c>
      <c r="V11" s="261">
        <v>-8</v>
      </c>
      <c r="W11" s="259">
        <v>95</v>
      </c>
      <c r="X11" s="260">
        <v>86</v>
      </c>
      <c r="Y11" s="262">
        <v>9</v>
      </c>
    </row>
    <row r="12" spans="1:25" s="140" customFormat="1" ht="11.25" customHeight="1">
      <c r="A12" s="258" t="s">
        <v>18</v>
      </c>
      <c r="B12" s="259">
        <v>16</v>
      </c>
      <c r="C12" s="260">
        <v>24</v>
      </c>
      <c r="D12" s="261">
        <v>-8</v>
      </c>
      <c r="E12" s="259">
        <v>5</v>
      </c>
      <c r="F12" s="260">
        <v>16</v>
      </c>
      <c r="G12" s="261">
        <v>-11</v>
      </c>
      <c r="H12" s="259">
        <v>4</v>
      </c>
      <c r="I12" s="260">
        <v>17</v>
      </c>
      <c r="J12" s="261">
        <v>-13</v>
      </c>
      <c r="K12" s="259">
        <v>20</v>
      </c>
      <c r="L12" s="260">
        <v>36</v>
      </c>
      <c r="M12" s="261">
        <v>-16</v>
      </c>
      <c r="N12" s="259">
        <v>55</v>
      </c>
      <c r="O12" s="260">
        <v>88</v>
      </c>
      <c r="P12" s="261">
        <v>-33</v>
      </c>
      <c r="Q12" s="259">
        <v>33</v>
      </c>
      <c r="R12" s="260">
        <v>82</v>
      </c>
      <c r="S12" s="261">
        <v>-49</v>
      </c>
      <c r="T12" s="259">
        <v>32</v>
      </c>
      <c r="U12" s="260">
        <v>56</v>
      </c>
      <c r="V12" s="261">
        <v>-24</v>
      </c>
      <c r="W12" s="259">
        <v>18</v>
      </c>
      <c r="X12" s="260">
        <v>37</v>
      </c>
      <c r="Y12" s="262">
        <v>-19</v>
      </c>
    </row>
    <row r="13" spans="1:25" s="140" customFormat="1" ht="11.25" customHeight="1">
      <c r="A13" s="258" t="s">
        <v>19</v>
      </c>
      <c r="B13" s="259">
        <v>35</v>
      </c>
      <c r="C13" s="260">
        <v>38</v>
      </c>
      <c r="D13" s="261">
        <v>-3</v>
      </c>
      <c r="E13" s="259">
        <v>22</v>
      </c>
      <c r="F13" s="260">
        <v>33</v>
      </c>
      <c r="G13" s="261">
        <v>-11</v>
      </c>
      <c r="H13" s="259">
        <v>13</v>
      </c>
      <c r="I13" s="260">
        <v>15</v>
      </c>
      <c r="J13" s="261">
        <v>-2</v>
      </c>
      <c r="K13" s="259">
        <v>70</v>
      </c>
      <c r="L13" s="260">
        <v>77</v>
      </c>
      <c r="M13" s="261">
        <v>-7</v>
      </c>
      <c r="N13" s="259">
        <v>108</v>
      </c>
      <c r="O13" s="260">
        <v>155</v>
      </c>
      <c r="P13" s="261">
        <v>-47</v>
      </c>
      <c r="Q13" s="259">
        <v>96</v>
      </c>
      <c r="R13" s="260">
        <v>136</v>
      </c>
      <c r="S13" s="261">
        <v>-40</v>
      </c>
      <c r="T13" s="259">
        <v>75</v>
      </c>
      <c r="U13" s="260">
        <v>94</v>
      </c>
      <c r="V13" s="261">
        <v>-19</v>
      </c>
      <c r="W13" s="259">
        <v>46</v>
      </c>
      <c r="X13" s="260">
        <v>56</v>
      </c>
      <c r="Y13" s="262">
        <v>-10</v>
      </c>
    </row>
    <row r="14" spans="1:25" s="140" customFormat="1" ht="11.25" customHeight="1">
      <c r="A14" s="258" t="s">
        <v>20</v>
      </c>
      <c r="B14" s="259">
        <v>44</v>
      </c>
      <c r="C14" s="260">
        <v>42</v>
      </c>
      <c r="D14" s="261">
        <v>2</v>
      </c>
      <c r="E14" s="259">
        <v>26</v>
      </c>
      <c r="F14" s="260">
        <v>29</v>
      </c>
      <c r="G14" s="261">
        <v>-3</v>
      </c>
      <c r="H14" s="259">
        <v>24</v>
      </c>
      <c r="I14" s="260">
        <v>15</v>
      </c>
      <c r="J14" s="261">
        <v>9</v>
      </c>
      <c r="K14" s="259">
        <v>63</v>
      </c>
      <c r="L14" s="260">
        <v>51</v>
      </c>
      <c r="M14" s="261">
        <v>12</v>
      </c>
      <c r="N14" s="259">
        <v>153</v>
      </c>
      <c r="O14" s="260">
        <v>175</v>
      </c>
      <c r="P14" s="261">
        <v>-22</v>
      </c>
      <c r="Q14" s="259">
        <v>153</v>
      </c>
      <c r="R14" s="260">
        <v>149</v>
      </c>
      <c r="S14" s="261">
        <v>4</v>
      </c>
      <c r="T14" s="259">
        <v>90</v>
      </c>
      <c r="U14" s="260">
        <v>98</v>
      </c>
      <c r="V14" s="261">
        <v>-8</v>
      </c>
      <c r="W14" s="259">
        <v>86</v>
      </c>
      <c r="X14" s="260">
        <v>78</v>
      </c>
      <c r="Y14" s="262">
        <v>8</v>
      </c>
    </row>
    <row r="15" spans="1:25" s="140" customFormat="1" ht="11.25" customHeight="1">
      <c r="A15" s="258" t="s">
        <v>21</v>
      </c>
      <c r="B15" s="259">
        <v>58</v>
      </c>
      <c r="C15" s="260">
        <v>94</v>
      </c>
      <c r="D15" s="261">
        <v>-36</v>
      </c>
      <c r="E15" s="259">
        <v>27</v>
      </c>
      <c r="F15" s="260">
        <v>38</v>
      </c>
      <c r="G15" s="261">
        <v>-11</v>
      </c>
      <c r="H15" s="259">
        <v>17</v>
      </c>
      <c r="I15" s="260">
        <v>26</v>
      </c>
      <c r="J15" s="261">
        <v>-9</v>
      </c>
      <c r="K15" s="259">
        <v>68</v>
      </c>
      <c r="L15" s="260">
        <v>68</v>
      </c>
      <c r="M15" s="261">
        <v>0</v>
      </c>
      <c r="N15" s="259">
        <v>155</v>
      </c>
      <c r="O15" s="260">
        <v>200</v>
      </c>
      <c r="P15" s="261">
        <v>-45</v>
      </c>
      <c r="Q15" s="259">
        <v>138</v>
      </c>
      <c r="R15" s="260">
        <v>187</v>
      </c>
      <c r="S15" s="261">
        <v>-49</v>
      </c>
      <c r="T15" s="259">
        <v>87</v>
      </c>
      <c r="U15" s="260">
        <v>155</v>
      </c>
      <c r="V15" s="261">
        <v>-68</v>
      </c>
      <c r="W15" s="259">
        <v>82</v>
      </c>
      <c r="X15" s="260">
        <v>97</v>
      </c>
      <c r="Y15" s="262">
        <v>-15</v>
      </c>
    </row>
    <row r="16" spans="1:25" s="140" customFormat="1" ht="11.25" customHeight="1">
      <c r="A16" s="258" t="s">
        <v>22</v>
      </c>
      <c r="B16" s="259">
        <v>106</v>
      </c>
      <c r="C16" s="260">
        <v>94</v>
      </c>
      <c r="D16" s="261">
        <v>12</v>
      </c>
      <c r="E16" s="259">
        <v>41</v>
      </c>
      <c r="F16" s="260">
        <v>41</v>
      </c>
      <c r="G16" s="261">
        <v>0</v>
      </c>
      <c r="H16" s="259">
        <v>28</v>
      </c>
      <c r="I16" s="260">
        <v>25</v>
      </c>
      <c r="J16" s="261">
        <v>3</v>
      </c>
      <c r="K16" s="259">
        <v>126</v>
      </c>
      <c r="L16" s="260">
        <v>129</v>
      </c>
      <c r="M16" s="261">
        <v>-3</v>
      </c>
      <c r="N16" s="259">
        <v>281</v>
      </c>
      <c r="O16" s="260">
        <v>402</v>
      </c>
      <c r="P16" s="261">
        <v>-121</v>
      </c>
      <c r="Q16" s="259">
        <v>260</v>
      </c>
      <c r="R16" s="260">
        <v>333</v>
      </c>
      <c r="S16" s="261">
        <v>-73</v>
      </c>
      <c r="T16" s="259">
        <v>182</v>
      </c>
      <c r="U16" s="260">
        <v>155</v>
      </c>
      <c r="V16" s="261">
        <v>27</v>
      </c>
      <c r="W16" s="259">
        <v>159</v>
      </c>
      <c r="X16" s="260">
        <v>142</v>
      </c>
      <c r="Y16" s="262">
        <v>17</v>
      </c>
    </row>
    <row r="17" spans="1:25" s="140" customFormat="1" ht="11.25" customHeight="1">
      <c r="A17" s="258" t="s">
        <v>23</v>
      </c>
      <c r="B17" s="259">
        <v>58</v>
      </c>
      <c r="C17" s="260">
        <v>54</v>
      </c>
      <c r="D17" s="261">
        <v>4</v>
      </c>
      <c r="E17" s="259">
        <v>34</v>
      </c>
      <c r="F17" s="260">
        <v>23</v>
      </c>
      <c r="G17" s="261">
        <v>11</v>
      </c>
      <c r="H17" s="259">
        <v>27</v>
      </c>
      <c r="I17" s="260">
        <v>21</v>
      </c>
      <c r="J17" s="261">
        <v>6</v>
      </c>
      <c r="K17" s="259">
        <v>55</v>
      </c>
      <c r="L17" s="260">
        <v>94</v>
      </c>
      <c r="M17" s="261">
        <v>-39</v>
      </c>
      <c r="N17" s="259">
        <v>141</v>
      </c>
      <c r="O17" s="260">
        <v>275</v>
      </c>
      <c r="P17" s="261">
        <v>-134</v>
      </c>
      <c r="Q17" s="259">
        <v>126</v>
      </c>
      <c r="R17" s="260">
        <v>171</v>
      </c>
      <c r="S17" s="261">
        <v>-45</v>
      </c>
      <c r="T17" s="259">
        <v>102</v>
      </c>
      <c r="U17" s="260">
        <v>140</v>
      </c>
      <c r="V17" s="261">
        <v>-38</v>
      </c>
      <c r="W17" s="259">
        <v>76</v>
      </c>
      <c r="X17" s="260">
        <v>76</v>
      </c>
      <c r="Y17" s="262">
        <v>0</v>
      </c>
    </row>
    <row r="18" spans="1:25" s="140" customFormat="1" ht="11.25" customHeight="1">
      <c r="A18" s="258" t="s">
        <v>24</v>
      </c>
      <c r="B18" s="259">
        <v>141</v>
      </c>
      <c r="C18" s="260">
        <v>127</v>
      </c>
      <c r="D18" s="261">
        <v>14</v>
      </c>
      <c r="E18" s="259">
        <v>60</v>
      </c>
      <c r="F18" s="260">
        <v>54</v>
      </c>
      <c r="G18" s="261">
        <v>6</v>
      </c>
      <c r="H18" s="259">
        <v>31</v>
      </c>
      <c r="I18" s="260">
        <v>38</v>
      </c>
      <c r="J18" s="261">
        <v>-7</v>
      </c>
      <c r="K18" s="259">
        <v>124</v>
      </c>
      <c r="L18" s="260">
        <v>130</v>
      </c>
      <c r="M18" s="261">
        <v>-6</v>
      </c>
      <c r="N18" s="259">
        <v>307</v>
      </c>
      <c r="O18" s="260">
        <v>413</v>
      </c>
      <c r="P18" s="261">
        <v>-106</v>
      </c>
      <c r="Q18" s="259">
        <v>261</v>
      </c>
      <c r="R18" s="260">
        <v>321</v>
      </c>
      <c r="S18" s="261">
        <v>-60</v>
      </c>
      <c r="T18" s="259">
        <v>217</v>
      </c>
      <c r="U18" s="260">
        <v>215</v>
      </c>
      <c r="V18" s="261">
        <v>2</v>
      </c>
      <c r="W18" s="259">
        <v>153</v>
      </c>
      <c r="X18" s="260">
        <v>146</v>
      </c>
      <c r="Y18" s="262">
        <v>7</v>
      </c>
    </row>
    <row r="19" spans="1:25" s="140" customFormat="1" ht="11.25" customHeight="1">
      <c r="A19" s="258" t="s">
        <v>25</v>
      </c>
      <c r="B19" s="259">
        <v>52</v>
      </c>
      <c r="C19" s="260">
        <v>33</v>
      </c>
      <c r="D19" s="261">
        <v>19</v>
      </c>
      <c r="E19" s="259">
        <v>17</v>
      </c>
      <c r="F19" s="260">
        <v>23</v>
      </c>
      <c r="G19" s="261">
        <v>-6</v>
      </c>
      <c r="H19" s="259">
        <v>10</v>
      </c>
      <c r="I19" s="260">
        <v>18</v>
      </c>
      <c r="J19" s="261">
        <v>-8</v>
      </c>
      <c r="K19" s="259">
        <v>79</v>
      </c>
      <c r="L19" s="260">
        <v>84</v>
      </c>
      <c r="M19" s="261">
        <v>-5</v>
      </c>
      <c r="N19" s="259">
        <v>176</v>
      </c>
      <c r="O19" s="260">
        <v>230</v>
      </c>
      <c r="P19" s="261">
        <v>-54</v>
      </c>
      <c r="Q19" s="259">
        <v>126</v>
      </c>
      <c r="R19" s="260">
        <v>163</v>
      </c>
      <c r="S19" s="261">
        <v>-37</v>
      </c>
      <c r="T19" s="259">
        <v>97</v>
      </c>
      <c r="U19" s="260">
        <v>95</v>
      </c>
      <c r="V19" s="261">
        <v>2</v>
      </c>
      <c r="W19" s="259">
        <v>63</v>
      </c>
      <c r="X19" s="260">
        <v>72</v>
      </c>
      <c r="Y19" s="262">
        <v>-9</v>
      </c>
    </row>
    <row r="20" spans="1:25" s="140" customFormat="1" ht="11.25" customHeight="1">
      <c r="A20" s="258" t="s">
        <v>26</v>
      </c>
      <c r="B20" s="259">
        <v>0</v>
      </c>
      <c r="C20" s="260">
        <v>2</v>
      </c>
      <c r="D20" s="261">
        <v>-2</v>
      </c>
      <c r="E20" s="259">
        <v>3</v>
      </c>
      <c r="F20" s="260">
        <v>3</v>
      </c>
      <c r="G20" s="261">
        <v>0</v>
      </c>
      <c r="H20" s="259">
        <v>0</v>
      </c>
      <c r="I20" s="260">
        <v>5</v>
      </c>
      <c r="J20" s="261">
        <v>-5</v>
      </c>
      <c r="K20" s="259">
        <v>1</v>
      </c>
      <c r="L20" s="260">
        <v>5</v>
      </c>
      <c r="M20" s="261">
        <v>-4</v>
      </c>
      <c r="N20" s="259">
        <v>3</v>
      </c>
      <c r="O20" s="260">
        <v>13</v>
      </c>
      <c r="P20" s="261">
        <v>-10</v>
      </c>
      <c r="Q20" s="259">
        <v>8</v>
      </c>
      <c r="R20" s="260">
        <v>10</v>
      </c>
      <c r="S20" s="261">
        <v>-2</v>
      </c>
      <c r="T20" s="259">
        <v>7</v>
      </c>
      <c r="U20" s="260">
        <v>3</v>
      </c>
      <c r="V20" s="261">
        <v>4</v>
      </c>
      <c r="W20" s="259">
        <v>2</v>
      </c>
      <c r="X20" s="260">
        <v>5</v>
      </c>
      <c r="Y20" s="262">
        <v>-3</v>
      </c>
    </row>
    <row r="21" spans="1:25" s="140" customFormat="1" ht="11.25" customHeight="1">
      <c r="A21" s="258" t="s">
        <v>27</v>
      </c>
      <c r="B21" s="259">
        <v>101</v>
      </c>
      <c r="C21" s="260">
        <v>72</v>
      </c>
      <c r="D21" s="261">
        <v>29</v>
      </c>
      <c r="E21" s="259">
        <v>37</v>
      </c>
      <c r="F21" s="260">
        <v>36</v>
      </c>
      <c r="G21" s="261">
        <v>1</v>
      </c>
      <c r="H21" s="259">
        <v>13</v>
      </c>
      <c r="I21" s="260">
        <v>26</v>
      </c>
      <c r="J21" s="261">
        <v>-13</v>
      </c>
      <c r="K21" s="259">
        <v>44</v>
      </c>
      <c r="L21" s="260">
        <v>72</v>
      </c>
      <c r="M21" s="261">
        <v>-28</v>
      </c>
      <c r="N21" s="259">
        <v>181</v>
      </c>
      <c r="O21" s="260">
        <v>206</v>
      </c>
      <c r="P21" s="261">
        <v>-25</v>
      </c>
      <c r="Q21" s="259">
        <v>188</v>
      </c>
      <c r="R21" s="260">
        <v>187</v>
      </c>
      <c r="S21" s="261">
        <v>1</v>
      </c>
      <c r="T21" s="259">
        <v>121</v>
      </c>
      <c r="U21" s="260">
        <v>119</v>
      </c>
      <c r="V21" s="261">
        <v>2</v>
      </c>
      <c r="W21" s="259">
        <v>114</v>
      </c>
      <c r="X21" s="260">
        <v>94</v>
      </c>
      <c r="Y21" s="262">
        <v>20</v>
      </c>
    </row>
    <row r="22" spans="1:25" s="140" customFormat="1" ht="11.25" customHeight="1">
      <c r="A22" s="258" t="s">
        <v>28</v>
      </c>
      <c r="B22" s="259">
        <v>19</v>
      </c>
      <c r="C22" s="260">
        <v>30</v>
      </c>
      <c r="D22" s="261">
        <v>-11</v>
      </c>
      <c r="E22" s="259">
        <v>9</v>
      </c>
      <c r="F22" s="260">
        <v>13</v>
      </c>
      <c r="G22" s="261">
        <v>-4</v>
      </c>
      <c r="H22" s="259">
        <v>8</v>
      </c>
      <c r="I22" s="260">
        <v>10</v>
      </c>
      <c r="J22" s="261">
        <v>-2</v>
      </c>
      <c r="K22" s="259">
        <v>9</v>
      </c>
      <c r="L22" s="260">
        <v>19</v>
      </c>
      <c r="M22" s="261">
        <v>-10</v>
      </c>
      <c r="N22" s="259">
        <v>50</v>
      </c>
      <c r="O22" s="260">
        <v>64</v>
      </c>
      <c r="P22" s="261">
        <v>-14</v>
      </c>
      <c r="Q22" s="259">
        <v>42</v>
      </c>
      <c r="R22" s="260">
        <v>36</v>
      </c>
      <c r="S22" s="261">
        <v>6</v>
      </c>
      <c r="T22" s="259">
        <v>35</v>
      </c>
      <c r="U22" s="260">
        <v>32</v>
      </c>
      <c r="V22" s="261">
        <v>3</v>
      </c>
      <c r="W22" s="259">
        <v>12</v>
      </c>
      <c r="X22" s="260">
        <v>29</v>
      </c>
      <c r="Y22" s="262">
        <v>-17</v>
      </c>
    </row>
    <row r="23" spans="1:25" s="140" customFormat="1" ht="11.25" customHeight="1" thickBot="1">
      <c r="A23" s="263" t="s">
        <v>29</v>
      </c>
      <c r="B23" s="264">
        <v>70</v>
      </c>
      <c r="C23" s="265">
        <v>45</v>
      </c>
      <c r="D23" s="266">
        <v>25</v>
      </c>
      <c r="E23" s="264">
        <v>37</v>
      </c>
      <c r="F23" s="265">
        <v>23</v>
      </c>
      <c r="G23" s="266">
        <v>14</v>
      </c>
      <c r="H23" s="264">
        <v>12</v>
      </c>
      <c r="I23" s="265">
        <v>9</v>
      </c>
      <c r="J23" s="266">
        <v>3</v>
      </c>
      <c r="K23" s="264">
        <v>68</v>
      </c>
      <c r="L23" s="265">
        <v>74</v>
      </c>
      <c r="M23" s="266">
        <v>-6</v>
      </c>
      <c r="N23" s="264">
        <v>160</v>
      </c>
      <c r="O23" s="265">
        <v>161</v>
      </c>
      <c r="P23" s="266">
        <v>-1</v>
      </c>
      <c r="Q23" s="264">
        <v>124</v>
      </c>
      <c r="R23" s="265">
        <v>114</v>
      </c>
      <c r="S23" s="266">
        <v>10</v>
      </c>
      <c r="T23" s="264">
        <v>97</v>
      </c>
      <c r="U23" s="265">
        <v>67</v>
      </c>
      <c r="V23" s="266">
        <v>30</v>
      </c>
      <c r="W23" s="264">
        <v>64</v>
      </c>
      <c r="X23" s="265">
        <v>45</v>
      </c>
      <c r="Y23" s="267">
        <v>19</v>
      </c>
    </row>
    <row r="24" spans="4:7" s="172" customFormat="1" ht="11.25" customHeight="1" thickBot="1">
      <c r="D24" s="268"/>
      <c r="G24" s="268"/>
    </row>
    <row r="25" spans="1:25" s="140" customFormat="1" ht="12" customHeight="1">
      <c r="A25" s="508"/>
      <c r="B25" s="510" t="s">
        <v>210</v>
      </c>
      <c r="C25" s="511"/>
      <c r="D25" s="512"/>
      <c r="E25" s="504" t="s">
        <v>211</v>
      </c>
      <c r="F25" s="505"/>
      <c r="G25" s="506"/>
      <c r="H25" s="504" t="s">
        <v>212</v>
      </c>
      <c r="I25" s="505"/>
      <c r="J25" s="506"/>
      <c r="K25" s="504" t="s">
        <v>213</v>
      </c>
      <c r="L25" s="505"/>
      <c r="M25" s="506"/>
      <c r="N25" s="504" t="s">
        <v>214</v>
      </c>
      <c r="O25" s="505"/>
      <c r="P25" s="506"/>
      <c r="Q25" s="504" t="s">
        <v>215</v>
      </c>
      <c r="R25" s="505"/>
      <c r="S25" s="507"/>
      <c r="T25" s="513"/>
      <c r="U25" s="514"/>
      <c r="V25" s="515"/>
      <c r="W25" s="516" t="s">
        <v>32</v>
      </c>
      <c r="X25" s="517"/>
      <c r="Y25" s="518"/>
    </row>
    <row r="26" spans="1:25" s="140" customFormat="1" ht="12" customHeight="1">
      <c r="A26" s="509"/>
      <c r="B26" s="248" t="s">
        <v>8</v>
      </c>
      <c r="C26" s="249" t="s">
        <v>9</v>
      </c>
      <c r="D26" s="251" t="s">
        <v>209</v>
      </c>
      <c r="E26" s="248" t="s">
        <v>8</v>
      </c>
      <c r="F26" s="249" t="s">
        <v>9</v>
      </c>
      <c r="G26" s="251" t="s">
        <v>209</v>
      </c>
      <c r="H26" s="248" t="s">
        <v>8</v>
      </c>
      <c r="I26" s="249" t="s">
        <v>9</v>
      </c>
      <c r="J26" s="251" t="s">
        <v>209</v>
      </c>
      <c r="K26" s="248" t="s">
        <v>8</v>
      </c>
      <c r="L26" s="249" t="s">
        <v>9</v>
      </c>
      <c r="M26" s="251" t="s">
        <v>209</v>
      </c>
      <c r="N26" s="248" t="s">
        <v>8</v>
      </c>
      <c r="O26" s="249" t="s">
        <v>9</v>
      </c>
      <c r="P26" s="251" t="s">
        <v>209</v>
      </c>
      <c r="Q26" s="248" t="s">
        <v>8</v>
      </c>
      <c r="R26" s="249" t="s">
        <v>9</v>
      </c>
      <c r="S26" s="269" t="s">
        <v>209</v>
      </c>
      <c r="T26" s="270"/>
      <c r="U26" s="271"/>
      <c r="V26" s="272"/>
      <c r="W26" s="273" t="s">
        <v>8</v>
      </c>
      <c r="X26" s="274" t="s">
        <v>9</v>
      </c>
      <c r="Y26" s="275" t="s">
        <v>209</v>
      </c>
    </row>
    <row r="27" spans="1:25" s="140" customFormat="1" ht="12" customHeight="1" thickBot="1">
      <c r="A27" s="253" t="s">
        <v>11</v>
      </c>
      <c r="B27" s="254">
        <v>2331</v>
      </c>
      <c r="C27" s="255">
        <v>2307</v>
      </c>
      <c r="D27" s="256">
        <v>24</v>
      </c>
      <c r="E27" s="254">
        <v>1749</v>
      </c>
      <c r="F27" s="255">
        <v>1736</v>
      </c>
      <c r="G27" s="256">
        <v>13</v>
      </c>
      <c r="H27" s="254">
        <v>1334</v>
      </c>
      <c r="I27" s="255">
        <v>1300</v>
      </c>
      <c r="J27" s="256">
        <v>34</v>
      </c>
      <c r="K27" s="254">
        <v>1039</v>
      </c>
      <c r="L27" s="255">
        <v>944</v>
      </c>
      <c r="M27" s="256">
        <v>95</v>
      </c>
      <c r="N27" s="254">
        <v>901</v>
      </c>
      <c r="O27" s="255">
        <v>731</v>
      </c>
      <c r="P27" s="256">
        <v>170</v>
      </c>
      <c r="Q27" s="254">
        <v>2268</v>
      </c>
      <c r="R27" s="255">
        <v>2266</v>
      </c>
      <c r="S27" s="276">
        <v>2</v>
      </c>
      <c r="T27" s="277"/>
      <c r="U27" s="278"/>
      <c r="V27" s="279"/>
      <c r="W27" s="276">
        <v>38957</v>
      </c>
      <c r="X27" s="255">
        <v>40758</v>
      </c>
      <c r="Y27" s="257">
        <v>-1801</v>
      </c>
    </row>
    <row r="28" spans="1:25" s="140" customFormat="1" ht="11.25" customHeight="1" thickTop="1">
      <c r="A28" s="258" t="s">
        <v>12</v>
      </c>
      <c r="B28" s="259">
        <v>1043</v>
      </c>
      <c r="C28" s="260">
        <v>895</v>
      </c>
      <c r="D28" s="261">
        <v>148</v>
      </c>
      <c r="E28" s="259">
        <v>705</v>
      </c>
      <c r="F28" s="260">
        <v>714</v>
      </c>
      <c r="G28" s="261">
        <v>-9</v>
      </c>
      <c r="H28" s="259">
        <v>546</v>
      </c>
      <c r="I28" s="260">
        <v>543</v>
      </c>
      <c r="J28" s="261">
        <v>3</v>
      </c>
      <c r="K28" s="259">
        <v>379</v>
      </c>
      <c r="L28" s="260">
        <v>394</v>
      </c>
      <c r="M28" s="261">
        <v>-15</v>
      </c>
      <c r="N28" s="259">
        <v>248</v>
      </c>
      <c r="O28" s="260">
        <v>269</v>
      </c>
      <c r="P28" s="261">
        <v>-21</v>
      </c>
      <c r="Q28" s="259">
        <v>719</v>
      </c>
      <c r="R28" s="260">
        <v>563</v>
      </c>
      <c r="S28" s="280">
        <v>156</v>
      </c>
      <c r="T28" s="259"/>
      <c r="U28" s="260"/>
      <c r="V28" s="281"/>
      <c r="W28" s="282">
        <v>15287</v>
      </c>
      <c r="X28" s="283">
        <v>15024</v>
      </c>
      <c r="Y28" s="284">
        <v>263</v>
      </c>
    </row>
    <row r="29" spans="1:28" s="140" customFormat="1" ht="11.25" customHeight="1">
      <c r="A29" s="258" t="s">
        <v>13</v>
      </c>
      <c r="B29" s="259">
        <v>218</v>
      </c>
      <c r="C29" s="260">
        <v>252</v>
      </c>
      <c r="D29" s="261">
        <v>-34</v>
      </c>
      <c r="E29" s="259">
        <v>210</v>
      </c>
      <c r="F29" s="260">
        <v>175</v>
      </c>
      <c r="G29" s="261">
        <v>35</v>
      </c>
      <c r="H29" s="259">
        <v>165</v>
      </c>
      <c r="I29" s="260">
        <v>145</v>
      </c>
      <c r="J29" s="261">
        <v>20</v>
      </c>
      <c r="K29" s="259">
        <v>132</v>
      </c>
      <c r="L29" s="260">
        <v>102</v>
      </c>
      <c r="M29" s="261">
        <v>30</v>
      </c>
      <c r="N29" s="259">
        <v>147</v>
      </c>
      <c r="O29" s="260">
        <v>93</v>
      </c>
      <c r="P29" s="261">
        <v>54</v>
      </c>
      <c r="Q29" s="259">
        <v>413</v>
      </c>
      <c r="R29" s="260">
        <v>304</v>
      </c>
      <c r="S29" s="280">
        <v>109</v>
      </c>
      <c r="T29" s="259"/>
      <c r="U29" s="260"/>
      <c r="V29" s="281"/>
      <c r="W29" s="282">
        <v>5552</v>
      </c>
      <c r="X29" s="283">
        <v>5653</v>
      </c>
      <c r="Y29" s="284">
        <v>-101</v>
      </c>
      <c r="AA29" s="146"/>
      <c r="AB29" s="146"/>
    </row>
    <row r="30" spans="1:25" s="140" customFormat="1" ht="11.25" customHeight="1">
      <c r="A30" s="258" t="s">
        <v>14</v>
      </c>
      <c r="B30" s="259">
        <v>237</v>
      </c>
      <c r="C30" s="260">
        <v>236</v>
      </c>
      <c r="D30" s="261">
        <v>1</v>
      </c>
      <c r="E30" s="259">
        <v>180</v>
      </c>
      <c r="F30" s="260">
        <v>165</v>
      </c>
      <c r="G30" s="261">
        <v>15</v>
      </c>
      <c r="H30" s="259">
        <v>112</v>
      </c>
      <c r="I30" s="260">
        <v>97</v>
      </c>
      <c r="J30" s="261">
        <v>15</v>
      </c>
      <c r="K30" s="259">
        <v>92</v>
      </c>
      <c r="L30" s="260">
        <v>62</v>
      </c>
      <c r="M30" s="261">
        <v>30</v>
      </c>
      <c r="N30" s="259">
        <v>73</v>
      </c>
      <c r="O30" s="260">
        <v>48</v>
      </c>
      <c r="P30" s="261">
        <v>25</v>
      </c>
      <c r="Q30" s="259">
        <v>158</v>
      </c>
      <c r="R30" s="260">
        <v>140</v>
      </c>
      <c r="S30" s="280">
        <v>18</v>
      </c>
      <c r="T30" s="259"/>
      <c r="U30" s="260"/>
      <c r="V30" s="281"/>
      <c r="W30" s="282">
        <v>3863</v>
      </c>
      <c r="X30" s="283">
        <v>3614</v>
      </c>
      <c r="Y30" s="284">
        <v>249</v>
      </c>
    </row>
    <row r="31" spans="1:25" s="140" customFormat="1" ht="11.25" customHeight="1">
      <c r="A31" s="258" t="s">
        <v>15</v>
      </c>
      <c r="B31" s="259">
        <v>113</v>
      </c>
      <c r="C31" s="260">
        <v>128</v>
      </c>
      <c r="D31" s="261">
        <v>-15</v>
      </c>
      <c r="E31" s="259">
        <v>79</v>
      </c>
      <c r="F31" s="260">
        <v>74</v>
      </c>
      <c r="G31" s="261">
        <v>5</v>
      </c>
      <c r="H31" s="259">
        <v>55</v>
      </c>
      <c r="I31" s="260">
        <v>50</v>
      </c>
      <c r="J31" s="261">
        <v>5</v>
      </c>
      <c r="K31" s="259">
        <v>39</v>
      </c>
      <c r="L31" s="260">
        <v>49</v>
      </c>
      <c r="M31" s="261">
        <v>-10</v>
      </c>
      <c r="N31" s="259">
        <v>40</v>
      </c>
      <c r="O31" s="260">
        <v>30</v>
      </c>
      <c r="P31" s="261">
        <v>10</v>
      </c>
      <c r="Q31" s="259">
        <v>94</v>
      </c>
      <c r="R31" s="260">
        <v>138</v>
      </c>
      <c r="S31" s="280">
        <v>-44</v>
      </c>
      <c r="T31" s="259"/>
      <c r="U31" s="260"/>
      <c r="V31" s="281"/>
      <c r="W31" s="282">
        <v>1864</v>
      </c>
      <c r="X31" s="283">
        <v>2277</v>
      </c>
      <c r="Y31" s="284">
        <v>-413</v>
      </c>
    </row>
    <row r="32" spans="1:25" s="140" customFormat="1" ht="11.25" customHeight="1">
      <c r="A32" s="258" t="s">
        <v>16</v>
      </c>
      <c r="B32" s="259">
        <v>79</v>
      </c>
      <c r="C32" s="260">
        <v>108</v>
      </c>
      <c r="D32" s="261">
        <v>-29</v>
      </c>
      <c r="E32" s="259">
        <v>96</v>
      </c>
      <c r="F32" s="260">
        <v>84</v>
      </c>
      <c r="G32" s="261">
        <v>12</v>
      </c>
      <c r="H32" s="259">
        <v>73</v>
      </c>
      <c r="I32" s="260">
        <v>73</v>
      </c>
      <c r="J32" s="261">
        <v>0</v>
      </c>
      <c r="K32" s="259">
        <v>53</v>
      </c>
      <c r="L32" s="260">
        <v>39</v>
      </c>
      <c r="M32" s="261">
        <v>14</v>
      </c>
      <c r="N32" s="259">
        <v>43</v>
      </c>
      <c r="O32" s="260">
        <v>25</v>
      </c>
      <c r="P32" s="261">
        <v>18</v>
      </c>
      <c r="Q32" s="259">
        <v>88</v>
      </c>
      <c r="R32" s="260">
        <v>127</v>
      </c>
      <c r="S32" s="280">
        <v>-39</v>
      </c>
      <c r="T32" s="259"/>
      <c r="U32" s="260"/>
      <c r="V32" s="281"/>
      <c r="W32" s="282">
        <v>1542</v>
      </c>
      <c r="X32" s="283">
        <v>1845</v>
      </c>
      <c r="Y32" s="284">
        <v>-303</v>
      </c>
    </row>
    <row r="33" spans="1:25" s="140" customFormat="1" ht="11.25" customHeight="1">
      <c r="A33" s="258" t="s">
        <v>17</v>
      </c>
      <c r="B33" s="259">
        <v>69</v>
      </c>
      <c r="C33" s="260">
        <v>73</v>
      </c>
      <c r="D33" s="261">
        <v>-4</v>
      </c>
      <c r="E33" s="259">
        <v>40</v>
      </c>
      <c r="F33" s="260">
        <v>52</v>
      </c>
      <c r="G33" s="261">
        <v>-12</v>
      </c>
      <c r="H33" s="259">
        <v>27</v>
      </c>
      <c r="I33" s="260">
        <v>37</v>
      </c>
      <c r="J33" s="261">
        <v>-10</v>
      </c>
      <c r="K33" s="259">
        <v>43</v>
      </c>
      <c r="L33" s="260">
        <v>18</v>
      </c>
      <c r="M33" s="261">
        <v>25</v>
      </c>
      <c r="N33" s="259">
        <v>28</v>
      </c>
      <c r="O33" s="260">
        <v>20</v>
      </c>
      <c r="P33" s="261">
        <v>8</v>
      </c>
      <c r="Q33" s="259">
        <v>68</v>
      </c>
      <c r="R33" s="260">
        <v>89</v>
      </c>
      <c r="S33" s="280">
        <v>-21</v>
      </c>
      <c r="T33" s="259"/>
      <c r="U33" s="260"/>
      <c r="V33" s="281"/>
      <c r="W33" s="282">
        <v>857</v>
      </c>
      <c r="X33" s="283">
        <v>1044</v>
      </c>
      <c r="Y33" s="284">
        <v>-187</v>
      </c>
    </row>
    <row r="34" spans="1:25" s="140" customFormat="1" ht="11.25" customHeight="1">
      <c r="A34" s="258" t="s">
        <v>18</v>
      </c>
      <c r="B34" s="259">
        <v>11</v>
      </c>
      <c r="C34" s="260">
        <v>33</v>
      </c>
      <c r="D34" s="261">
        <v>-22</v>
      </c>
      <c r="E34" s="259">
        <v>17</v>
      </c>
      <c r="F34" s="260">
        <v>22</v>
      </c>
      <c r="G34" s="261">
        <v>-5</v>
      </c>
      <c r="H34" s="259">
        <v>10</v>
      </c>
      <c r="I34" s="260">
        <v>16</v>
      </c>
      <c r="J34" s="261">
        <v>-6</v>
      </c>
      <c r="K34" s="259">
        <v>8</v>
      </c>
      <c r="L34" s="260">
        <v>14</v>
      </c>
      <c r="M34" s="261">
        <v>-6</v>
      </c>
      <c r="N34" s="259">
        <v>10</v>
      </c>
      <c r="O34" s="260">
        <v>14</v>
      </c>
      <c r="P34" s="261">
        <v>-4</v>
      </c>
      <c r="Q34" s="259">
        <v>12</v>
      </c>
      <c r="R34" s="260">
        <v>67</v>
      </c>
      <c r="S34" s="280">
        <v>-55</v>
      </c>
      <c r="T34" s="259"/>
      <c r="U34" s="260"/>
      <c r="V34" s="281"/>
      <c r="W34" s="282">
        <v>251</v>
      </c>
      <c r="X34" s="283">
        <v>522</v>
      </c>
      <c r="Y34" s="284">
        <v>-271</v>
      </c>
    </row>
    <row r="35" spans="1:25" s="140" customFormat="1" ht="11.25" customHeight="1">
      <c r="A35" s="258" t="s">
        <v>19</v>
      </c>
      <c r="B35" s="259">
        <v>38</v>
      </c>
      <c r="C35" s="260">
        <v>46</v>
      </c>
      <c r="D35" s="261">
        <v>-8</v>
      </c>
      <c r="E35" s="259">
        <v>24</v>
      </c>
      <c r="F35" s="260">
        <v>27</v>
      </c>
      <c r="G35" s="261">
        <v>-3</v>
      </c>
      <c r="H35" s="259">
        <v>22</v>
      </c>
      <c r="I35" s="260">
        <v>22</v>
      </c>
      <c r="J35" s="261">
        <v>0</v>
      </c>
      <c r="K35" s="259">
        <v>28</v>
      </c>
      <c r="L35" s="260">
        <v>26</v>
      </c>
      <c r="M35" s="261">
        <v>2</v>
      </c>
      <c r="N35" s="259">
        <v>21</v>
      </c>
      <c r="O35" s="260">
        <v>15</v>
      </c>
      <c r="P35" s="261">
        <v>6</v>
      </c>
      <c r="Q35" s="259">
        <v>44</v>
      </c>
      <c r="R35" s="260">
        <v>72</v>
      </c>
      <c r="S35" s="280">
        <v>-28</v>
      </c>
      <c r="T35" s="259"/>
      <c r="U35" s="260"/>
      <c r="V35" s="281"/>
      <c r="W35" s="282">
        <v>642</v>
      </c>
      <c r="X35" s="283">
        <v>812</v>
      </c>
      <c r="Y35" s="284">
        <v>-170</v>
      </c>
    </row>
    <row r="36" spans="1:25" s="140" customFormat="1" ht="11.25" customHeight="1">
      <c r="A36" s="258" t="s">
        <v>20</v>
      </c>
      <c r="B36" s="259">
        <v>61</v>
      </c>
      <c r="C36" s="260">
        <v>42</v>
      </c>
      <c r="D36" s="261">
        <v>19</v>
      </c>
      <c r="E36" s="259">
        <v>45</v>
      </c>
      <c r="F36" s="260">
        <v>37</v>
      </c>
      <c r="G36" s="261">
        <v>8</v>
      </c>
      <c r="H36" s="259">
        <v>31</v>
      </c>
      <c r="I36" s="260">
        <v>21</v>
      </c>
      <c r="J36" s="261">
        <v>10</v>
      </c>
      <c r="K36" s="259">
        <v>23</v>
      </c>
      <c r="L36" s="260">
        <v>20</v>
      </c>
      <c r="M36" s="261">
        <v>3</v>
      </c>
      <c r="N36" s="259">
        <v>23</v>
      </c>
      <c r="O36" s="260">
        <v>17</v>
      </c>
      <c r="P36" s="261">
        <v>6</v>
      </c>
      <c r="Q36" s="259">
        <v>57</v>
      </c>
      <c r="R36" s="260">
        <v>73</v>
      </c>
      <c r="S36" s="280">
        <v>-16</v>
      </c>
      <c r="T36" s="259"/>
      <c r="U36" s="260"/>
      <c r="V36" s="281"/>
      <c r="W36" s="282">
        <v>879</v>
      </c>
      <c r="X36" s="283">
        <v>847</v>
      </c>
      <c r="Y36" s="284">
        <v>32</v>
      </c>
    </row>
    <row r="37" spans="1:25" s="140" customFormat="1" ht="11.25" customHeight="1">
      <c r="A37" s="258" t="s">
        <v>21</v>
      </c>
      <c r="B37" s="259">
        <v>48</v>
      </c>
      <c r="C37" s="260">
        <v>62</v>
      </c>
      <c r="D37" s="261">
        <v>-14</v>
      </c>
      <c r="E37" s="259">
        <v>45</v>
      </c>
      <c r="F37" s="260">
        <v>53</v>
      </c>
      <c r="G37" s="261">
        <v>-8</v>
      </c>
      <c r="H37" s="259">
        <v>45</v>
      </c>
      <c r="I37" s="260">
        <v>46</v>
      </c>
      <c r="J37" s="261">
        <v>-1</v>
      </c>
      <c r="K37" s="259">
        <v>35</v>
      </c>
      <c r="L37" s="260">
        <v>32</v>
      </c>
      <c r="M37" s="261">
        <v>3</v>
      </c>
      <c r="N37" s="259">
        <v>29</v>
      </c>
      <c r="O37" s="260">
        <v>27</v>
      </c>
      <c r="P37" s="261">
        <v>2</v>
      </c>
      <c r="Q37" s="259">
        <v>71</v>
      </c>
      <c r="R37" s="260">
        <v>100</v>
      </c>
      <c r="S37" s="280">
        <v>-29</v>
      </c>
      <c r="T37" s="259"/>
      <c r="U37" s="260"/>
      <c r="V37" s="281"/>
      <c r="W37" s="282">
        <v>905</v>
      </c>
      <c r="X37" s="283">
        <v>1185</v>
      </c>
      <c r="Y37" s="284">
        <v>-280</v>
      </c>
    </row>
    <row r="38" spans="1:25" s="140" customFormat="1" ht="11.25" customHeight="1">
      <c r="A38" s="258" t="s">
        <v>22</v>
      </c>
      <c r="B38" s="259">
        <v>78</v>
      </c>
      <c r="C38" s="260">
        <v>106</v>
      </c>
      <c r="D38" s="261">
        <v>-28</v>
      </c>
      <c r="E38" s="259">
        <v>62</v>
      </c>
      <c r="F38" s="260">
        <v>66</v>
      </c>
      <c r="G38" s="261">
        <v>-4</v>
      </c>
      <c r="H38" s="259">
        <v>51</v>
      </c>
      <c r="I38" s="260">
        <v>58</v>
      </c>
      <c r="J38" s="261">
        <v>-7</v>
      </c>
      <c r="K38" s="259">
        <v>45</v>
      </c>
      <c r="L38" s="260">
        <v>48</v>
      </c>
      <c r="M38" s="261">
        <v>-3</v>
      </c>
      <c r="N38" s="259">
        <v>50</v>
      </c>
      <c r="O38" s="260">
        <v>39</v>
      </c>
      <c r="P38" s="261">
        <v>11</v>
      </c>
      <c r="Q38" s="259">
        <v>125</v>
      </c>
      <c r="R38" s="260">
        <v>135</v>
      </c>
      <c r="S38" s="280">
        <v>-10</v>
      </c>
      <c r="T38" s="259"/>
      <c r="U38" s="260"/>
      <c r="V38" s="281"/>
      <c r="W38" s="282">
        <v>1594</v>
      </c>
      <c r="X38" s="283">
        <v>1773</v>
      </c>
      <c r="Y38" s="284">
        <v>-179</v>
      </c>
    </row>
    <row r="39" spans="1:25" s="140" customFormat="1" ht="11.25" customHeight="1">
      <c r="A39" s="258" t="s">
        <v>23</v>
      </c>
      <c r="B39" s="259">
        <v>47</v>
      </c>
      <c r="C39" s="260">
        <v>61</v>
      </c>
      <c r="D39" s="261">
        <v>-14</v>
      </c>
      <c r="E39" s="259">
        <v>51</v>
      </c>
      <c r="F39" s="260">
        <v>34</v>
      </c>
      <c r="G39" s="261">
        <v>17</v>
      </c>
      <c r="H39" s="259">
        <v>35</v>
      </c>
      <c r="I39" s="260">
        <v>35</v>
      </c>
      <c r="J39" s="261">
        <v>0</v>
      </c>
      <c r="K39" s="259">
        <v>38</v>
      </c>
      <c r="L39" s="260">
        <v>19</v>
      </c>
      <c r="M39" s="261">
        <v>19</v>
      </c>
      <c r="N39" s="259">
        <v>43</v>
      </c>
      <c r="O39" s="260">
        <v>27</v>
      </c>
      <c r="P39" s="261">
        <v>16</v>
      </c>
      <c r="Q39" s="259">
        <v>80</v>
      </c>
      <c r="R39" s="260">
        <v>101</v>
      </c>
      <c r="S39" s="280">
        <v>-21</v>
      </c>
      <c r="T39" s="259"/>
      <c r="U39" s="260"/>
      <c r="V39" s="281"/>
      <c r="W39" s="282">
        <v>913</v>
      </c>
      <c r="X39" s="283">
        <v>1131</v>
      </c>
      <c r="Y39" s="284">
        <v>-218</v>
      </c>
    </row>
    <row r="40" spans="1:25" s="140" customFormat="1" ht="11.25" customHeight="1">
      <c r="A40" s="258" t="s">
        <v>24</v>
      </c>
      <c r="B40" s="259">
        <v>121</v>
      </c>
      <c r="C40" s="260">
        <v>101</v>
      </c>
      <c r="D40" s="261">
        <v>20</v>
      </c>
      <c r="E40" s="259">
        <v>59</v>
      </c>
      <c r="F40" s="260">
        <v>73</v>
      </c>
      <c r="G40" s="261">
        <v>-14</v>
      </c>
      <c r="H40" s="259">
        <v>54</v>
      </c>
      <c r="I40" s="260">
        <v>52</v>
      </c>
      <c r="J40" s="261">
        <v>2</v>
      </c>
      <c r="K40" s="259">
        <v>41</v>
      </c>
      <c r="L40" s="260">
        <v>39</v>
      </c>
      <c r="M40" s="261">
        <v>2</v>
      </c>
      <c r="N40" s="259">
        <v>44</v>
      </c>
      <c r="O40" s="260">
        <v>37</v>
      </c>
      <c r="P40" s="261">
        <v>7</v>
      </c>
      <c r="Q40" s="259">
        <v>115</v>
      </c>
      <c r="R40" s="260">
        <v>99</v>
      </c>
      <c r="S40" s="280">
        <v>16</v>
      </c>
      <c r="T40" s="259"/>
      <c r="U40" s="260"/>
      <c r="V40" s="281"/>
      <c r="W40" s="282">
        <v>1728</v>
      </c>
      <c r="X40" s="283">
        <v>1845</v>
      </c>
      <c r="Y40" s="284">
        <v>-117</v>
      </c>
    </row>
    <row r="41" spans="1:25" s="140" customFormat="1" ht="11.25" customHeight="1">
      <c r="A41" s="258" t="s">
        <v>25</v>
      </c>
      <c r="B41" s="259">
        <v>44</v>
      </c>
      <c r="C41" s="260">
        <v>53</v>
      </c>
      <c r="D41" s="261">
        <v>-9</v>
      </c>
      <c r="E41" s="259">
        <v>32</v>
      </c>
      <c r="F41" s="260">
        <v>47</v>
      </c>
      <c r="G41" s="261">
        <v>-15</v>
      </c>
      <c r="H41" s="259">
        <v>27</v>
      </c>
      <c r="I41" s="260">
        <v>32</v>
      </c>
      <c r="J41" s="261">
        <v>-5</v>
      </c>
      <c r="K41" s="259">
        <v>28</v>
      </c>
      <c r="L41" s="260">
        <v>22</v>
      </c>
      <c r="M41" s="261">
        <v>6</v>
      </c>
      <c r="N41" s="259">
        <v>37</v>
      </c>
      <c r="O41" s="260">
        <v>26</v>
      </c>
      <c r="P41" s="261">
        <v>11</v>
      </c>
      <c r="Q41" s="259">
        <v>71</v>
      </c>
      <c r="R41" s="260">
        <v>79</v>
      </c>
      <c r="S41" s="280">
        <v>-8</v>
      </c>
      <c r="T41" s="259"/>
      <c r="U41" s="260"/>
      <c r="V41" s="281"/>
      <c r="W41" s="282">
        <v>859</v>
      </c>
      <c r="X41" s="283">
        <v>977</v>
      </c>
      <c r="Y41" s="284">
        <v>-118</v>
      </c>
    </row>
    <row r="42" spans="1:25" s="140" customFormat="1" ht="11.25" customHeight="1">
      <c r="A42" s="258" t="s">
        <v>26</v>
      </c>
      <c r="B42" s="259">
        <v>5</v>
      </c>
      <c r="C42" s="260">
        <v>3</v>
      </c>
      <c r="D42" s="261">
        <v>2</v>
      </c>
      <c r="E42" s="259">
        <v>2</v>
      </c>
      <c r="F42" s="260">
        <v>0</v>
      </c>
      <c r="G42" s="261">
        <v>2</v>
      </c>
      <c r="H42" s="259">
        <v>1</v>
      </c>
      <c r="I42" s="260">
        <v>2</v>
      </c>
      <c r="J42" s="261">
        <v>-1</v>
      </c>
      <c r="K42" s="259">
        <v>0</v>
      </c>
      <c r="L42" s="260">
        <v>5</v>
      </c>
      <c r="M42" s="261">
        <v>-5</v>
      </c>
      <c r="N42" s="259">
        <v>3</v>
      </c>
      <c r="O42" s="260">
        <v>0</v>
      </c>
      <c r="P42" s="261">
        <v>3</v>
      </c>
      <c r="Q42" s="259">
        <v>3</v>
      </c>
      <c r="R42" s="260">
        <v>5</v>
      </c>
      <c r="S42" s="280">
        <v>-2</v>
      </c>
      <c r="T42" s="259"/>
      <c r="U42" s="260"/>
      <c r="V42" s="281"/>
      <c r="W42" s="282">
        <v>38</v>
      </c>
      <c r="X42" s="283">
        <v>61</v>
      </c>
      <c r="Y42" s="284">
        <v>-23</v>
      </c>
    </row>
    <row r="43" spans="1:25" s="140" customFormat="1" ht="11.25" customHeight="1">
      <c r="A43" s="258" t="s">
        <v>27</v>
      </c>
      <c r="B43" s="259">
        <v>65</v>
      </c>
      <c r="C43" s="260">
        <v>61</v>
      </c>
      <c r="D43" s="261">
        <v>4</v>
      </c>
      <c r="E43" s="259">
        <v>51</v>
      </c>
      <c r="F43" s="260">
        <v>73</v>
      </c>
      <c r="G43" s="261">
        <v>-22</v>
      </c>
      <c r="H43" s="259">
        <v>44</v>
      </c>
      <c r="I43" s="260">
        <v>31</v>
      </c>
      <c r="J43" s="261">
        <v>13</v>
      </c>
      <c r="K43" s="259">
        <v>28</v>
      </c>
      <c r="L43" s="260">
        <v>32</v>
      </c>
      <c r="M43" s="261">
        <v>-4</v>
      </c>
      <c r="N43" s="259">
        <v>40</v>
      </c>
      <c r="O43" s="260">
        <v>25</v>
      </c>
      <c r="P43" s="261">
        <v>15</v>
      </c>
      <c r="Q43" s="259">
        <v>84</v>
      </c>
      <c r="R43" s="260">
        <v>71</v>
      </c>
      <c r="S43" s="280">
        <v>13</v>
      </c>
      <c r="T43" s="259"/>
      <c r="U43" s="260"/>
      <c r="V43" s="281"/>
      <c r="W43" s="282">
        <v>1111</v>
      </c>
      <c r="X43" s="283">
        <v>1105</v>
      </c>
      <c r="Y43" s="284">
        <v>6</v>
      </c>
    </row>
    <row r="44" spans="1:25" s="140" customFormat="1" ht="11.25" customHeight="1">
      <c r="A44" s="258" t="s">
        <v>28</v>
      </c>
      <c r="B44" s="259">
        <v>15</v>
      </c>
      <c r="C44" s="260">
        <v>11</v>
      </c>
      <c r="D44" s="261">
        <v>4</v>
      </c>
      <c r="E44" s="259">
        <v>10</v>
      </c>
      <c r="F44" s="260">
        <v>9</v>
      </c>
      <c r="G44" s="261">
        <v>1</v>
      </c>
      <c r="H44" s="259">
        <v>8</v>
      </c>
      <c r="I44" s="260">
        <v>8</v>
      </c>
      <c r="J44" s="261">
        <v>0</v>
      </c>
      <c r="K44" s="259">
        <v>13</v>
      </c>
      <c r="L44" s="260">
        <v>13</v>
      </c>
      <c r="M44" s="261">
        <v>0</v>
      </c>
      <c r="N44" s="259">
        <v>10</v>
      </c>
      <c r="O44" s="260">
        <v>9</v>
      </c>
      <c r="P44" s="261">
        <v>1</v>
      </c>
      <c r="Q44" s="259">
        <v>37</v>
      </c>
      <c r="R44" s="260">
        <v>52</v>
      </c>
      <c r="S44" s="280">
        <v>-15</v>
      </c>
      <c r="T44" s="259"/>
      <c r="U44" s="260"/>
      <c r="V44" s="281"/>
      <c r="W44" s="282">
        <v>277</v>
      </c>
      <c r="X44" s="283">
        <v>335</v>
      </c>
      <c r="Y44" s="284">
        <v>-58</v>
      </c>
    </row>
    <row r="45" spans="1:25" s="140" customFormat="1" ht="11.25" customHeight="1" thickBot="1">
      <c r="A45" s="263" t="s">
        <v>29</v>
      </c>
      <c r="B45" s="264">
        <v>39</v>
      </c>
      <c r="C45" s="265">
        <v>36</v>
      </c>
      <c r="D45" s="266">
        <v>3</v>
      </c>
      <c r="E45" s="264">
        <v>41</v>
      </c>
      <c r="F45" s="265">
        <v>31</v>
      </c>
      <c r="G45" s="266">
        <v>10</v>
      </c>
      <c r="H45" s="264">
        <v>28</v>
      </c>
      <c r="I45" s="265">
        <v>32</v>
      </c>
      <c r="J45" s="266">
        <v>-4</v>
      </c>
      <c r="K45" s="264">
        <v>14</v>
      </c>
      <c r="L45" s="265">
        <v>10</v>
      </c>
      <c r="M45" s="266">
        <v>4</v>
      </c>
      <c r="N45" s="264">
        <v>12</v>
      </c>
      <c r="O45" s="265">
        <v>10</v>
      </c>
      <c r="P45" s="266">
        <v>2</v>
      </c>
      <c r="Q45" s="264">
        <v>29</v>
      </c>
      <c r="R45" s="265">
        <v>51</v>
      </c>
      <c r="S45" s="285">
        <v>-22</v>
      </c>
      <c r="T45" s="264"/>
      <c r="U45" s="265"/>
      <c r="V45" s="286"/>
      <c r="W45" s="287">
        <v>795</v>
      </c>
      <c r="X45" s="288">
        <v>708</v>
      </c>
      <c r="Y45" s="289">
        <v>87</v>
      </c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109"/>
  <sheetViews>
    <sheetView view="pageBreakPreview" zoomScaleNormal="90" zoomScaleSheetLayoutView="100" zoomScalePageLayoutView="0" workbookViewId="0" topLeftCell="A1">
      <selection activeCell="H59" sqref="H59:J59"/>
    </sheetView>
  </sheetViews>
  <sheetFormatPr defaultColWidth="9.00390625" defaultRowHeight="9.75" customHeight="1"/>
  <cols>
    <col min="1" max="1" width="9.00390625" style="4" customWidth="1"/>
    <col min="2" max="35" width="5.00390625" style="4" customWidth="1"/>
    <col min="36" max="36" width="6.875" style="4" customWidth="1"/>
    <col min="37" max="37" width="6.50390625" style="4" customWidth="1"/>
    <col min="38" max="38" width="6.00390625" style="4" customWidth="1"/>
    <col min="39" max="60" width="5.00390625" style="4" customWidth="1"/>
    <col min="61" max="16384" width="9.00390625" style="4" customWidth="1"/>
  </cols>
  <sheetData>
    <row r="1" spans="1:43" s="2" customFormat="1" ht="14.25">
      <c r="A1" s="124" t="s">
        <v>216</v>
      </c>
      <c r="L1" s="2" t="s">
        <v>217</v>
      </c>
      <c r="Z1" s="290"/>
      <c r="AA1" s="290"/>
      <c r="AB1" s="290"/>
      <c r="AC1" s="290"/>
      <c r="AD1" s="290"/>
      <c r="AE1" s="290"/>
      <c r="AF1" s="290"/>
      <c r="AG1" s="290"/>
      <c r="AH1" s="290"/>
      <c r="AI1" s="290"/>
      <c r="AJ1" s="290"/>
      <c r="AK1" s="290"/>
      <c r="AL1" s="290"/>
      <c r="AM1" s="290"/>
      <c r="AN1" s="290"/>
      <c r="AO1" s="290"/>
      <c r="AP1" s="291"/>
      <c r="AQ1" s="291"/>
    </row>
    <row r="2" spans="2:43" s="2" customFormat="1" ht="14.25">
      <c r="B2" s="124"/>
      <c r="Z2" s="173"/>
      <c r="AA2" s="173"/>
      <c r="AB2" s="173"/>
      <c r="AC2" s="173"/>
      <c r="AD2" s="173"/>
      <c r="AE2" s="173"/>
      <c r="AF2" s="292"/>
      <c r="AG2" s="292"/>
      <c r="AH2" s="293" t="s">
        <v>218</v>
      </c>
      <c r="AI2" s="173"/>
      <c r="AJ2" s="173"/>
      <c r="AK2" s="173"/>
      <c r="AL2" s="173"/>
      <c r="AM2" s="173"/>
      <c r="AN2" s="173"/>
      <c r="AO2" s="173"/>
      <c r="AP2" s="173"/>
      <c r="AQ2" s="173"/>
    </row>
    <row r="3" spans="1:34" s="294" customFormat="1" ht="9.75" customHeight="1">
      <c r="A3" s="520"/>
      <c r="B3" s="522" t="s">
        <v>201</v>
      </c>
      <c r="C3" s="523"/>
      <c r="D3" s="524"/>
      <c r="E3" s="522" t="s">
        <v>202</v>
      </c>
      <c r="F3" s="523"/>
      <c r="G3" s="524"/>
      <c r="H3" s="522" t="s">
        <v>203</v>
      </c>
      <c r="I3" s="523"/>
      <c r="J3" s="524"/>
      <c r="K3" s="522" t="s">
        <v>204</v>
      </c>
      <c r="L3" s="523"/>
      <c r="M3" s="524"/>
      <c r="N3" s="522" t="s">
        <v>205</v>
      </c>
      <c r="O3" s="523"/>
      <c r="P3" s="524"/>
      <c r="Q3" s="522" t="s">
        <v>206</v>
      </c>
      <c r="R3" s="523"/>
      <c r="S3" s="524"/>
      <c r="T3" s="522" t="s">
        <v>207</v>
      </c>
      <c r="U3" s="523"/>
      <c r="V3" s="524"/>
      <c r="W3" s="522" t="s">
        <v>208</v>
      </c>
      <c r="X3" s="523"/>
      <c r="Y3" s="524"/>
      <c r="Z3" s="522" t="s">
        <v>210</v>
      </c>
      <c r="AA3" s="523"/>
      <c r="AB3" s="524"/>
      <c r="AC3" s="522" t="s">
        <v>211</v>
      </c>
      <c r="AD3" s="523"/>
      <c r="AE3" s="524"/>
      <c r="AF3" s="522" t="s">
        <v>212</v>
      </c>
      <c r="AG3" s="523"/>
      <c r="AH3" s="524"/>
    </row>
    <row r="4" spans="1:34" s="7" customFormat="1" ht="9.75" customHeight="1">
      <c r="A4" s="521"/>
      <c r="B4" s="295" t="s">
        <v>33</v>
      </c>
      <c r="C4" s="296" t="s">
        <v>34</v>
      </c>
      <c r="D4" s="297" t="s">
        <v>35</v>
      </c>
      <c r="E4" s="295" t="s">
        <v>33</v>
      </c>
      <c r="F4" s="296" t="s">
        <v>34</v>
      </c>
      <c r="G4" s="297" t="s">
        <v>35</v>
      </c>
      <c r="H4" s="295" t="s">
        <v>33</v>
      </c>
      <c r="I4" s="296" t="s">
        <v>34</v>
      </c>
      <c r="J4" s="297" t="s">
        <v>35</v>
      </c>
      <c r="K4" s="295" t="s">
        <v>33</v>
      </c>
      <c r="L4" s="296" t="s">
        <v>34</v>
      </c>
      <c r="M4" s="297" t="s">
        <v>35</v>
      </c>
      <c r="N4" s="295" t="s">
        <v>33</v>
      </c>
      <c r="O4" s="296" t="s">
        <v>34</v>
      </c>
      <c r="P4" s="297" t="s">
        <v>35</v>
      </c>
      <c r="Q4" s="295" t="s">
        <v>33</v>
      </c>
      <c r="R4" s="296" t="s">
        <v>34</v>
      </c>
      <c r="S4" s="297" t="s">
        <v>35</v>
      </c>
      <c r="T4" s="295" t="s">
        <v>33</v>
      </c>
      <c r="U4" s="296" t="s">
        <v>34</v>
      </c>
      <c r="V4" s="297" t="s">
        <v>35</v>
      </c>
      <c r="W4" s="295" t="s">
        <v>33</v>
      </c>
      <c r="X4" s="296" t="s">
        <v>34</v>
      </c>
      <c r="Y4" s="297" t="s">
        <v>35</v>
      </c>
      <c r="Z4" s="295" t="s">
        <v>33</v>
      </c>
      <c r="AA4" s="296" t="s">
        <v>34</v>
      </c>
      <c r="AB4" s="297" t="s">
        <v>35</v>
      </c>
      <c r="AC4" s="295" t="s">
        <v>33</v>
      </c>
      <c r="AD4" s="296" t="s">
        <v>34</v>
      </c>
      <c r="AE4" s="297" t="s">
        <v>35</v>
      </c>
      <c r="AF4" s="295" t="s">
        <v>33</v>
      </c>
      <c r="AG4" s="296" t="s">
        <v>34</v>
      </c>
      <c r="AH4" s="297" t="s">
        <v>35</v>
      </c>
    </row>
    <row r="5" spans="1:38" s="7" customFormat="1" ht="12.75" customHeight="1" thickBot="1">
      <c r="A5" s="298" t="s">
        <v>11</v>
      </c>
      <c r="B5" s="254">
        <v>1259</v>
      </c>
      <c r="C5" s="255">
        <v>659</v>
      </c>
      <c r="D5" s="256">
        <v>600</v>
      </c>
      <c r="E5" s="254">
        <v>695</v>
      </c>
      <c r="F5" s="255">
        <v>359</v>
      </c>
      <c r="G5" s="256">
        <v>336</v>
      </c>
      <c r="H5" s="254">
        <v>332</v>
      </c>
      <c r="I5" s="255">
        <v>170</v>
      </c>
      <c r="J5" s="256">
        <v>162</v>
      </c>
      <c r="K5" s="254">
        <v>2323</v>
      </c>
      <c r="L5" s="255">
        <v>1248</v>
      </c>
      <c r="M5" s="256">
        <v>1075</v>
      </c>
      <c r="N5" s="254">
        <v>5336</v>
      </c>
      <c r="O5" s="255">
        <v>3063</v>
      </c>
      <c r="P5" s="256">
        <v>2273</v>
      </c>
      <c r="Q5" s="254">
        <v>3820</v>
      </c>
      <c r="R5" s="255">
        <v>2179</v>
      </c>
      <c r="S5" s="256">
        <v>1641</v>
      </c>
      <c r="T5" s="254">
        <v>2578</v>
      </c>
      <c r="U5" s="255">
        <v>1407</v>
      </c>
      <c r="V5" s="256">
        <v>1171</v>
      </c>
      <c r="W5" s="254">
        <v>1807</v>
      </c>
      <c r="X5" s="255">
        <v>974</v>
      </c>
      <c r="Y5" s="256">
        <v>833</v>
      </c>
      <c r="Z5" s="254">
        <v>1368</v>
      </c>
      <c r="AA5" s="255">
        <v>782</v>
      </c>
      <c r="AB5" s="256">
        <v>586</v>
      </c>
      <c r="AC5" s="254">
        <v>1050</v>
      </c>
      <c r="AD5" s="255">
        <v>652</v>
      </c>
      <c r="AE5" s="256">
        <v>398</v>
      </c>
      <c r="AF5" s="254">
        <v>812</v>
      </c>
      <c r="AG5" s="255">
        <v>525</v>
      </c>
      <c r="AH5" s="256">
        <v>287</v>
      </c>
      <c r="AJ5" s="30"/>
      <c r="AK5" s="30"/>
      <c r="AL5" s="30"/>
    </row>
    <row r="6" spans="1:38" s="7" customFormat="1" ht="12.75" customHeight="1" thickTop="1">
      <c r="A6" s="299" t="s">
        <v>71</v>
      </c>
      <c r="B6" s="300">
        <v>15</v>
      </c>
      <c r="C6" s="301">
        <v>10</v>
      </c>
      <c r="D6" s="302">
        <v>5</v>
      </c>
      <c r="E6" s="300">
        <v>10</v>
      </c>
      <c r="F6" s="301">
        <v>6</v>
      </c>
      <c r="G6" s="302">
        <v>4</v>
      </c>
      <c r="H6" s="300">
        <v>10</v>
      </c>
      <c r="I6" s="301">
        <v>6</v>
      </c>
      <c r="J6" s="302">
        <v>4</v>
      </c>
      <c r="K6" s="300">
        <v>8</v>
      </c>
      <c r="L6" s="301">
        <v>6</v>
      </c>
      <c r="M6" s="302">
        <v>2</v>
      </c>
      <c r="N6" s="300">
        <v>38</v>
      </c>
      <c r="O6" s="301">
        <v>21</v>
      </c>
      <c r="P6" s="302">
        <v>17</v>
      </c>
      <c r="Q6" s="300">
        <v>39</v>
      </c>
      <c r="R6" s="301">
        <v>22</v>
      </c>
      <c r="S6" s="302">
        <v>17</v>
      </c>
      <c r="T6" s="300">
        <v>18</v>
      </c>
      <c r="U6" s="301">
        <v>10</v>
      </c>
      <c r="V6" s="302">
        <v>8</v>
      </c>
      <c r="W6" s="300">
        <v>15</v>
      </c>
      <c r="X6" s="301">
        <v>5</v>
      </c>
      <c r="Y6" s="302">
        <v>10</v>
      </c>
      <c r="Z6" s="300">
        <v>17</v>
      </c>
      <c r="AA6" s="301">
        <v>9</v>
      </c>
      <c r="AB6" s="302">
        <v>8</v>
      </c>
      <c r="AC6" s="300">
        <v>10</v>
      </c>
      <c r="AD6" s="301">
        <v>8</v>
      </c>
      <c r="AE6" s="302">
        <v>2</v>
      </c>
      <c r="AF6" s="300">
        <v>9</v>
      </c>
      <c r="AG6" s="301">
        <v>6</v>
      </c>
      <c r="AH6" s="302">
        <v>3</v>
      </c>
      <c r="AJ6" s="30"/>
      <c r="AK6" s="30"/>
      <c r="AL6" s="30"/>
    </row>
    <row r="7" spans="1:38" s="7" customFormat="1" ht="12.75" customHeight="1">
      <c r="A7" s="303" t="s">
        <v>102</v>
      </c>
      <c r="B7" s="304">
        <v>9</v>
      </c>
      <c r="C7" s="305">
        <v>4</v>
      </c>
      <c r="D7" s="306">
        <v>5</v>
      </c>
      <c r="E7" s="304">
        <v>1</v>
      </c>
      <c r="F7" s="305">
        <v>0</v>
      </c>
      <c r="G7" s="306">
        <v>1</v>
      </c>
      <c r="H7" s="304">
        <v>2</v>
      </c>
      <c r="I7" s="305">
        <v>1</v>
      </c>
      <c r="J7" s="306">
        <v>1</v>
      </c>
      <c r="K7" s="304">
        <v>3</v>
      </c>
      <c r="L7" s="305">
        <v>2</v>
      </c>
      <c r="M7" s="306">
        <v>1</v>
      </c>
      <c r="N7" s="304">
        <v>4</v>
      </c>
      <c r="O7" s="305">
        <v>3</v>
      </c>
      <c r="P7" s="306">
        <v>1</v>
      </c>
      <c r="Q7" s="304">
        <v>8</v>
      </c>
      <c r="R7" s="305">
        <v>5</v>
      </c>
      <c r="S7" s="306">
        <v>3</v>
      </c>
      <c r="T7" s="304">
        <v>10</v>
      </c>
      <c r="U7" s="305">
        <v>5</v>
      </c>
      <c r="V7" s="306">
        <v>5</v>
      </c>
      <c r="W7" s="304">
        <v>3</v>
      </c>
      <c r="X7" s="305">
        <v>2</v>
      </c>
      <c r="Y7" s="306">
        <v>1</v>
      </c>
      <c r="Z7" s="304">
        <v>0</v>
      </c>
      <c r="AA7" s="305">
        <v>0</v>
      </c>
      <c r="AB7" s="306">
        <v>0</v>
      </c>
      <c r="AC7" s="304">
        <v>4</v>
      </c>
      <c r="AD7" s="305">
        <v>3</v>
      </c>
      <c r="AE7" s="306">
        <v>1</v>
      </c>
      <c r="AF7" s="304">
        <v>6</v>
      </c>
      <c r="AG7" s="305">
        <v>4</v>
      </c>
      <c r="AH7" s="306">
        <v>2</v>
      </c>
      <c r="AJ7" s="30"/>
      <c r="AK7" s="30"/>
      <c r="AL7" s="30"/>
    </row>
    <row r="8" spans="1:38" s="7" customFormat="1" ht="12.75" customHeight="1">
      <c r="A8" s="307" t="s">
        <v>103</v>
      </c>
      <c r="B8" s="159">
        <v>0</v>
      </c>
      <c r="C8" s="160">
        <v>0</v>
      </c>
      <c r="D8" s="308">
        <v>0</v>
      </c>
      <c r="E8" s="159">
        <v>5</v>
      </c>
      <c r="F8" s="160">
        <v>3</v>
      </c>
      <c r="G8" s="308">
        <v>2</v>
      </c>
      <c r="H8" s="159">
        <v>1</v>
      </c>
      <c r="I8" s="160">
        <v>1</v>
      </c>
      <c r="J8" s="308">
        <v>0</v>
      </c>
      <c r="K8" s="159">
        <v>2</v>
      </c>
      <c r="L8" s="160">
        <v>1</v>
      </c>
      <c r="M8" s="308">
        <v>1</v>
      </c>
      <c r="N8" s="159">
        <v>5</v>
      </c>
      <c r="O8" s="160">
        <v>2</v>
      </c>
      <c r="P8" s="308">
        <v>3</v>
      </c>
      <c r="Q8" s="159">
        <v>1</v>
      </c>
      <c r="R8" s="160">
        <v>1</v>
      </c>
      <c r="S8" s="308">
        <v>0</v>
      </c>
      <c r="T8" s="159">
        <v>2</v>
      </c>
      <c r="U8" s="160">
        <v>2</v>
      </c>
      <c r="V8" s="308">
        <v>0</v>
      </c>
      <c r="W8" s="159">
        <v>2</v>
      </c>
      <c r="X8" s="160">
        <v>2</v>
      </c>
      <c r="Y8" s="308">
        <v>0</v>
      </c>
      <c r="Z8" s="159">
        <v>2</v>
      </c>
      <c r="AA8" s="160">
        <v>1</v>
      </c>
      <c r="AB8" s="308">
        <v>1</v>
      </c>
      <c r="AC8" s="159">
        <v>2</v>
      </c>
      <c r="AD8" s="160">
        <v>0</v>
      </c>
      <c r="AE8" s="308">
        <v>2</v>
      </c>
      <c r="AF8" s="159">
        <v>0</v>
      </c>
      <c r="AG8" s="160">
        <v>0</v>
      </c>
      <c r="AH8" s="308">
        <v>0</v>
      </c>
      <c r="AJ8" s="30"/>
      <c r="AK8" s="30"/>
      <c r="AL8" s="30"/>
    </row>
    <row r="9" spans="1:38" s="7" customFormat="1" ht="12.75" customHeight="1">
      <c r="A9" s="307" t="s">
        <v>104</v>
      </c>
      <c r="B9" s="159">
        <v>1</v>
      </c>
      <c r="C9" s="160">
        <v>0</v>
      </c>
      <c r="D9" s="308">
        <v>1</v>
      </c>
      <c r="E9" s="159">
        <v>1</v>
      </c>
      <c r="F9" s="160">
        <v>0</v>
      </c>
      <c r="G9" s="308">
        <v>1</v>
      </c>
      <c r="H9" s="159">
        <v>0</v>
      </c>
      <c r="I9" s="160">
        <v>0</v>
      </c>
      <c r="J9" s="308">
        <v>0</v>
      </c>
      <c r="K9" s="159">
        <v>3</v>
      </c>
      <c r="L9" s="160">
        <v>2</v>
      </c>
      <c r="M9" s="308">
        <v>1</v>
      </c>
      <c r="N9" s="159">
        <v>10</v>
      </c>
      <c r="O9" s="160">
        <v>7</v>
      </c>
      <c r="P9" s="308">
        <v>3</v>
      </c>
      <c r="Q9" s="159">
        <v>9</v>
      </c>
      <c r="R9" s="160">
        <v>6</v>
      </c>
      <c r="S9" s="308">
        <v>3</v>
      </c>
      <c r="T9" s="159">
        <v>2</v>
      </c>
      <c r="U9" s="160">
        <v>2</v>
      </c>
      <c r="V9" s="308">
        <v>0</v>
      </c>
      <c r="W9" s="159">
        <v>8</v>
      </c>
      <c r="X9" s="160">
        <v>6</v>
      </c>
      <c r="Y9" s="308">
        <v>2</v>
      </c>
      <c r="Z9" s="159">
        <v>6</v>
      </c>
      <c r="AA9" s="160">
        <v>4</v>
      </c>
      <c r="AB9" s="308">
        <v>2</v>
      </c>
      <c r="AC9" s="159">
        <v>1</v>
      </c>
      <c r="AD9" s="160">
        <v>1</v>
      </c>
      <c r="AE9" s="308">
        <v>0</v>
      </c>
      <c r="AF9" s="159">
        <v>3</v>
      </c>
      <c r="AG9" s="160">
        <v>2</v>
      </c>
      <c r="AH9" s="308">
        <v>1</v>
      </c>
      <c r="AJ9" s="30"/>
      <c r="AK9" s="30"/>
      <c r="AL9" s="30"/>
    </row>
    <row r="10" spans="1:38" s="7" customFormat="1" ht="12.75" customHeight="1">
      <c r="A10" s="307" t="s">
        <v>105</v>
      </c>
      <c r="B10" s="159">
        <v>0</v>
      </c>
      <c r="C10" s="160">
        <v>0</v>
      </c>
      <c r="D10" s="308">
        <v>0</v>
      </c>
      <c r="E10" s="159">
        <v>0</v>
      </c>
      <c r="F10" s="160">
        <v>0</v>
      </c>
      <c r="G10" s="308">
        <v>0</v>
      </c>
      <c r="H10" s="159">
        <v>0</v>
      </c>
      <c r="I10" s="160">
        <v>0</v>
      </c>
      <c r="J10" s="308">
        <v>0</v>
      </c>
      <c r="K10" s="159">
        <v>0</v>
      </c>
      <c r="L10" s="160">
        <v>0</v>
      </c>
      <c r="M10" s="308">
        <v>0</v>
      </c>
      <c r="N10" s="159">
        <v>7</v>
      </c>
      <c r="O10" s="160">
        <v>4</v>
      </c>
      <c r="P10" s="308">
        <v>3</v>
      </c>
      <c r="Q10" s="159">
        <v>1</v>
      </c>
      <c r="R10" s="160">
        <v>1</v>
      </c>
      <c r="S10" s="308">
        <v>0</v>
      </c>
      <c r="T10" s="159">
        <v>1</v>
      </c>
      <c r="U10" s="160">
        <v>1</v>
      </c>
      <c r="V10" s="308">
        <v>0</v>
      </c>
      <c r="W10" s="159">
        <v>1</v>
      </c>
      <c r="X10" s="160">
        <v>1</v>
      </c>
      <c r="Y10" s="308">
        <v>0</v>
      </c>
      <c r="Z10" s="159">
        <v>0</v>
      </c>
      <c r="AA10" s="160">
        <v>0</v>
      </c>
      <c r="AB10" s="308">
        <v>0</v>
      </c>
      <c r="AC10" s="159">
        <v>1</v>
      </c>
      <c r="AD10" s="160">
        <v>0</v>
      </c>
      <c r="AE10" s="308">
        <v>1</v>
      </c>
      <c r="AF10" s="159">
        <v>1</v>
      </c>
      <c r="AG10" s="160">
        <v>0</v>
      </c>
      <c r="AH10" s="308">
        <v>1</v>
      </c>
      <c r="AJ10" s="30"/>
      <c r="AK10" s="30"/>
      <c r="AL10" s="30"/>
    </row>
    <row r="11" spans="1:38" s="7" customFormat="1" ht="12.75" customHeight="1">
      <c r="A11" s="307" t="s">
        <v>106</v>
      </c>
      <c r="B11" s="159">
        <v>2</v>
      </c>
      <c r="C11" s="160">
        <v>1</v>
      </c>
      <c r="D11" s="308">
        <v>1</v>
      </c>
      <c r="E11" s="159">
        <v>0</v>
      </c>
      <c r="F11" s="160">
        <v>0</v>
      </c>
      <c r="G11" s="308">
        <v>0</v>
      </c>
      <c r="H11" s="159">
        <v>0</v>
      </c>
      <c r="I11" s="160">
        <v>0</v>
      </c>
      <c r="J11" s="308">
        <v>0</v>
      </c>
      <c r="K11" s="159">
        <v>0</v>
      </c>
      <c r="L11" s="160">
        <v>0</v>
      </c>
      <c r="M11" s="308">
        <v>0</v>
      </c>
      <c r="N11" s="159">
        <v>2</v>
      </c>
      <c r="O11" s="160">
        <v>1</v>
      </c>
      <c r="P11" s="308">
        <v>1</v>
      </c>
      <c r="Q11" s="159">
        <v>3</v>
      </c>
      <c r="R11" s="160">
        <v>0</v>
      </c>
      <c r="S11" s="308">
        <v>3</v>
      </c>
      <c r="T11" s="159">
        <v>0</v>
      </c>
      <c r="U11" s="160">
        <v>0</v>
      </c>
      <c r="V11" s="308">
        <v>0</v>
      </c>
      <c r="W11" s="159">
        <v>1</v>
      </c>
      <c r="X11" s="160">
        <v>1</v>
      </c>
      <c r="Y11" s="308">
        <v>0</v>
      </c>
      <c r="Z11" s="159">
        <v>2</v>
      </c>
      <c r="AA11" s="160">
        <v>2</v>
      </c>
      <c r="AB11" s="308">
        <v>0</v>
      </c>
      <c r="AC11" s="159">
        <v>0</v>
      </c>
      <c r="AD11" s="160">
        <v>0</v>
      </c>
      <c r="AE11" s="308">
        <v>0</v>
      </c>
      <c r="AF11" s="159">
        <v>4</v>
      </c>
      <c r="AG11" s="160">
        <v>3</v>
      </c>
      <c r="AH11" s="308">
        <v>1</v>
      </c>
      <c r="AJ11" s="30"/>
      <c r="AK11" s="30"/>
      <c r="AL11" s="30"/>
    </row>
    <row r="12" spans="1:38" s="7" customFormat="1" ht="12.75" customHeight="1">
      <c r="A12" s="309" t="s">
        <v>107</v>
      </c>
      <c r="B12" s="310">
        <v>1</v>
      </c>
      <c r="C12" s="311">
        <v>0</v>
      </c>
      <c r="D12" s="312">
        <v>1</v>
      </c>
      <c r="E12" s="310">
        <v>0</v>
      </c>
      <c r="F12" s="311">
        <v>0</v>
      </c>
      <c r="G12" s="312">
        <v>0</v>
      </c>
      <c r="H12" s="310">
        <v>2</v>
      </c>
      <c r="I12" s="311">
        <v>1</v>
      </c>
      <c r="J12" s="312">
        <v>1</v>
      </c>
      <c r="K12" s="310">
        <v>2</v>
      </c>
      <c r="L12" s="311">
        <v>2</v>
      </c>
      <c r="M12" s="312">
        <v>0</v>
      </c>
      <c r="N12" s="310">
        <v>8</v>
      </c>
      <c r="O12" s="311">
        <v>7</v>
      </c>
      <c r="P12" s="312">
        <v>1</v>
      </c>
      <c r="Q12" s="310">
        <v>8</v>
      </c>
      <c r="R12" s="311">
        <v>3</v>
      </c>
      <c r="S12" s="312">
        <v>5</v>
      </c>
      <c r="T12" s="310">
        <v>4</v>
      </c>
      <c r="U12" s="311">
        <v>4</v>
      </c>
      <c r="V12" s="312">
        <v>0</v>
      </c>
      <c r="W12" s="310">
        <v>4</v>
      </c>
      <c r="X12" s="311">
        <v>1</v>
      </c>
      <c r="Y12" s="312">
        <v>3</v>
      </c>
      <c r="Z12" s="310">
        <v>4</v>
      </c>
      <c r="AA12" s="311">
        <v>3</v>
      </c>
      <c r="AB12" s="312">
        <v>1</v>
      </c>
      <c r="AC12" s="310">
        <v>4</v>
      </c>
      <c r="AD12" s="311">
        <v>4</v>
      </c>
      <c r="AE12" s="312">
        <v>0</v>
      </c>
      <c r="AF12" s="310">
        <v>3</v>
      </c>
      <c r="AG12" s="311">
        <v>2</v>
      </c>
      <c r="AH12" s="312">
        <v>1</v>
      </c>
      <c r="AJ12" s="30"/>
      <c r="AK12" s="30"/>
      <c r="AL12" s="30"/>
    </row>
    <row r="13" spans="1:38" s="7" customFormat="1" ht="12.75" customHeight="1">
      <c r="A13" s="313" t="s">
        <v>108</v>
      </c>
      <c r="B13" s="314">
        <v>23</v>
      </c>
      <c r="C13" s="315">
        <v>12</v>
      </c>
      <c r="D13" s="316">
        <v>11</v>
      </c>
      <c r="E13" s="314">
        <v>5</v>
      </c>
      <c r="F13" s="315">
        <v>0</v>
      </c>
      <c r="G13" s="316">
        <v>5</v>
      </c>
      <c r="H13" s="314">
        <v>4</v>
      </c>
      <c r="I13" s="315">
        <v>1</v>
      </c>
      <c r="J13" s="316">
        <v>3</v>
      </c>
      <c r="K13" s="314">
        <v>8</v>
      </c>
      <c r="L13" s="315">
        <v>4</v>
      </c>
      <c r="M13" s="316">
        <v>4</v>
      </c>
      <c r="N13" s="314">
        <v>22</v>
      </c>
      <c r="O13" s="315">
        <v>14</v>
      </c>
      <c r="P13" s="316">
        <v>8</v>
      </c>
      <c r="Q13" s="314">
        <v>24</v>
      </c>
      <c r="R13" s="315">
        <v>13</v>
      </c>
      <c r="S13" s="316">
        <v>11</v>
      </c>
      <c r="T13" s="314">
        <v>21</v>
      </c>
      <c r="U13" s="315">
        <v>11</v>
      </c>
      <c r="V13" s="316">
        <v>10</v>
      </c>
      <c r="W13" s="314">
        <v>12</v>
      </c>
      <c r="X13" s="315">
        <v>9</v>
      </c>
      <c r="Y13" s="316">
        <v>3</v>
      </c>
      <c r="Z13" s="314">
        <v>10</v>
      </c>
      <c r="AA13" s="315">
        <v>6</v>
      </c>
      <c r="AB13" s="316">
        <v>4</v>
      </c>
      <c r="AC13" s="314">
        <v>7</v>
      </c>
      <c r="AD13" s="315">
        <v>4</v>
      </c>
      <c r="AE13" s="316">
        <v>3</v>
      </c>
      <c r="AF13" s="314">
        <v>8</v>
      </c>
      <c r="AG13" s="315">
        <v>4</v>
      </c>
      <c r="AH13" s="316">
        <v>4</v>
      </c>
      <c r="AJ13" s="30"/>
      <c r="AK13" s="30"/>
      <c r="AL13" s="30"/>
    </row>
    <row r="14" spans="1:38" s="7" customFormat="1" ht="12.75" customHeight="1">
      <c r="A14" s="307" t="s">
        <v>109</v>
      </c>
      <c r="B14" s="159">
        <v>3</v>
      </c>
      <c r="C14" s="160">
        <v>1</v>
      </c>
      <c r="D14" s="308">
        <v>2</v>
      </c>
      <c r="E14" s="159">
        <v>1</v>
      </c>
      <c r="F14" s="160">
        <v>1</v>
      </c>
      <c r="G14" s="308">
        <v>0</v>
      </c>
      <c r="H14" s="159">
        <v>1</v>
      </c>
      <c r="I14" s="160">
        <v>1</v>
      </c>
      <c r="J14" s="308">
        <v>0</v>
      </c>
      <c r="K14" s="159">
        <v>3</v>
      </c>
      <c r="L14" s="160">
        <v>3</v>
      </c>
      <c r="M14" s="308">
        <v>0</v>
      </c>
      <c r="N14" s="159">
        <v>9</v>
      </c>
      <c r="O14" s="160">
        <v>5</v>
      </c>
      <c r="P14" s="308">
        <v>4</v>
      </c>
      <c r="Q14" s="159">
        <v>20</v>
      </c>
      <c r="R14" s="160">
        <v>11</v>
      </c>
      <c r="S14" s="308">
        <v>9</v>
      </c>
      <c r="T14" s="159">
        <v>16</v>
      </c>
      <c r="U14" s="160">
        <v>6</v>
      </c>
      <c r="V14" s="308">
        <v>10</v>
      </c>
      <c r="W14" s="159">
        <v>13</v>
      </c>
      <c r="X14" s="160">
        <v>6</v>
      </c>
      <c r="Y14" s="308">
        <v>7</v>
      </c>
      <c r="Z14" s="159">
        <v>3</v>
      </c>
      <c r="AA14" s="160">
        <v>1</v>
      </c>
      <c r="AB14" s="308">
        <v>2</v>
      </c>
      <c r="AC14" s="159">
        <v>4</v>
      </c>
      <c r="AD14" s="160">
        <v>3</v>
      </c>
      <c r="AE14" s="308">
        <v>1</v>
      </c>
      <c r="AF14" s="159">
        <v>6</v>
      </c>
      <c r="AG14" s="160">
        <v>5</v>
      </c>
      <c r="AH14" s="308">
        <v>1</v>
      </c>
      <c r="AJ14" s="30"/>
      <c r="AK14" s="30"/>
      <c r="AL14" s="30"/>
    </row>
    <row r="15" spans="1:38" s="7" customFormat="1" ht="12.75" customHeight="1">
      <c r="A15" s="307" t="s">
        <v>110</v>
      </c>
      <c r="B15" s="159">
        <v>9</v>
      </c>
      <c r="C15" s="160">
        <v>1</v>
      </c>
      <c r="D15" s="308">
        <v>8</v>
      </c>
      <c r="E15" s="159">
        <v>5</v>
      </c>
      <c r="F15" s="160">
        <v>4</v>
      </c>
      <c r="G15" s="308">
        <v>1</v>
      </c>
      <c r="H15" s="159">
        <v>3</v>
      </c>
      <c r="I15" s="160">
        <v>2</v>
      </c>
      <c r="J15" s="308">
        <v>1</v>
      </c>
      <c r="K15" s="159">
        <v>3</v>
      </c>
      <c r="L15" s="160">
        <v>2</v>
      </c>
      <c r="M15" s="308">
        <v>1</v>
      </c>
      <c r="N15" s="159">
        <v>14</v>
      </c>
      <c r="O15" s="160">
        <v>10</v>
      </c>
      <c r="P15" s="308">
        <v>4</v>
      </c>
      <c r="Q15" s="159">
        <v>12</v>
      </c>
      <c r="R15" s="160">
        <v>9</v>
      </c>
      <c r="S15" s="308">
        <v>3</v>
      </c>
      <c r="T15" s="159">
        <v>10</v>
      </c>
      <c r="U15" s="160">
        <v>5</v>
      </c>
      <c r="V15" s="308">
        <v>5</v>
      </c>
      <c r="W15" s="159">
        <v>12</v>
      </c>
      <c r="X15" s="160">
        <v>7</v>
      </c>
      <c r="Y15" s="308">
        <v>5</v>
      </c>
      <c r="Z15" s="159">
        <v>6</v>
      </c>
      <c r="AA15" s="160">
        <v>4</v>
      </c>
      <c r="AB15" s="308">
        <v>2</v>
      </c>
      <c r="AC15" s="159">
        <v>7</v>
      </c>
      <c r="AD15" s="160">
        <v>4</v>
      </c>
      <c r="AE15" s="308">
        <v>3</v>
      </c>
      <c r="AF15" s="159">
        <v>1</v>
      </c>
      <c r="AG15" s="160">
        <v>1</v>
      </c>
      <c r="AH15" s="308">
        <v>0</v>
      </c>
      <c r="AJ15" s="30"/>
      <c r="AK15" s="30"/>
      <c r="AL15" s="30"/>
    </row>
    <row r="16" spans="1:38" s="7" customFormat="1" ht="12.75" customHeight="1">
      <c r="A16" s="307" t="s">
        <v>111</v>
      </c>
      <c r="B16" s="159">
        <v>27</v>
      </c>
      <c r="C16" s="160">
        <v>15</v>
      </c>
      <c r="D16" s="308">
        <v>12</v>
      </c>
      <c r="E16" s="159">
        <v>13</v>
      </c>
      <c r="F16" s="160">
        <v>7</v>
      </c>
      <c r="G16" s="308">
        <v>6</v>
      </c>
      <c r="H16" s="159">
        <v>3</v>
      </c>
      <c r="I16" s="160">
        <v>3</v>
      </c>
      <c r="J16" s="308">
        <v>0</v>
      </c>
      <c r="K16" s="159">
        <v>11</v>
      </c>
      <c r="L16" s="160">
        <v>6</v>
      </c>
      <c r="M16" s="308">
        <v>5</v>
      </c>
      <c r="N16" s="159">
        <v>49</v>
      </c>
      <c r="O16" s="160">
        <v>30</v>
      </c>
      <c r="P16" s="308">
        <v>19</v>
      </c>
      <c r="Q16" s="159">
        <v>70</v>
      </c>
      <c r="R16" s="160">
        <v>37</v>
      </c>
      <c r="S16" s="308">
        <v>33</v>
      </c>
      <c r="T16" s="159">
        <v>41</v>
      </c>
      <c r="U16" s="160">
        <v>23</v>
      </c>
      <c r="V16" s="308">
        <v>18</v>
      </c>
      <c r="W16" s="159">
        <v>23</v>
      </c>
      <c r="X16" s="160">
        <v>9</v>
      </c>
      <c r="Y16" s="308">
        <v>14</v>
      </c>
      <c r="Z16" s="159">
        <v>12</v>
      </c>
      <c r="AA16" s="160">
        <v>9</v>
      </c>
      <c r="AB16" s="308">
        <v>3</v>
      </c>
      <c r="AC16" s="159">
        <v>16</v>
      </c>
      <c r="AD16" s="160">
        <v>6</v>
      </c>
      <c r="AE16" s="308">
        <v>10</v>
      </c>
      <c r="AF16" s="159">
        <v>9</v>
      </c>
      <c r="AG16" s="160">
        <v>7</v>
      </c>
      <c r="AH16" s="308">
        <v>2</v>
      </c>
      <c r="AJ16" s="30"/>
      <c r="AK16" s="30"/>
      <c r="AL16" s="30"/>
    </row>
    <row r="17" spans="1:38" s="7" customFormat="1" ht="12.75" customHeight="1">
      <c r="A17" s="307" t="s">
        <v>112</v>
      </c>
      <c r="B17" s="159">
        <v>30</v>
      </c>
      <c r="C17" s="160">
        <v>18</v>
      </c>
      <c r="D17" s="308">
        <v>12</v>
      </c>
      <c r="E17" s="159">
        <v>15</v>
      </c>
      <c r="F17" s="160">
        <v>11</v>
      </c>
      <c r="G17" s="308">
        <v>4</v>
      </c>
      <c r="H17" s="159">
        <v>6</v>
      </c>
      <c r="I17" s="160">
        <v>4</v>
      </c>
      <c r="J17" s="308">
        <v>2</v>
      </c>
      <c r="K17" s="159">
        <v>41</v>
      </c>
      <c r="L17" s="160">
        <v>31</v>
      </c>
      <c r="M17" s="308">
        <v>10</v>
      </c>
      <c r="N17" s="159">
        <v>179</v>
      </c>
      <c r="O17" s="160">
        <v>145</v>
      </c>
      <c r="P17" s="308">
        <v>34</v>
      </c>
      <c r="Q17" s="159">
        <v>78</v>
      </c>
      <c r="R17" s="160">
        <v>53</v>
      </c>
      <c r="S17" s="308">
        <v>25</v>
      </c>
      <c r="T17" s="159">
        <v>52</v>
      </c>
      <c r="U17" s="160">
        <v>30</v>
      </c>
      <c r="V17" s="308">
        <v>22</v>
      </c>
      <c r="W17" s="159">
        <v>36</v>
      </c>
      <c r="X17" s="160">
        <v>24</v>
      </c>
      <c r="Y17" s="308">
        <v>12</v>
      </c>
      <c r="Z17" s="159">
        <v>18</v>
      </c>
      <c r="AA17" s="160">
        <v>12</v>
      </c>
      <c r="AB17" s="308">
        <v>6</v>
      </c>
      <c r="AC17" s="159">
        <v>15</v>
      </c>
      <c r="AD17" s="160">
        <v>7</v>
      </c>
      <c r="AE17" s="308">
        <v>8</v>
      </c>
      <c r="AF17" s="159">
        <v>12</v>
      </c>
      <c r="AG17" s="160">
        <v>9</v>
      </c>
      <c r="AH17" s="308">
        <v>3</v>
      </c>
      <c r="AJ17" s="30"/>
      <c r="AK17" s="30"/>
      <c r="AL17" s="30"/>
    </row>
    <row r="18" spans="1:38" s="7" customFormat="1" ht="12.75" customHeight="1">
      <c r="A18" s="307" t="s">
        <v>113</v>
      </c>
      <c r="B18" s="159">
        <v>74</v>
      </c>
      <c r="C18" s="160">
        <v>36</v>
      </c>
      <c r="D18" s="308">
        <v>38</v>
      </c>
      <c r="E18" s="159">
        <v>36</v>
      </c>
      <c r="F18" s="160">
        <v>16</v>
      </c>
      <c r="G18" s="308">
        <v>20</v>
      </c>
      <c r="H18" s="159">
        <v>17</v>
      </c>
      <c r="I18" s="160">
        <v>12</v>
      </c>
      <c r="J18" s="308">
        <v>5</v>
      </c>
      <c r="K18" s="159">
        <v>56</v>
      </c>
      <c r="L18" s="160">
        <v>34</v>
      </c>
      <c r="M18" s="308">
        <v>22</v>
      </c>
      <c r="N18" s="159">
        <v>235</v>
      </c>
      <c r="O18" s="160">
        <v>151</v>
      </c>
      <c r="P18" s="308">
        <v>84</v>
      </c>
      <c r="Q18" s="159">
        <v>235</v>
      </c>
      <c r="R18" s="160">
        <v>132</v>
      </c>
      <c r="S18" s="308">
        <v>103</v>
      </c>
      <c r="T18" s="159">
        <v>182</v>
      </c>
      <c r="U18" s="160">
        <v>90</v>
      </c>
      <c r="V18" s="308">
        <v>92</v>
      </c>
      <c r="W18" s="159">
        <v>111</v>
      </c>
      <c r="X18" s="160">
        <v>54</v>
      </c>
      <c r="Y18" s="308">
        <v>57</v>
      </c>
      <c r="Z18" s="159">
        <v>93</v>
      </c>
      <c r="AA18" s="160">
        <v>44</v>
      </c>
      <c r="AB18" s="308">
        <v>49</v>
      </c>
      <c r="AC18" s="159">
        <v>71</v>
      </c>
      <c r="AD18" s="160">
        <v>42</v>
      </c>
      <c r="AE18" s="308">
        <v>29</v>
      </c>
      <c r="AF18" s="159">
        <v>67</v>
      </c>
      <c r="AG18" s="160">
        <v>42</v>
      </c>
      <c r="AH18" s="308">
        <v>25</v>
      </c>
      <c r="AJ18" s="30"/>
      <c r="AK18" s="30"/>
      <c r="AL18" s="30"/>
    </row>
    <row r="19" spans="1:38" s="7" customFormat="1" ht="12.75" customHeight="1">
      <c r="A19" s="317" t="s">
        <v>114</v>
      </c>
      <c r="B19" s="318">
        <v>35</v>
      </c>
      <c r="C19" s="319">
        <v>18</v>
      </c>
      <c r="D19" s="320">
        <v>17</v>
      </c>
      <c r="E19" s="318">
        <v>21</v>
      </c>
      <c r="F19" s="319">
        <v>10</v>
      </c>
      <c r="G19" s="320">
        <v>11</v>
      </c>
      <c r="H19" s="318">
        <v>3</v>
      </c>
      <c r="I19" s="319">
        <v>1</v>
      </c>
      <c r="J19" s="320">
        <v>2</v>
      </c>
      <c r="K19" s="318">
        <v>25</v>
      </c>
      <c r="L19" s="319">
        <v>11</v>
      </c>
      <c r="M19" s="320">
        <v>14</v>
      </c>
      <c r="N19" s="318">
        <v>114</v>
      </c>
      <c r="O19" s="319">
        <v>71</v>
      </c>
      <c r="P19" s="320">
        <v>43</v>
      </c>
      <c r="Q19" s="318">
        <v>135</v>
      </c>
      <c r="R19" s="319">
        <v>83</v>
      </c>
      <c r="S19" s="320">
        <v>52</v>
      </c>
      <c r="T19" s="318">
        <v>93</v>
      </c>
      <c r="U19" s="319">
        <v>56</v>
      </c>
      <c r="V19" s="320">
        <v>37</v>
      </c>
      <c r="W19" s="318">
        <v>71</v>
      </c>
      <c r="X19" s="319">
        <v>42</v>
      </c>
      <c r="Y19" s="320">
        <v>29</v>
      </c>
      <c r="Z19" s="318">
        <v>33</v>
      </c>
      <c r="AA19" s="319">
        <v>19</v>
      </c>
      <c r="AB19" s="320">
        <v>14</v>
      </c>
      <c r="AC19" s="318">
        <v>37</v>
      </c>
      <c r="AD19" s="319">
        <v>23</v>
      </c>
      <c r="AE19" s="320">
        <v>14</v>
      </c>
      <c r="AF19" s="318">
        <v>42</v>
      </c>
      <c r="AG19" s="319">
        <v>24</v>
      </c>
      <c r="AH19" s="320">
        <v>18</v>
      </c>
      <c r="AJ19" s="30"/>
      <c r="AK19" s="30"/>
      <c r="AL19" s="30"/>
    </row>
    <row r="20" spans="1:38" s="7" customFormat="1" ht="12.75" customHeight="1">
      <c r="A20" s="303" t="s">
        <v>115</v>
      </c>
      <c r="B20" s="304">
        <v>2</v>
      </c>
      <c r="C20" s="305">
        <v>0</v>
      </c>
      <c r="D20" s="306">
        <v>2</v>
      </c>
      <c r="E20" s="304">
        <v>1</v>
      </c>
      <c r="F20" s="305">
        <v>1</v>
      </c>
      <c r="G20" s="306">
        <v>0</v>
      </c>
      <c r="H20" s="304">
        <v>2</v>
      </c>
      <c r="I20" s="305">
        <v>2</v>
      </c>
      <c r="J20" s="306">
        <v>0</v>
      </c>
      <c r="K20" s="304">
        <v>2</v>
      </c>
      <c r="L20" s="305">
        <v>1</v>
      </c>
      <c r="M20" s="306">
        <v>1</v>
      </c>
      <c r="N20" s="304">
        <v>9</v>
      </c>
      <c r="O20" s="305">
        <v>4</v>
      </c>
      <c r="P20" s="306">
        <v>5</v>
      </c>
      <c r="Q20" s="304">
        <v>9</v>
      </c>
      <c r="R20" s="305">
        <v>6</v>
      </c>
      <c r="S20" s="306">
        <v>3</v>
      </c>
      <c r="T20" s="304">
        <v>3</v>
      </c>
      <c r="U20" s="305">
        <v>2</v>
      </c>
      <c r="V20" s="306">
        <v>1</v>
      </c>
      <c r="W20" s="304">
        <v>6</v>
      </c>
      <c r="X20" s="305">
        <v>2</v>
      </c>
      <c r="Y20" s="306">
        <v>4</v>
      </c>
      <c r="Z20" s="304">
        <v>4</v>
      </c>
      <c r="AA20" s="305">
        <v>3</v>
      </c>
      <c r="AB20" s="306">
        <v>1</v>
      </c>
      <c r="AC20" s="304">
        <v>6</v>
      </c>
      <c r="AD20" s="305">
        <v>5</v>
      </c>
      <c r="AE20" s="306">
        <v>1</v>
      </c>
      <c r="AF20" s="304">
        <v>2</v>
      </c>
      <c r="AG20" s="305">
        <v>1</v>
      </c>
      <c r="AH20" s="306">
        <v>1</v>
      </c>
      <c r="AJ20" s="30"/>
      <c r="AK20" s="30"/>
      <c r="AL20" s="30"/>
    </row>
    <row r="21" spans="1:38" s="7" customFormat="1" ht="12.75" customHeight="1">
      <c r="A21" s="307" t="s">
        <v>116</v>
      </c>
      <c r="B21" s="159">
        <v>0</v>
      </c>
      <c r="C21" s="160">
        <v>0</v>
      </c>
      <c r="D21" s="308">
        <v>0</v>
      </c>
      <c r="E21" s="159">
        <v>4</v>
      </c>
      <c r="F21" s="160">
        <v>1</v>
      </c>
      <c r="G21" s="308">
        <v>3</v>
      </c>
      <c r="H21" s="159">
        <v>1</v>
      </c>
      <c r="I21" s="160">
        <v>0</v>
      </c>
      <c r="J21" s="308">
        <v>1</v>
      </c>
      <c r="K21" s="159">
        <v>3</v>
      </c>
      <c r="L21" s="160">
        <v>1</v>
      </c>
      <c r="M21" s="308">
        <v>2</v>
      </c>
      <c r="N21" s="159">
        <v>4</v>
      </c>
      <c r="O21" s="160">
        <v>2</v>
      </c>
      <c r="P21" s="308">
        <v>2</v>
      </c>
      <c r="Q21" s="159">
        <v>6</v>
      </c>
      <c r="R21" s="160">
        <v>5</v>
      </c>
      <c r="S21" s="308">
        <v>1</v>
      </c>
      <c r="T21" s="159">
        <v>1</v>
      </c>
      <c r="U21" s="160">
        <v>1</v>
      </c>
      <c r="V21" s="308">
        <v>0</v>
      </c>
      <c r="W21" s="159">
        <v>1</v>
      </c>
      <c r="X21" s="160">
        <v>1</v>
      </c>
      <c r="Y21" s="308">
        <v>0</v>
      </c>
      <c r="Z21" s="159">
        <v>5</v>
      </c>
      <c r="AA21" s="160">
        <v>3</v>
      </c>
      <c r="AB21" s="308">
        <v>2</v>
      </c>
      <c r="AC21" s="159">
        <v>4</v>
      </c>
      <c r="AD21" s="160">
        <v>4</v>
      </c>
      <c r="AE21" s="308">
        <v>0</v>
      </c>
      <c r="AF21" s="159">
        <v>0</v>
      </c>
      <c r="AG21" s="160">
        <v>0</v>
      </c>
      <c r="AH21" s="308">
        <v>0</v>
      </c>
      <c r="AJ21" s="30"/>
      <c r="AK21" s="30"/>
      <c r="AL21" s="30"/>
    </row>
    <row r="22" spans="1:38" s="7" customFormat="1" ht="12.75" customHeight="1">
      <c r="A22" s="307" t="s">
        <v>117</v>
      </c>
      <c r="B22" s="159">
        <v>3</v>
      </c>
      <c r="C22" s="160">
        <v>1</v>
      </c>
      <c r="D22" s="308">
        <v>2</v>
      </c>
      <c r="E22" s="159">
        <v>1</v>
      </c>
      <c r="F22" s="160">
        <v>1</v>
      </c>
      <c r="G22" s="308">
        <v>0</v>
      </c>
      <c r="H22" s="159">
        <v>0</v>
      </c>
      <c r="I22" s="160">
        <v>0</v>
      </c>
      <c r="J22" s="308">
        <v>0</v>
      </c>
      <c r="K22" s="159">
        <v>10</v>
      </c>
      <c r="L22" s="160">
        <v>10</v>
      </c>
      <c r="M22" s="308">
        <v>0</v>
      </c>
      <c r="N22" s="159">
        <v>18</v>
      </c>
      <c r="O22" s="160">
        <v>13</v>
      </c>
      <c r="P22" s="308">
        <v>5</v>
      </c>
      <c r="Q22" s="159">
        <v>10</v>
      </c>
      <c r="R22" s="160">
        <v>8</v>
      </c>
      <c r="S22" s="308">
        <v>2</v>
      </c>
      <c r="T22" s="159">
        <v>2</v>
      </c>
      <c r="U22" s="160">
        <v>2</v>
      </c>
      <c r="V22" s="308">
        <v>0</v>
      </c>
      <c r="W22" s="159">
        <v>4</v>
      </c>
      <c r="X22" s="160">
        <v>3</v>
      </c>
      <c r="Y22" s="308">
        <v>1</v>
      </c>
      <c r="Z22" s="159">
        <v>3</v>
      </c>
      <c r="AA22" s="160">
        <v>1</v>
      </c>
      <c r="AB22" s="308">
        <v>2</v>
      </c>
      <c r="AC22" s="159">
        <v>11</v>
      </c>
      <c r="AD22" s="160">
        <v>7</v>
      </c>
      <c r="AE22" s="308">
        <v>4</v>
      </c>
      <c r="AF22" s="159">
        <v>3</v>
      </c>
      <c r="AG22" s="160">
        <v>2</v>
      </c>
      <c r="AH22" s="308">
        <v>1</v>
      </c>
      <c r="AJ22" s="30"/>
      <c r="AK22" s="30"/>
      <c r="AL22" s="30"/>
    </row>
    <row r="23" spans="1:38" s="7" customFormat="1" ht="12.75" customHeight="1">
      <c r="A23" s="307" t="s">
        <v>118</v>
      </c>
      <c r="B23" s="159">
        <v>3</v>
      </c>
      <c r="C23" s="160">
        <v>0</v>
      </c>
      <c r="D23" s="308">
        <v>3</v>
      </c>
      <c r="E23" s="159">
        <v>0</v>
      </c>
      <c r="F23" s="160">
        <v>0</v>
      </c>
      <c r="G23" s="308">
        <v>0</v>
      </c>
      <c r="H23" s="159">
        <v>0</v>
      </c>
      <c r="I23" s="160">
        <v>0</v>
      </c>
      <c r="J23" s="308">
        <v>0</v>
      </c>
      <c r="K23" s="159">
        <v>2</v>
      </c>
      <c r="L23" s="160">
        <v>2</v>
      </c>
      <c r="M23" s="308">
        <v>0</v>
      </c>
      <c r="N23" s="159">
        <v>3</v>
      </c>
      <c r="O23" s="160">
        <v>1</v>
      </c>
      <c r="P23" s="308">
        <v>2</v>
      </c>
      <c r="Q23" s="159">
        <v>3</v>
      </c>
      <c r="R23" s="160">
        <v>3</v>
      </c>
      <c r="S23" s="308">
        <v>0</v>
      </c>
      <c r="T23" s="159">
        <v>2</v>
      </c>
      <c r="U23" s="160">
        <v>2</v>
      </c>
      <c r="V23" s="308">
        <v>0</v>
      </c>
      <c r="W23" s="159">
        <v>4</v>
      </c>
      <c r="X23" s="160">
        <v>2</v>
      </c>
      <c r="Y23" s="308">
        <v>2</v>
      </c>
      <c r="Z23" s="159">
        <v>2</v>
      </c>
      <c r="AA23" s="160">
        <v>2</v>
      </c>
      <c r="AB23" s="308">
        <v>0</v>
      </c>
      <c r="AC23" s="159">
        <v>0</v>
      </c>
      <c r="AD23" s="160">
        <v>0</v>
      </c>
      <c r="AE23" s="308">
        <v>0</v>
      </c>
      <c r="AF23" s="159">
        <v>1</v>
      </c>
      <c r="AG23" s="160">
        <v>1</v>
      </c>
      <c r="AH23" s="308">
        <v>0</v>
      </c>
      <c r="AJ23" s="30"/>
      <c r="AK23" s="30"/>
      <c r="AL23" s="30"/>
    </row>
    <row r="24" spans="1:38" s="7" customFormat="1" ht="12.75" customHeight="1">
      <c r="A24" s="307" t="s">
        <v>119</v>
      </c>
      <c r="B24" s="159">
        <v>0</v>
      </c>
      <c r="C24" s="160">
        <v>0</v>
      </c>
      <c r="D24" s="308">
        <v>0</v>
      </c>
      <c r="E24" s="159">
        <v>0</v>
      </c>
      <c r="F24" s="160">
        <v>0</v>
      </c>
      <c r="G24" s="308">
        <v>0</v>
      </c>
      <c r="H24" s="159">
        <v>0</v>
      </c>
      <c r="I24" s="160">
        <v>0</v>
      </c>
      <c r="J24" s="308">
        <v>0</v>
      </c>
      <c r="K24" s="159">
        <v>0</v>
      </c>
      <c r="L24" s="160">
        <v>0</v>
      </c>
      <c r="M24" s="308">
        <v>0</v>
      </c>
      <c r="N24" s="159">
        <v>9</v>
      </c>
      <c r="O24" s="160">
        <v>7</v>
      </c>
      <c r="P24" s="308">
        <v>2</v>
      </c>
      <c r="Q24" s="159">
        <v>7</v>
      </c>
      <c r="R24" s="160">
        <v>4</v>
      </c>
      <c r="S24" s="308">
        <v>3</v>
      </c>
      <c r="T24" s="159">
        <v>1</v>
      </c>
      <c r="U24" s="160">
        <v>0</v>
      </c>
      <c r="V24" s="308">
        <v>1</v>
      </c>
      <c r="W24" s="159">
        <v>3</v>
      </c>
      <c r="X24" s="160">
        <v>2</v>
      </c>
      <c r="Y24" s="308">
        <v>1</v>
      </c>
      <c r="Z24" s="159">
        <v>1</v>
      </c>
      <c r="AA24" s="160">
        <v>0</v>
      </c>
      <c r="AB24" s="308">
        <v>1</v>
      </c>
      <c r="AC24" s="159">
        <v>4</v>
      </c>
      <c r="AD24" s="160">
        <v>2</v>
      </c>
      <c r="AE24" s="308">
        <v>2</v>
      </c>
      <c r="AF24" s="159">
        <v>1</v>
      </c>
      <c r="AG24" s="160">
        <v>1</v>
      </c>
      <c r="AH24" s="308">
        <v>0</v>
      </c>
      <c r="AJ24" s="30"/>
      <c r="AK24" s="30"/>
      <c r="AL24" s="30"/>
    </row>
    <row r="25" spans="1:38" s="7" customFormat="1" ht="12.75" customHeight="1">
      <c r="A25" s="307" t="s">
        <v>120</v>
      </c>
      <c r="B25" s="159">
        <v>2</v>
      </c>
      <c r="C25" s="160">
        <v>1</v>
      </c>
      <c r="D25" s="308">
        <v>1</v>
      </c>
      <c r="E25" s="159">
        <v>2</v>
      </c>
      <c r="F25" s="160">
        <v>2</v>
      </c>
      <c r="G25" s="308">
        <v>0</v>
      </c>
      <c r="H25" s="159">
        <v>0</v>
      </c>
      <c r="I25" s="160">
        <v>0</v>
      </c>
      <c r="J25" s="308">
        <v>0</v>
      </c>
      <c r="K25" s="159">
        <v>0</v>
      </c>
      <c r="L25" s="160">
        <v>0</v>
      </c>
      <c r="M25" s="308">
        <v>0</v>
      </c>
      <c r="N25" s="159">
        <v>9</v>
      </c>
      <c r="O25" s="160">
        <v>4</v>
      </c>
      <c r="P25" s="308">
        <v>5</v>
      </c>
      <c r="Q25" s="159">
        <v>16</v>
      </c>
      <c r="R25" s="160">
        <v>11</v>
      </c>
      <c r="S25" s="308">
        <v>5</v>
      </c>
      <c r="T25" s="159">
        <v>4</v>
      </c>
      <c r="U25" s="160">
        <v>3</v>
      </c>
      <c r="V25" s="308">
        <v>1</v>
      </c>
      <c r="W25" s="159">
        <v>9</v>
      </c>
      <c r="X25" s="160">
        <v>3</v>
      </c>
      <c r="Y25" s="308">
        <v>6</v>
      </c>
      <c r="Z25" s="159">
        <v>2</v>
      </c>
      <c r="AA25" s="160">
        <v>1</v>
      </c>
      <c r="AB25" s="308">
        <v>1</v>
      </c>
      <c r="AC25" s="159">
        <v>3</v>
      </c>
      <c r="AD25" s="160">
        <v>3</v>
      </c>
      <c r="AE25" s="308">
        <v>0</v>
      </c>
      <c r="AF25" s="159">
        <v>1</v>
      </c>
      <c r="AG25" s="160">
        <v>1</v>
      </c>
      <c r="AH25" s="308">
        <v>0</v>
      </c>
      <c r="AJ25" s="30"/>
      <c r="AK25" s="30"/>
      <c r="AL25" s="30"/>
    </row>
    <row r="26" spans="1:38" s="7" customFormat="1" ht="12.75" customHeight="1">
      <c r="A26" s="307" t="s">
        <v>121</v>
      </c>
      <c r="B26" s="159">
        <v>4</v>
      </c>
      <c r="C26" s="160">
        <v>3</v>
      </c>
      <c r="D26" s="308">
        <v>1</v>
      </c>
      <c r="E26" s="159">
        <v>3</v>
      </c>
      <c r="F26" s="160">
        <v>1</v>
      </c>
      <c r="G26" s="308">
        <v>2</v>
      </c>
      <c r="H26" s="159">
        <v>1</v>
      </c>
      <c r="I26" s="160">
        <v>0</v>
      </c>
      <c r="J26" s="308">
        <v>1</v>
      </c>
      <c r="K26" s="159">
        <v>8</v>
      </c>
      <c r="L26" s="160">
        <v>4</v>
      </c>
      <c r="M26" s="308">
        <v>4</v>
      </c>
      <c r="N26" s="159">
        <v>18</v>
      </c>
      <c r="O26" s="160">
        <v>15</v>
      </c>
      <c r="P26" s="308">
        <v>3</v>
      </c>
      <c r="Q26" s="159">
        <v>9</v>
      </c>
      <c r="R26" s="160">
        <v>5</v>
      </c>
      <c r="S26" s="308">
        <v>4</v>
      </c>
      <c r="T26" s="159">
        <v>15</v>
      </c>
      <c r="U26" s="160">
        <v>8</v>
      </c>
      <c r="V26" s="308">
        <v>7</v>
      </c>
      <c r="W26" s="159">
        <v>8</v>
      </c>
      <c r="X26" s="160">
        <v>6</v>
      </c>
      <c r="Y26" s="308">
        <v>2</v>
      </c>
      <c r="Z26" s="159">
        <v>5</v>
      </c>
      <c r="AA26" s="160">
        <v>3</v>
      </c>
      <c r="AB26" s="308">
        <v>2</v>
      </c>
      <c r="AC26" s="159">
        <v>3</v>
      </c>
      <c r="AD26" s="160">
        <v>0</v>
      </c>
      <c r="AE26" s="308">
        <v>3</v>
      </c>
      <c r="AF26" s="159">
        <v>1</v>
      </c>
      <c r="AG26" s="160">
        <v>0</v>
      </c>
      <c r="AH26" s="308">
        <v>1</v>
      </c>
      <c r="AJ26" s="30"/>
      <c r="AK26" s="30"/>
      <c r="AL26" s="30"/>
    </row>
    <row r="27" spans="1:38" s="7" customFormat="1" ht="12.75" customHeight="1">
      <c r="A27" s="307" t="s">
        <v>122</v>
      </c>
      <c r="B27" s="159">
        <v>15</v>
      </c>
      <c r="C27" s="160">
        <v>9</v>
      </c>
      <c r="D27" s="308">
        <v>6</v>
      </c>
      <c r="E27" s="159">
        <v>10</v>
      </c>
      <c r="F27" s="160">
        <v>5</v>
      </c>
      <c r="G27" s="308">
        <v>5</v>
      </c>
      <c r="H27" s="159">
        <v>8</v>
      </c>
      <c r="I27" s="160">
        <v>3</v>
      </c>
      <c r="J27" s="308">
        <v>5</v>
      </c>
      <c r="K27" s="159">
        <v>25</v>
      </c>
      <c r="L27" s="160">
        <v>23</v>
      </c>
      <c r="M27" s="308">
        <v>2</v>
      </c>
      <c r="N27" s="159">
        <v>82</v>
      </c>
      <c r="O27" s="160">
        <v>70</v>
      </c>
      <c r="P27" s="308">
        <v>12</v>
      </c>
      <c r="Q27" s="159">
        <v>36</v>
      </c>
      <c r="R27" s="160">
        <v>36</v>
      </c>
      <c r="S27" s="308">
        <v>0</v>
      </c>
      <c r="T27" s="159">
        <v>32</v>
      </c>
      <c r="U27" s="160">
        <v>20</v>
      </c>
      <c r="V27" s="308">
        <v>12</v>
      </c>
      <c r="W27" s="159">
        <v>27</v>
      </c>
      <c r="X27" s="160">
        <v>20</v>
      </c>
      <c r="Y27" s="308">
        <v>7</v>
      </c>
      <c r="Z27" s="159">
        <v>12</v>
      </c>
      <c r="AA27" s="160">
        <v>9</v>
      </c>
      <c r="AB27" s="308">
        <v>3</v>
      </c>
      <c r="AC27" s="159">
        <v>16</v>
      </c>
      <c r="AD27" s="160">
        <v>7</v>
      </c>
      <c r="AE27" s="308">
        <v>9</v>
      </c>
      <c r="AF27" s="159">
        <v>6</v>
      </c>
      <c r="AG27" s="160">
        <v>6</v>
      </c>
      <c r="AH27" s="308">
        <v>0</v>
      </c>
      <c r="AJ27" s="30"/>
      <c r="AK27" s="30"/>
      <c r="AL27" s="30"/>
    </row>
    <row r="28" spans="1:38" s="7" customFormat="1" ht="12.75" customHeight="1">
      <c r="A28" s="309" t="s">
        <v>123</v>
      </c>
      <c r="B28" s="310">
        <v>29</v>
      </c>
      <c r="C28" s="311">
        <v>15</v>
      </c>
      <c r="D28" s="312">
        <v>14</v>
      </c>
      <c r="E28" s="310">
        <v>18</v>
      </c>
      <c r="F28" s="311">
        <v>9</v>
      </c>
      <c r="G28" s="312">
        <v>9</v>
      </c>
      <c r="H28" s="310">
        <v>6</v>
      </c>
      <c r="I28" s="311">
        <v>3</v>
      </c>
      <c r="J28" s="312">
        <v>3</v>
      </c>
      <c r="K28" s="310">
        <v>31</v>
      </c>
      <c r="L28" s="311">
        <v>23</v>
      </c>
      <c r="M28" s="312">
        <v>8</v>
      </c>
      <c r="N28" s="310">
        <v>111</v>
      </c>
      <c r="O28" s="311">
        <v>77</v>
      </c>
      <c r="P28" s="312">
        <v>34</v>
      </c>
      <c r="Q28" s="310">
        <v>93</v>
      </c>
      <c r="R28" s="311">
        <v>64</v>
      </c>
      <c r="S28" s="312">
        <v>29</v>
      </c>
      <c r="T28" s="310">
        <v>52</v>
      </c>
      <c r="U28" s="311">
        <v>36</v>
      </c>
      <c r="V28" s="312">
        <v>16</v>
      </c>
      <c r="W28" s="310">
        <v>49</v>
      </c>
      <c r="X28" s="311">
        <v>34</v>
      </c>
      <c r="Y28" s="312">
        <v>15</v>
      </c>
      <c r="Z28" s="310">
        <v>42</v>
      </c>
      <c r="AA28" s="311">
        <v>29</v>
      </c>
      <c r="AB28" s="312">
        <v>13</v>
      </c>
      <c r="AC28" s="310">
        <v>31</v>
      </c>
      <c r="AD28" s="311">
        <v>24</v>
      </c>
      <c r="AE28" s="312">
        <v>7</v>
      </c>
      <c r="AF28" s="310">
        <v>20</v>
      </c>
      <c r="AG28" s="311">
        <v>14</v>
      </c>
      <c r="AH28" s="312">
        <v>6</v>
      </c>
      <c r="AJ28" s="30"/>
      <c r="AK28" s="30"/>
      <c r="AL28" s="30"/>
    </row>
    <row r="29" spans="1:38" s="7" customFormat="1" ht="12.75" customHeight="1">
      <c r="A29" s="313" t="s">
        <v>124</v>
      </c>
      <c r="B29" s="314">
        <v>9</v>
      </c>
      <c r="C29" s="315">
        <v>3</v>
      </c>
      <c r="D29" s="316">
        <v>6</v>
      </c>
      <c r="E29" s="314">
        <v>5</v>
      </c>
      <c r="F29" s="315">
        <v>3</v>
      </c>
      <c r="G29" s="316">
        <v>2</v>
      </c>
      <c r="H29" s="314">
        <v>1</v>
      </c>
      <c r="I29" s="315">
        <v>0</v>
      </c>
      <c r="J29" s="316">
        <v>1</v>
      </c>
      <c r="K29" s="314">
        <v>5</v>
      </c>
      <c r="L29" s="315">
        <v>3</v>
      </c>
      <c r="M29" s="316">
        <v>2</v>
      </c>
      <c r="N29" s="314">
        <v>11</v>
      </c>
      <c r="O29" s="315">
        <v>8</v>
      </c>
      <c r="P29" s="316">
        <v>3</v>
      </c>
      <c r="Q29" s="314">
        <v>15</v>
      </c>
      <c r="R29" s="315">
        <v>10</v>
      </c>
      <c r="S29" s="316">
        <v>5</v>
      </c>
      <c r="T29" s="314">
        <v>11</v>
      </c>
      <c r="U29" s="315">
        <v>5</v>
      </c>
      <c r="V29" s="316">
        <v>6</v>
      </c>
      <c r="W29" s="314">
        <v>24</v>
      </c>
      <c r="X29" s="315">
        <v>19</v>
      </c>
      <c r="Y29" s="316">
        <v>5</v>
      </c>
      <c r="Z29" s="314">
        <v>19</v>
      </c>
      <c r="AA29" s="315">
        <v>13</v>
      </c>
      <c r="AB29" s="316">
        <v>6</v>
      </c>
      <c r="AC29" s="314">
        <v>13</v>
      </c>
      <c r="AD29" s="315">
        <v>8</v>
      </c>
      <c r="AE29" s="316">
        <v>5</v>
      </c>
      <c r="AF29" s="314">
        <v>15</v>
      </c>
      <c r="AG29" s="315">
        <v>7</v>
      </c>
      <c r="AH29" s="316">
        <v>8</v>
      </c>
      <c r="AJ29" s="30"/>
      <c r="AK29" s="30"/>
      <c r="AL29" s="30"/>
    </row>
    <row r="30" spans="1:38" s="7" customFormat="1" ht="12.75" customHeight="1">
      <c r="A30" s="307" t="s">
        <v>125</v>
      </c>
      <c r="B30" s="159">
        <v>8</v>
      </c>
      <c r="C30" s="160">
        <v>7</v>
      </c>
      <c r="D30" s="308">
        <v>1</v>
      </c>
      <c r="E30" s="159">
        <v>9</v>
      </c>
      <c r="F30" s="160">
        <v>6</v>
      </c>
      <c r="G30" s="308">
        <v>3</v>
      </c>
      <c r="H30" s="159">
        <v>3</v>
      </c>
      <c r="I30" s="160">
        <v>2</v>
      </c>
      <c r="J30" s="308">
        <v>1</v>
      </c>
      <c r="K30" s="159">
        <v>7</v>
      </c>
      <c r="L30" s="160">
        <v>4</v>
      </c>
      <c r="M30" s="308">
        <v>3</v>
      </c>
      <c r="N30" s="159">
        <v>17</v>
      </c>
      <c r="O30" s="160">
        <v>10</v>
      </c>
      <c r="P30" s="308">
        <v>7</v>
      </c>
      <c r="Q30" s="159">
        <v>17</v>
      </c>
      <c r="R30" s="160">
        <v>8</v>
      </c>
      <c r="S30" s="308">
        <v>9</v>
      </c>
      <c r="T30" s="159">
        <v>10</v>
      </c>
      <c r="U30" s="160">
        <v>9</v>
      </c>
      <c r="V30" s="308">
        <v>1</v>
      </c>
      <c r="W30" s="159">
        <v>7</v>
      </c>
      <c r="X30" s="160">
        <v>3</v>
      </c>
      <c r="Y30" s="308">
        <v>4</v>
      </c>
      <c r="Z30" s="159">
        <v>9</v>
      </c>
      <c r="AA30" s="160">
        <v>5</v>
      </c>
      <c r="AB30" s="308">
        <v>4</v>
      </c>
      <c r="AC30" s="159">
        <v>5</v>
      </c>
      <c r="AD30" s="160">
        <v>2</v>
      </c>
      <c r="AE30" s="308">
        <v>3</v>
      </c>
      <c r="AF30" s="159">
        <v>1</v>
      </c>
      <c r="AG30" s="160">
        <v>1</v>
      </c>
      <c r="AH30" s="308">
        <v>0</v>
      </c>
      <c r="AJ30" s="30"/>
      <c r="AK30" s="30"/>
      <c r="AL30" s="30"/>
    </row>
    <row r="31" spans="1:38" s="7" customFormat="1" ht="12.75" customHeight="1">
      <c r="A31" s="307" t="s">
        <v>126</v>
      </c>
      <c r="B31" s="159">
        <v>13</v>
      </c>
      <c r="C31" s="160">
        <v>8</v>
      </c>
      <c r="D31" s="308">
        <v>5</v>
      </c>
      <c r="E31" s="159">
        <v>2</v>
      </c>
      <c r="F31" s="160">
        <v>2</v>
      </c>
      <c r="G31" s="308">
        <v>0</v>
      </c>
      <c r="H31" s="159">
        <v>1</v>
      </c>
      <c r="I31" s="160">
        <v>0</v>
      </c>
      <c r="J31" s="308">
        <v>1</v>
      </c>
      <c r="K31" s="159">
        <v>17</v>
      </c>
      <c r="L31" s="160">
        <v>13</v>
      </c>
      <c r="M31" s="308">
        <v>4</v>
      </c>
      <c r="N31" s="159">
        <v>60</v>
      </c>
      <c r="O31" s="160">
        <v>28</v>
      </c>
      <c r="P31" s="308">
        <v>32</v>
      </c>
      <c r="Q31" s="159">
        <v>36</v>
      </c>
      <c r="R31" s="160">
        <v>18</v>
      </c>
      <c r="S31" s="308">
        <v>18</v>
      </c>
      <c r="T31" s="159">
        <v>24</v>
      </c>
      <c r="U31" s="160">
        <v>18</v>
      </c>
      <c r="V31" s="308">
        <v>6</v>
      </c>
      <c r="W31" s="159">
        <v>15</v>
      </c>
      <c r="X31" s="160">
        <v>8</v>
      </c>
      <c r="Y31" s="308">
        <v>7</v>
      </c>
      <c r="Z31" s="159">
        <v>9</v>
      </c>
      <c r="AA31" s="160">
        <v>5</v>
      </c>
      <c r="AB31" s="308">
        <v>4</v>
      </c>
      <c r="AC31" s="159">
        <v>7</v>
      </c>
      <c r="AD31" s="160">
        <v>4</v>
      </c>
      <c r="AE31" s="308">
        <v>3</v>
      </c>
      <c r="AF31" s="159">
        <v>9</v>
      </c>
      <c r="AG31" s="160">
        <v>6</v>
      </c>
      <c r="AH31" s="308">
        <v>3</v>
      </c>
      <c r="AJ31" s="30"/>
      <c r="AK31" s="30"/>
      <c r="AL31" s="30"/>
    </row>
    <row r="32" spans="1:38" s="7" customFormat="1" ht="12.75" customHeight="1">
      <c r="A32" s="307" t="s">
        <v>127</v>
      </c>
      <c r="B32" s="159">
        <v>52</v>
      </c>
      <c r="C32" s="160">
        <v>32</v>
      </c>
      <c r="D32" s="308">
        <v>20</v>
      </c>
      <c r="E32" s="159">
        <v>27</v>
      </c>
      <c r="F32" s="160">
        <v>15</v>
      </c>
      <c r="G32" s="308">
        <v>12</v>
      </c>
      <c r="H32" s="159">
        <v>9</v>
      </c>
      <c r="I32" s="160">
        <v>4</v>
      </c>
      <c r="J32" s="308">
        <v>5</v>
      </c>
      <c r="K32" s="159">
        <v>37</v>
      </c>
      <c r="L32" s="160">
        <v>21</v>
      </c>
      <c r="M32" s="308">
        <v>16</v>
      </c>
      <c r="N32" s="159">
        <v>168</v>
      </c>
      <c r="O32" s="160">
        <v>97</v>
      </c>
      <c r="P32" s="308">
        <v>71</v>
      </c>
      <c r="Q32" s="159">
        <v>141</v>
      </c>
      <c r="R32" s="160">
        <v>75</v>
      </c>
      <c r="S32" s="308">
        <v>66</v>
      </c>
      <c r="T32" s="159">
        <v>85</v>
      </c>
      <c r="U32" s="160">
        <v>43</v>
      </c>
      <c r="V32" s="308">
        <v>42</v>
      </c>
      <c r="W32" s="159">
        <v>64</v>
      </c>
      <c r="X32" s="160">
        <v>30</v>
      </c>
      <c r="Y32" s="308">
        <v>34</v>
      </c>
      <c r="Z32" s="159">
        <v>50</v>
      </c>
      <c r="AA32" s="160">
        <v>25</v>
      </c>
      <c r="AB32" s="308">
        <v>25</v>
      </c>
      <c r="AC32" s="159">
        <v>38</v>
      </c>
      <c r="AD32" s="160">
        <v>25</v>
      </c>
      <c r="AE32" s="308">
        <v>13</v>
      </c>
      <c r="AF32" s="159">
        <v>26</v>
      </c>
      <c r="AG32" s="160">
        <v>17</v>
      </c>
      <c r="AH32" s="308">
        <v>9</v>
      </c>
      <c r="AJ32" s="30"/>
      <c r="AK32" s="30"/>
      <c r="AL32" s="30"/>
    </row>
    <row r="33" spans="1:38" s="7" customFormat="1" ht="12.75" customHeight="1">
      <c r="A33" s="307" t="s">
        <v>128</v>
      </c>
      <c r="B33" s="159">
        <v>26</v>
      </c>
      <c r="C33" s="160">
        <v>14</v>
      </c>
      <c r="D33" s="308">
        <v>12</v>
      </c>
      <c r="E33" s="159">
        <v>18</v>
      </c>
      <c r="F33" s="160">
        <v>13</v>
      </c>
      <c r="G33" s="308">
        <v>5</v>
      </c>
      <c r="H33" s="159">
        <v>4</v>
      </c>
      <c r="I33" s="160">
        <v>2</v>
      </c>
      <c r="J33" s="308">
        <v>2</v>
      </c>
      <c r="K33" s="159">
        <v>21</v>
      </c>
      <c r="L33" s="160">
        <v>15</v>
      </c>
      <c r="M33" s="308">
        <v>6</v>
      </c>
      <c r="N33" s="159">
        <v>94</v>
      </c>
      <c r="O33" s="160">
        <v>55</v>
      </c>
      <c r="P33" s="308">
        <v>39</v>
      </c>
      <c r="Q33" s="159">
        <v>67</v>
      </c>
      <c r="R33" s="160">
        <v>39</v>
      </c>
      <c r="S33" s="308">
        <v>28</v>
      </c>
      <c r="T33" s="159">
        <v>47</v>
      </c>
      <c r="U33" s="160">
        <v>24</v>
      </c>
      <c r="V33" s="308">
        <v>23</v>
      </c>
      <c r="W33" s="159">
        <v>25</v>
      </c>
      <c r="X33" s="160">
        <v>14</v>
      </c>
      <c r="Y33" s="308">
        <v>11</v>
      </c>
      <c r="Z33" s="159">
        <v>35</v>
      </c>
      <c r="AA33" s="160">
        <v>21</v>
      </c>
      <c r="AB33" s="308">
        <v>14</v>
      </c>
      <c r="AC33" s="159">
        <v>17</v>
      </c>
      <c r="AD33" s="160">
        <v>7</v>
      </c>
      <c r="AE33" s="308">
        <v>10</v>
      </c>
      <c r="AF33" s="159">
        <v>19</v>
      </c>
      <c r="AG33" s="160">
        <v>16</v>
      </c>
      <c r="AH33" s="308">
        <v>3</v>
      </c>
      <c r="AJ33" s="30"/>
      <c r="AK33" s="30"/>
      <c r="AL33" s="30"/>
    </row>
    <row r="34" spans="1:38" s="7" customFormat="1" ht="12.75" customHeight="1">
      <c r="A34" s="307" t="s">
        <v>129</v>
      </c>
      <c r="B34" s="159">
        <v>4</v>
      </c>
      <c r="C34" s="160">
        <v>3</v>
      </c>
      <c r="D34" s="308">
        <v>1</v>
      </c>
      <c r="E34" s="159">
        <v>6</v>
      </c>
      <c r="F34" s="160">
        <v>3</v>
      </c>
      <c r="G34" s="308">
        <v>3</v>
      </c>
      <c r="H34" s="159">
        <v>2</v>
      </c>
      <c r="I34" s="160">
        <v>1</v>
      </c>
      <c r="J34" s="308">
        <v>1</v>
      </c>
      <c r="K34" s="159">
        <v>8</v>
      </c>
      <c r="L34" s="160">
        <v>6</v>
      </c>
      <c r="M34" s="308">
        <v>2</v>
      </c>
      <c r="N34" s="159">
        <v>16</v>
      </c>
      <c r="O34" s="160">
        <v>11</v>
      </c>
      <c r="P34" s="308">
        <v>5</v>
      </c>
      <c r="Q34" s="159">
        <v>10</v>
      </c>
      <c r="R34" s="160">
        <v>8</v>
      </c>
      <c r="S34" s="308">
        <v>2</v>
      </c>
      <c r="T34" s="159">
        <v>3</v>
      </c>
      <c r="U34" s="160">
        <v>2</v>
      </c>
      <c r="V34" s="308">
        <v>1</v>
      </c>
      <c r="W34" s="159">
        <v>6</v>
      </c>
      <c r="X34" s="160">
        <v>3</v>
      </c>
      <c r="Y34" s="308">
        <v>3</v>
      </c>
      <c r="Z34" s="159">
        <v>13</v>
      </c>
      <c r="AA34" s="160">
        <v>7</v>
      </c>
      <c r="AB34" s="308">
        <v>6</v>
      </c>
      <c r="AC34" s="159">
        <v>5</v>
      </c>
      <c r="AD34" s="160">
        <v>5</v>
      </c>
      <c r="AE34" s="308">
        <v>0</v>
      </c>
      <c r="AF34" s="159">
        <v>5</v>
      </c>
      <c r="AG34" s="160">
        <v>3</v>
      </c>
      <c r="AH34" s="308">
        <v>2</v>
      </c>
      <c r="AJ34" s="30"/>
      <c r="AK34" s="30"/>
      <c r="AL34" s="30"/>
    </row>
    <row r="35" spans="1:38" s="7" customFormat="1" ht="12.75" customHeight="1">
      <c r="A35" s="317" t="s">
        <v>130</v>
      </c>
      <c r="B35" s="318">
        <v>4</v>
      </c>
      <c r="C35" s="319">
        <v>3</v>
      </c>
      <c r="D35" s="320">
        <v>1</v>
      </c>
      <c r="E35" s="318">
        <v>5</v>
      </c>
      <c r="F35" s="319">
        <v>4</v>
      </c>
      <c r="G35" s="320">
        <v>1</v>
      </c>
      <c r="H35" s="318">
        <v>5</v>
      </c>
      <c r="I35" s="319">
        <v>1</v>
      </c>
      <c r="J35" s="320">
        <v>4</v>
      </c>
      <c r="K35" s="318">
        <v>1</v>
      </c>
      <c r="L35" s="319">
        <v>1</v>
      </c>
      <c r="M35" s="320">
        <v>0</v>
      </c>
      <c r="N35" s="318">
        <v>7</v>
      </c>
      <c r="O35" s="319">
        <v>3</v>
      </c>
      <c r="P35" s="320">
        <v>4</v>
      </c>
      <c r="Q35" s="318">
        <v>4</v>
      </c>
      <c r="R35" s="319">
        <v>0</v>
      </c>
      <c r="S35" s="320">
        <v>4</v>
      </c>
      <c r="T35" s="318">
        <v>5</v>
      </c>
      <c r="U35" s="319">
        <v>4</v>
      </c>
      <c r="V35" s="320">
        <v>1</v>
      </c>
      <c r="W35" s="318">
        <v>5</v>
      </c>
      <c r="X35" s="319">
        <v>0</v>
      </c>
      <c r="Y35" s="320">
        <v>5</v>
      </c>
      <c r="Z35" s="318">
        <v>2</v>
      </c>
      <c r="AA35" s="319">
        <v>1</v>
      </c>
      <c r="AB35" s="320">
        <v>1</v>
      </c>
      <c r="AC35" s="318">
        <v>1</v>
      </c>
      <c r="AD35" s="319">
        <v>1</v>
      </c>
      <c r="AE35" s="320">
        <v>0</v>
      </c>
      <c r="AF35" s="318">
        <v>0</v>
      </c>
      <c r="AG35" s="319">
        <v>0</v>
      </c>
      <c r="AH35" s="320">
        <v>0</v>
      </c>
      <c r="AJ35" s="30"/>
      <c r="AK35" s="30"/>
      <c r="AL35" s="30"/>
    </row>
    <row r="36" spans="1:38" s="7" customFormat="1" ht="12.75" customHeight="1">
      <c r="A36" s="303" t="s">
        <v>131</v>
      </c>
      <c r="B36" s="304">
        <v>4</v>
      </c>
      <c r="C36" s="305">
        <v>2</v>
      </c>
      <c r="D36" s="306">
        <v>2</v>
      </c>
      <c r="E36" s="304">
        <v>3</v>
      </c>
      <c r="F36" s="305">
        <v>1</v>
      </c>
      <c r="G36" s="306">
        <v>2</v>
      </c>
      <c r="H36" s="304">
        <v>0</v>
      </c>
      <c r="I36" s="305">
        <v>0</v>
      </c>
      <c r="J36" s="306">
        <v>0</v>
      </c>
      <c r="K36" s="304">
        <v>8</v>
      </c>
      <c r="L36" s="305">
        <v>5</v>
      </c>
      <c r="M36" s="306">
        <v>3</v>
      </c>
      <c r="N36" s="304">
        <v>8</v>
      </c>
      <c r="O36" s="305">
        <v>3</v>
      </c>
      <c r="P36" s="306">
        <v>5</v>
      </c>
      <c r="Q36" s="304">
        <v>4</v>
      </c>
      <c r="R36" s="305">
        <v>2</v>
      </c>
      <c r="S36" s="306">
        <v>2</v>
      </c>
      <c r="T36" s="304">
        <v>6</v>
      </c>
      <c r="U36" s="305">
        <v>3</v>
      </c>
      <c r="V36" s="306">
        <v>3</v>
      </c>
      <c r="W36" s="304">
        <v>2</v>
      </c>
      <c r="X36" s="305">
        <v>1</v>
      </c>
      <c r="Y36" s="306">
        <v>1</v>
      </c>
      <c r="Z36" s="304">
        <v>1</v>
      </c>
      <c r="AA36" s="305">
        <v>0</v>
      </c>
      <c r="AB36" s="306">
        <v>1</v>
      </c>
      <c r="AC36" s="304">
        <v>2</v>
      </c>
      <c r="AD36" s="305">
        <v>2</v>
      </c>
      <c r="AE36" s="306">
        <v>0</v>
      </c>
      <c r="AF36" s="304">
        <v>1</v>
      </c>
      <c r="AG36" s="305">
        <v>1</v>
      </c>
      <c r="AH36" s="306">
        <v>0</v>
      </c>
      <c r="AJ36" s="30"/>
      <c r="AK36" s="30"/>
      <c r="AL36" s="30"/>
    </row>
    <row r="37" spans="1:38" s="7" customFormat="1" ht="12.75" customHeight="1">
      <c r="A37" s="307" t="s">
        <v>132</v>
      </c>
      <c r="B37" s="159">
        <v>4</v>
      </c>
      <c r="C37" s="160">
        <v>3</v>
      </c>
      <c r="D37" s="308">
        <v>1</v>
      </c>
      <c r="E37" s="159">
        <v>1</v>
      </c>
      <c r="F37" s="160">
        <v>0</v>
      </c>
      <c r="G37" s="308">
        <v>1</v>
      </c>
      <c r="H37" s="159">
        <v>1</v>
      </c>
      <c r="I37" s="160">
        <v>1</v>
      </c>
      <c r="J37" s="308">
        <v>0</v>
      </c>
      <c r="K37" s="159">
        <v>11</v>
      </c>
      <c r="L37" s="160">
        <v>7</v>
      </c>
      <c r="M37" s="308">
        <v>4</v>
      </c>
      <c r="N37" s="159">
        <v>17</v>
      </c>
      <c r="O37" s="160">
        <v>15</v>
      </c>
      <c r="P37" s="308">
        <v>2</v>
      </c>
      <c r="Q37" s="159">
        <v>9</v>
      </c>
      <c r="R37" s="160">
        <v>5</v>
      </c>
      <c r="S37" s="308">
        <v>4</v>
      </c>
      <c r="T37" s="159">
        <v>9</v>
      </c>
      <c r="U37" s="160">
        <v>7</v>
      </c>
      <c r="V37" s="308">
        <v>2</v>
      </c>
      <c r="W37" s="159">
        <v>5</v>
      </c>
      <c r="X37" s="160">
        <v>2</v>
      </c>
      <c r="Y37" s="308">
        <v>3</v>
      </c>
      <c r="Z37" s="159">
        <v>6</v>
      </c>
      <c r="AA37" s="160">
        <v>4</v>
      </c>
      <c r="AB37" s="308">
        <v>2</v>
      </c>
      <c r="AC37" s="159">
        <v>4</v>
      </c>
      <c r="AD37" s="160">
        <v>1</v>
      </c>
      <c r="AE37" s="308">
        <v>3</v>
      </c>
      <c r="AF37" s="159">
        <v>2</v>
      </c>
      <c r="AG37" s="160">
        <v>1</v>
      </c>
      <c r="AH37" s="308">
        <v>1</v>
      </c>
      <c r="AJ37" s="30"/>
      <c r="AK37" s="30"/>
      <c r="AL37" s="30"/>
    </row>
    <row r="38" spans="1:38" s="7" customFormat="1" ht="12.75" customHeight="1">
      <c r="A38" s="307" t="s">
        <v>133</v>
      </c>
      <c r="B38" s="159">
        <v>13</v>
      </c>
      <c r="C38" s="160">
        <v>4</v>
      </c>
      <c r="D38" s="308">
        <v>9</v>
      </c>
      <c r="E38" s="159">
        <v>3</v>
      </c>
      <c r="F38" s="160">
        <v>0</v>
      </c>
      <c r="G38" s="308">
        <v>3</v>
      </c>
      <c r="H38" s="159">
        <v>3</v>
      </c>
      <c r="I38" s="160">
        <v>1</v>
      </c>
      <c r="J38" s="308">
        <v>2</v>
      </c>
      <c r="K38" s="159">
        <v>12</v>
      </c>
      <c r="L38" s="160">
        <v>7</v>
      </c>
      <c r="M38" s="308">
        <v>5</v>
      </c>
      <c r="N38" s="159">
        <v>61</v>
      </c>
      <c r="O38" s="160">
        <v>39</v>
      </c>
      <c r="P38" s="308">
        <v>22</v>
      </c>
      <c r="Q38" s="159">
        <v>30</v>
      </c>
      <c r="R38" s="160">
        <v>17</v>
      </c>
      <c r="S38" s="308">
        <v>13</v>
      </c>
      <c r="T38" s="159">
        <v>20</v>
      </c>
      <c r="U38" s="160">
        <v>14</v>
      </c>
      <c r="V38" s="308">
        <v>6</v>
      </c>
      <c r="W38" s="159">
        <v>14</v>
      </c>
      <c r="X38" s="160">
        <v>6</v>
      </c>
      <c r="Y38" s="308">
        <v>8</v>
      </c>
      <c r="Z38" s="159">
        <v>17</v>
      </c>
      <c r="AA38" s="160">
        <v>13</v>
      </c>
      <c r="AB38" s="308">
        <v>4</v>
      </c>
      <c r="AC38" s="159">
        <v>15</v>
      </c>
      <c r="AD38" s="160">
        <v>8</v>
      </c>
      <c r="AE38" s="308">
        <v>7</v>
      </c>
      <c r="AF38" s="159">
        <v>13</v>
      </c>
      <c r="AG38" s="160">
        <v>11</v>
      </c>
      <c r="AH38" s="308">
        <v>2</v>
      </c>
      <c r="AJ38" s="30"/>
      <c r="AK38" s="30"/>
      <c r="AL38" s="30"/>
    </row>
    <row r="39" spans="1:38" s="7" customFormat="1" ht="12.75" customHeight="1">
      <c r="A39" s="307" t="s">
        <v>134</v>
      </c>
      <c r="B39" s="159">
        <v>20</v>
      </c>
      <c r="C39" s="160">
        <v>6</v>
      </c>
      <c r="D39" s="308">
        <v>14</v>
      </c>
      <c r="E39" s="159">
        <v>13</v>
      </c>
      <c r="F39" s="160">
        <v>5</v>
      </c>
      <c r="G39" s="308">
        <v>8</v>
      </c>
      <c r="H39" s="159">
        <v>11</v>
      </c>
      <c r="I39" s="160">
        <v>4</v>
      </c>
      <c r="J39" s="308">
        <v>7</v>
      </c>
      <c r="K39" s="159">
        <v>38</v>
      </c>
      <c r="L39" s="160">
        <v>27</v>
      </c>
      <c r="M39" s="308">
        <v>11</v>
      </c>
      <c r="N39" s="159">
        <v>141</v>
      </c>
      <c r="O39" s="160">
        <v>88</v>
      </c>
      <c r="P39" s="308">
        <v>53</v>
      </c>
      <c r="Q39" s="159">
        <v>90</v>
      </c>
      <c r="R39" s="160">
        <v>62</v>
      </c>
      <c r="S39" s="308">
        <v>28</v>
      </c>
      <c r="T39" s="159">
        <v>54</v>
      </c>
      <c r="U39" s="160">
        <v>35</v>
      </c>
      <c r="V39" s="308">
        <v>19</v>
      </c>
      <c r="W39" s="159">
        <v>36</v>
      </c>
      <c r="X39" s="160">
        <v>24</v>
      </c>
      <c r="Y39" s="308">
        <v>12</v>
      </c>
      <c r="Z39" s="159">
        <v>29</v>
      </c>
      <c r="AA39" s="160">
        <v>17</v>
      </c>
      <c r="AB39" s="308">
        <v>12</v>
      </c>
      <c r="AC39" s="159">
        <v>26</v>
      </c>
      <c r="AD39" s="160">
        <v>21</v>
      </c>
      <c r="AE39" s="308">
        <v>5</v>
      </c>
      <c r="AF39" s="159">
        <v>21</v>
      </c>
      <c r="AG39" s="160">
        <v>16</v>
      </c>
      <c r="AH39" s="308">
        <v>5</v>
      </c>
      <c r="AJ39" s="30"/>
      <c r="AK39" s="30"/>
      <c r="AL39" s="30"/>
    </row>
    <row r="40" spans="1:38" s="7" customFormat="1" ht="12.75" customHeight="1">
      <c r="A40" s="309" t="s">
        <v>135</v>
      </c>
      <c r="B40" s="310">
        <v>28</v>
      </c>
      <c r="C40" s="311">
        <v>16</v>
      </c>
      <c r="D40" s="312">
        <v>12</v>
      </c>
      <c r="E40" s="310">
        <v>19</v>
      </c>
      <c r="F40" s="311">
        <v>10</v>
      </c>
      <c r="G40" s="312">
        <v>9</v>
      </c>
      <c r="H40" s="310">
        <v>8</v>
      </c>
      <c r="I40" s="311">
        <v>2</v>
      </c>
      <c r="J40" s="312">
        <v>6</v>
      </c>
      <c r="K40" s="310">
        <v>36</v>
      </c>
      <c r="L40" s="311">
        <v>23</v>
      </c>
      <c r="M40" s="312">
        <v>13</v>
      </c>
      <c r="N40" s="310">
        <v>102</v>
      </c>
      <c r="O40" s="311">
        <v>57</v>
      </c>
      <c r="P40" s="312">
        <v>45</v>
      </c>
      <c r="Q40" s="310">
        <v>64</v>
      </c>
      <c r="R40" s="311">
        <v>41</v>
      </c>
      <c r="S40" s="312">
        <v>23</v>
      </c>
      <c r="T40" s="310">
        <v>53</v>
      </c>
      <c r="U40" s="311">
        <v>33</v>
      </c>
      <c r="V40" s="312">
        <v>20</v>
      </c>
      <c r="W40" s="310">
        <v>26</v>
      </c>
      <c r="X40" s="311">
        <v>13</v>
      </c>
      <c r="Y40" s="312">
        <v>13</v>
      </c>
      <c r="Z40" s="310">
        <v>30</v>
      </c>
      <c r="AA40" s="311">
        <v>18</v>
      </c>
      <c r="AB40" s="312">
        <v>12</v>
      </c>
      <c r="AC40" s="310">
        <v>12</v>
      </c>
      <c r="AD40" s="311">
        <v>7</v>
      </c>
      <c r="AE40" s="312">
        <v>5</v>
      </c>
      <c r="AF40" s="310">
        <v>19</v>
      </c>
      <c r="AG40" s="311">
        <v>12</v>
      </c>
      <c r="AH40" s="312">
        <v>7</v>
      </c>
      <c r="AJ40" s="30"/>
      <c r="AK40" s="30"/>
      <c r="AL40" s="30"/>
    </row>
    <row r="41" spans="1:38" s="7" customFormat="1" ht="12.75" customHeight="1">
      <c r="A41" s="313" t="s">
        <v>136</v>
      </c>
      <c r="B41" s="314">
        <v>1</v>
      </c>
      <c r="C41" s="315">
        <v>0</v>
      </c>
      <c r="D41" s="316">
        <v>1</v>
      </c>
      <c r="E41" s="314">
        <v>3</v>
      </c>
      <c r="F41" s="315">
        <v>3</v>
      </c>
      <c r="G41" s="316">
        <v>0</v>
      </c>
      <c r="H41" s="314">
        <v>1</v>
      </c>
      <c r="I41" s="315">
        <v>0</v>
      </c>
      <c r="J41" s="316">
        <v>1</v>
      </c>
      <c r="K41" s="314">
        <v>5</v>
      </c>
      <c r="L41" s="315">
        <v>4</v>
      </c>
      <c r="M41" s="316">
        <v>1</v>
      </c>
      <c r="N41" s="314">
        <v>11</v>
      </c>
      <c r="O41" s="315">
        <v>7</v>
      </c>
      <c r="P41" s="316">
        <v>4</v>
      </c>
      <c r="Q41" s="314">
        <v>4</v>
      </c>
      <c r="R41" s="315">
        <v>3</v>
      </c>
      <c r="S41" s="316">
        <v>1</v>
      </c>
      <c r="T41" s="314">
        <v>3</v>
      </c>
      <c r="U41" s="315">
        <v>2</v>
      </c>
      <c r="V41" s="316">
        <v>1</v>
      </c>
      <c r="W41" s="314">
        <v>4</v>
      </c>
      <c r="X41" s="315">
        <v>3</v>
      </c>
      <c r="Y41" s="316">
        <v>1</v>
      </c>
      <c r="Z41" s="314">
        <v>5</v>
      </c>
      <c r="AA41" s="315">
        <v>3</v>
      </c>
      <c r="AB41" s="316">
        <v>2</v>
      </c>
      <c r="AC41" s="314">
        <v>6</v>
      </c>
      <c r="AD41" s="315">
        <v>2</v>
      </c>
      <c r="AE41" s="316">
        <v>4</v>
      </c>
      <c r="AF41" s="314">
        <v>3</v>
      </c>
      <c r="AG41" s="315">
        <v>2</v>
      </c>
      <c r="AH41" s="316">
        <v>1</v>
      </c>
      <c r="AJ41" s="30"/>
      <c r="AK41" s="30"/>
      <c r="AL41" s="30"/>
    </row>
    <row r="42" spans="1:38" s="7" customFormat="1" ht="12.75" customHeight="1">
      <c r="A42" s="307" t="s">
        <v>137</v>
      </c>
      <c r="B42" s="159">
        <v>3</v>
      </c>
      <c r="C42" s="160">
        <v>2</v>
      </c>
      <c r="D42" s="308">
        <v>1</v>
      </c>
      <c r="E42" s="159">
        <v>2</v>
      </c>
      <c r="F42" s="160">
        <v>1</v>
      </c>
      <c r="G42" s="308">
        <v>1</v>
      </c>
      <c r="H42" s="159">
        <v>3</v>
      </c>
      <c r="I42" s="160">
        <v>0</v>
      </c>
      <c r="J42" s="308">
        <v>3</v>
      </c>
      <c r="K42" s="159">
        <v>7</v>
      </c>
      <c r="L42" s="160">
        <v>4</v>
      </c>
      <c r="M42" s="308">
        <v>3</v>
      </c>
      <c r="N42" s="159">
        <v>18</v>
      </c>
      <c r="O42" s="160">
        <v>8</v>
      </c>
      <c r="P42" s="308">
        <v>10</v>
      </c>
      <c r="Q42" s="159">
        <v>10</v>
      </c>
      <c r="R42" s="160">
        <v>7</v>
      </c>
      <c r="S42" s="308">
        <v>3</v>
      </c>
      <c r="T42" s="159">
        <v>6</v>
      </c>
      <c r="U42" s="160">
        <v>3</v>
      </c>
      <c r="V42" s="308">
        <v>3</v>
      </c>
      <c r="W42" s="159">
        <v>3</v>
      </c>
      <c r="X42" s="160">
        <v>1</v>
      </c>
      <c r="Y42" s="308">
        <v>2</v>
      </c>
      <c r="Z42" s="159">
        <v>7</v>
      </c>
      <c r="AA42" s="160">
        <v>4</v>
      </c>
      <c r="AB42" s="308">
        <v>3</v>
      </c>
      <c r="AC42" s="159">
        <v>3</v>
      </c>
      <c r="AD42" s="160">
        <v>3</v>
      </c>
      <c r="AE42" s="308">
        <v>0</v>
      </c>
      <c r="AF42" s="159">
        <v>2</v>
      </c>
      <c r="AG42" s="160">
        <v>2</v>
      </c>
      <c r="AH42" s="308">
        <v>0</v>
      </c>
      <c r="AJ42" s="30"/>
      <c r="AK42" s="30"/>
      <c r="AL42" s="30"/>
    </row>
    <row r="43" spans="1:38" s="7" customFormat="1" ht="12.75" customHeight="1">
      <c r="A43" s="307" t="s">
        <v>138</v>
      </c>
      <c r="B43" s="159">
        <v>8</v>
      </c>
      <c r="C43" s="160">
        <v>3</v>
      </c>
      <c r="D43" s="308">
        <v>5</v>
      </c>
      <c r="E43" s="159">
        <v>8</v>
      </c>
      <c r="F43" s="160">
        <v>6</v>
      </c>
      <c r="G43" s="308">
        <v>2</v>
      </c>
      <c r="H43" s="159">
        <v>5</v>
      </c>
      <c r="I43" s="160">
        <v>3</v>
      </c>
      <c r="J43" s="308">
        <v>2</v>
      </c>
      <c r="K43" s="159">
        <v>21</v>
      </c>
      <c r="L43" s="160">
        <v>12</v>
      </c>
      <c r="M43" s="308">
        <v>9</v>
      </c>
      <c r="N43" s="159">
        <v>59</v>
      </c>
      <c r="O43" s="160">
        <v>38</v>
      </c>
      <c r="P43" s="308">
        <v>21</v>
      </c>
      <c r="Q43" s="159">
        <v>42</v>
      </c>
      <c r="R43" s="160">
        <v>28</v>
      </c>
      <c r="S43" s="308">
        <v>14</v>
      </c>
      <c r="T43" s="159">
        <v>30</v>
      </c>
      <c r="U43" s="160">
        <v>18</v>
      </c>
      <c r="V43" s="308">
        <v>12</v>
      </c>
      <c r="W43" s="159">
        <v>13</v>
      </c>
      <c r="X43" s="160">
        <v>4</v>
      </c>
      <c r="Y43" s="308">
        <v>9</v>
      </c>
      <c r="Z43" s="159">
        <v>13</v>
      </c>
      <c r="AA43" s="160">
        <v>8</v>
      </c>
      <c r="AB43" s="308">
        <v>5</v>
      </c>
      <c r="AC43" s="159">
        <v>17</v>
      </c>
      <c r="AD43" s="160">
        <v>10</v>
      </c>
      <c r="AE43" s="308">
        <v>7</v>
      </c>
      <c r="AF43" s="159">
        <v>7</v>
      </c>
      <c r="AG43" s="160">
        <v>3</v>
      </c>
      <c r="AH43" s="308">
        <v>4</v>
      </c>
      <c r="AJ43" s="30"/>
      <c r="AK43" s="30"/>
      <c r="AL43" s="30"/>
    </row>
    <row r="44" spans="1:38" s="7" customFormat="1" ht="12.75" customHeight="1">
      <c r="A44" s="317" t="s">
        <v>139</v>
      </c>
      <c r="B44" s="318">
        <v>1</v>
      </c>
      <c r="C44" s="319">
        <v>1</v>
      </c>
      <c r="D44" s="320">
        <v>0</v>
      </c>
      <c r="E44" s="318">
        <v>2</v>
      </c>
      <c r="F44" s="319">
        <v>1</v>
      </c>
      <c r="G44" s="320">
        <v>1</v>
      </c>
      <c r="H44" s="318">
        <v>2</v>
      </c>
      <c r="I44" s="319">
        <v>1</v>
      </c>
      <c r="J44" s="320">
        <v>1</v>
      </c>
      <c r="K44" s="318">
        <v>5</v>
      </c>
      <c r="L44" s="319">
        <v>2</v>
      </c>
      <c r="M44" s="320">
        <v>3</v>
      </c>
      <c r="N44" s="318">
        <v>18</v>
      </c>
      <c r="O44" s="319">
        <v>12</v>
      </c>
      <c r="P44" s="320">
        <v>6</v>
      </c>
      <c r="Q44" s="318">
        <v>6</v>
      </c>
      <c r="R44" s="319">
        <v>3</v>
      </c>
      <c r="S44" s="320">
        <v>3</v>
      </c>
      <c r="T44" s="318">
        <v>4</v>
      </c>
      <c r="U44" s="319">
        <v>2</v>
      </c>
      <c r="V44" s="320">
        <v>2</v>
      </c>
      <c r="W44" s="318">
        <v>4</v>
      </c>
      <c r="X44" s="319">
        <v>3</v>
      </c>
      <c r="Y44" s="320">
        <v>1</v>
      </c>
      <c r="Z44" s="318">
        <v>3</v>
      </c>
      <c r="AA44" s="319">
        <v>3</v>
      </c>
      <c r="AB44" s="320">
        <v>0</v>
      </c>
      <c r="AC44" s="318">
        <v>4</v>
      </c>
      <c r="AD44" s="319">
        <v>4</v>
      </c>
      <c r="AE44" s="320">
        <v>0</v>
      </c>
      <c r="AF44" s="318">
        <v>8</v>
      </c>
      <c r="AG44" s="319">
        <v>5</v>
      </c>
      <c r="AH44" s="320">
        <v>3</v>
      </c>
      <c r="AJ44" s="30"/>
      <c r="AK44" s="30"/>
      <c r="AL44" s="30"/>
    </row>
    <row r="45" spans="1:38" s="7" customFormat="1" ht="12.75" customHeight="1">
      <c r="A45" s="303" t="s">
        <v>140</v>
      </c>
      <c r="B45" s="304">
        <v>430</v>
      </c>
      <c r="C45" s="305">
        <v>227</v>
      </c>
      <c r="D45" s="306">
        <v>203</v>
      </c>
      <c r="E45" s="304">
        <v>190</v>
      </c>
      <c r="F45" s="305">
        <v>85</v>
      </c>
      <c r="G45" s="306">
        <v>105</v>
      </c>
      <c r="H45" s="304">
        <v>88</v>
      </c>
      <c r="I45" s="305">
        <v>48</v>
      </c>
      <c r="J45" s="306">
        <v>40</v>
      </c>
      <c r="K45" s="304">
        <v>395</v>
      </c>
      <c r="L45" s="305">
        <v>245</v>
      </c>
      <c r="M45" s="306">
        <v>150</v>
      </c>
      <c r="N45" s="304">
        <v>1280</v>
      </c>
      <c r="O45" s="305">
        <v>735</v>
      </c>
      <c r="P45" s="306">
        <v>545</v>
      </c>
      <c r="Q45" s="304">
        <v>1106</v>
      </c>
      <c r="R45" s="305">
        <v>642</v>
      </c>
      <c r="S45" s="306">
        <v>464</v>
      </c>
      <c r="T45" s="304">
        <v>767</v>
      </c>
      <c r="U45" s="305">
        <v>443</v>
      </c>
      <c r="V45" s="306">
        <v>324</v>
      </c>
      <c r="W45" s="304">
        <v>503</v>
      </c>
      <c r="X45" s="305">
        <v>279</v>
      </c>
      <c r="Y45" s="306">
        <v>224</v>
      </c>
      <c r="Z45" s="304">
        <v>372</v>
      </c>
      <c r="AA45" s="305">
        <v>237</v>
      </c>
      <c r="AB45" s="306">
        <v>135</v>
      </c>
      <c r="AC45" s="304">
        <v>305</v>
      </c>
      <c r="AD45" s="305">
        <v>185</v>
      </c>
      <c r="AE45" s="306">
        <v>120</v>
      </c>
      <c r="AF45" s="304">
        <v>197</v>
      </c>
      <c r="AG45" s="305">
        <v>121</v>
      </c>
      <c r="AH45" s="306">
        <v>76</v>
      </c>
      <c r="AJ45" s="30"/>
      <c r="AK45" s="30"/>
      <c r="AL45" s="30"/>
    </row>
    <row r="46" spans="1:38" s="7" customFormat="1" ht="12.75" customHeight="1">
      <c r="A46" s="307" t="s">
        <v>141</v>
      </c>
      <c r="B46" s="159">
        <v>32</v>
      </c>
      <c r="C46" s="160">
        <v>14</v>
      </c>
      <c r="D46" s="308">
        <v>18</v>
      </c>
      <c r="E46" s="159">
        <v>17</v>
      </c>
      <c r="F46" s="160">
        <v>8</v>
      </c>
      <c r="G46" s="308">
        <v>9</v>
      </c>
      <c r="H46" s="159">
        <v>5</v>
      </c>
      <c r="I46" s="160">
        <v>1</v>
      </c>
      <c r="J46" s="308">
        <v>4</v>
      </c>
      <c r="K46" s="159">
        <v>43</v>
      </c>
      <c r="L46" s="160">
        <v>27</v>
      </c>
      <c r="M46" s="308">
        <v>16</v>
      </c>
      <c r="N46" s="159">
        <v>102</v>
      </c>
      <c r="O46" s="160">
        <v>59</v>
      </c>
      <c r="P46" s="308">
        <v>43</v>
      </c>
      <c r="Q46" s="159">
        <v>84</v>
      </c>
      <c r="R46" s="160">
        <v>41</v>
      </c>
      <c r="S46" s="308">
        <v>43</v>
      </c>
      <c r="T46" s="159">
        <v>50</v>
      </c>
      <c r="U46" s="160">
        <v>37</v>
      </c>
      <c r="V46" s="308">
        <v>13</v>
      </c>
      <c r="W46" s="159">
        <v>45</v>
      </c>
      <c r="X46" s="160">
        <v>27</v>
      </c>
      <c r="Y46" s="308">
        <v>18</v>
      </c>
      <c r="Z46" s="159">
        <v>23</v>
      </c>
      <c r="AA46" s="160">
        <v>13</v>
      </c>
      <c r="AB46" s="308">
        <v>10</v>
      </c>
      <c r="AC46" s="159">
        <v>26</v>
      </c>
      <c r="AD46" s="160">
        <v>19</v>
      </c>
      <c r="AE46" s="308">
        <v>7</v>
      </c>
      <c r="AF46" s="159">
        <v>18</v>
      </c>
      <c r="AG46" s="160">
        <v>8</v>
      </c>
      <c r="AH46" s="308">
        <v>10</v>
      </c>
      <c r="AJ46" s="30"/>
      <c r="AK46" s="30"/>
      <c r="AL46" s="30"/>
    </row>
    <row r="47" spans="1:38" s="7" customFormat="1" ht="12.75" customHeight="1">
      <c r="A47" s="307" t="s">
        <v>142</v>
      </c>
      <c r="B47" s="159">
        <v>44</v>
      </c>
      <c r="C47" s="160">
        <v>17</v>
      </c>
      <c r="D47" s="308">
        <v>27</v>
      </c>
      <c r="E47" s="159">
        <v>22</v>
      </c>
      <c r="F47" s="160">
        <v>10</v>
      </c>
      <c r="G47" s="308">
        <v>12</v>
      </c>
      <c r="H47" s="159">
        <v>14</v>
      </c>
      <c r="I47" s="160">
        <v>7</v>
      </c>
      <c r="J47" s="308">
        <v>7</v>
      </c>
      <c r="K47" s="159">
        <v>91</v>
      </c>
      <c r="L47" s="160">
        <v>54</v>
      </c>
      <c r="M47" s="308">
        <v>37</v>
      </c>
      <c r="N47" s="159">
        <v>161</v>
      </c>
      <c r="O47" s="160">
        <v>100</v>
      </c>
      <c r="P47" s="308">
        <v>61</v>
      </c>
      <c r="Q47" s="159">
        <v>106</v>
      </c>
      <c r="R47" s="160">
        <v>67</v>
      </c>
      <c r="S47" s="308">
        <v>39</v>
      </c>
      <c r="T47" s="159">
        <v>71</v>
      </c>
      <c r="U47" s="160">
        <v>34</v>
      </c>
      <c r="V47" s="308">
        <v>37</v>
      </c>
      <c r="W47" s="159">
        <v>76</v>
      </c>
      <c r="X47" s="160">
        <v>50</v>
      </c>
      <c r="Y47" s="308">
        <v>26</v>
      </c>
      <c r="Z47" s="159">
        <v>39</v>
      </c>
      <c r="AA47" s="160">
        <v>21</v>
      </c>
      <c r="AB47" s="308">
        <v>18</v>
      </c>
      <c r="AC47" s="159">
        <v>44</v>
      </c>
      <c r="AD47" s="160">
        <v>26</v>
      </c>
      <c r="AE47" s="308">
        <v>18</v>
      </c>
      <c r="AF47" s="159">
        <v>37</v>
      </c>
      <c r="AG47" s="160">
        <v>26</v>
      </c>
      <c r="AH47" s="308">
        <v>11</v>
      </c>
      <c r="AJ47" s="30"/>
      <c r="AK47" s="30"/>
      <c r="AL47" s="30"/>
    </row>
    <row r="48" spans="1:38" s="7" customFormat="1" ht="12.75" customHeight="1">
      <c r="A48" s="307" t="s">
        <v>143</v>
      </c>
      <c r="B48" s="159">
        <v>72</v>
      </c>
      <c r="C48" s="160">
        <v>33</v>
      </c>
      <c r="D48" s="308">
        <v>39</v>
      </c>
      <c r="E48" s="159">
        <v>45</v>
      </c>
      <c r="F48" s="160">
        <v>26</v>
      </c>
      <c r="G48" s="308">
        <v>19</v>
      </c>
      <c r="H48" s="159">
        <v>27</v>
      </c>
      <c r="I48" s="160">
        <v>12</v>
      </c>
      <c r="J48" s="308">
        <v>15</v>
      </c>
      <c r="K48" s="159">
        <v>133</v>
      </c>
      <c r="L48" s="160">
        <v>83</v>
      </c>
      <c r="M48" s="308">
        <v>50</v>
      </c>
      <c r="N48" s="159">
        <v>263</v>
      </c>
      <c r="O48" s="160">
        <v>135</v>
      </c>
      <c r="P48" s="308">
        <v>128</v>
      </c>
      <c r="Q48" s="159">
        <v>245</v>
      </c>
      <c r="R48" s="160">
        <v>124</v>
      </c>
      <c r="S48" s="308">
        <v>121</v>
      </c>
      <c r="T48" s="159">
        <v>150</v>
      </c>
      <c r="U48" s="160">
        <v>74</v>
      </c>
      <c r="V48" s="308">
        <v>76</v>
      </c>
      <c r="W48" s="159">
        <v>95</v>
      </c>
      <c r="X48" s="160">
        <v>48</v>
      </c>
      <c r="Y48" s="308">
        <v>47</v>
      </c>
      <c r="Z48" s="159">
        <v>108</v>
      </c>
      <c r="AA48" s="160">
        <v>65</v>
      </c>
      <c r="AB48" s="308">
        <v>43</v>
      </c>
      <c r="AC48" s="159">
        <v>77</v>
      </c>
      <c r="AD48" s="160">
        <v>56</v>
      </c>
      <c r="AE48" s="308">
        <v>21</v>
      </c>
      <c r="AF48" s="159">
        <v>58</v>
      </c>
      <c r="AG48" s="160">
        <v>39</v>
      </c>
      <c r="AH48" s="308">
        <v>19</v>
      </c>
      <c r="AJ48" s="30"/>
      <c r="AK48" s="30"/>
      <c r="AL48" s="30"/>
    </row>
    <row r="49" spans="1:38" s="7" customFormat="1" ht="12.75" customHeight="1">
      <c r="A49" s="307" t="s">
        <v>144</v>
      </c>
      <c r="B49" s="159">
        <v>52</v>
      </c>
      <c r="C49" s="160">
        <v>30</v>
      </c>
      <c r="D49" s="308">
        <v>22</v>
      </c>
      <c r="E49" s="159">
        <v>36</v>
      </c>
      <c r="F49" s="160">
        <v>24</v>
      </c>
      <c r="G49" s="308">
        <v>12</v>
      </c>
      <c r="H49" s="159">
        <v>19</v>
      </c>
      <c r="I49" s="160">
        <v>11</v>
      </c>
      <c r="J49" s="308">
        <v>8</v>
      </c>
      <c r="K49" s="159">
        <v>130</v>
      </c>
      <c r="L49" s="160">
        <v>72</v>
      </c>
      <c r="M49" s="308">
        <v>58</v>
      </c>
      <c r="N49" s="159">
        <v>197</v>
      </c>
      <c r="O49" s="160">
        <v>102</v>
      </c>
      <c r="P49" s="308">
        <v>95</v>
      </c>
      <c r="Q49" s="159">
        <v>117</v>
      </c>
      <c r="R49" s="160">
        <v>57</v>
      </c>
      <c r="S49" s="308">
        <v>60</v>
      </c>
      <c r="T49" s="159">
        <v>79</v>
      </c>
      <c r="U49" s="160">
        <v>53</v>
      </c>
      <c r="V49" s="308">
        <v>26</v>
      </c>
      <c r="W49" s="159">
        <v>61</v>
      </c>
      <c r="X49" s="160">
        <v>36</v>
      </c>
      <c r="Y49" s="308">
        <v>25</v>
      </c>
      <c r="Z49" s="159">
        <v>61</v>
      </c>
      <c r="AA49" s="160">
        <v>35</v>
      </c>
      <c r="AB49" s="308">
        <v>26</v>
      </c>
      <c r="AC49" s="159">
        <v>44</v>
      </c>
      <c r="AD49" s="160">
        <v>32</v>
      </c>
      <c r="AE49" s="308">
        <v>12</v>
      </c>
      <c r="AF49" s="159">
        <v>44</v>
      </c>
      <c r="AG49" s="160">
        <v>25</v>
      </c>
      <c r="AH49" s="308">
        <v>19</v>
      </c>
      <c r="AJ49" s="30"/>
      <c r="AK49" s="30"/>
      <c r="AL49" s="30"/>
    </row>
    <row r="50" spans="1:38" s="7" customFormat="1" ht="12.75" customHeight="1">
      <c r="A50" s="307" t="s">
        <v>145</v>
      </c>
      <c r="B50" s="159">
        <v>29</v>
      </c>
      <c r="C50" s="160">
        <v>18</v>
      </c>
      <c r="D50" s="308">
        <v>11</v>
      </c>
      <c r="E50" s="159">
        <v>28</v>
      </c>
      <c r="F50" s="160">
        <v>18</v>
      </c>
      <c r="G50" s="308">
        <v>10</v>
      </c>
      <c r="H50" s="159">
        <v>10</v>
      </c>
      <c r="I50" s="160">
        <v>5</v>
      </c>
      <c r="J50" s="308">
        <v>5</v>
      </c>
      <c r="K50" s="159">
        <v>106</v>
      </c>
      <c r="L50" s="160">
        <v>77</v>
      </c>
      <c r="M50" s="308">
        <v>29</v>
      </c>
      <c r="N50" s="159">
        <v>135</v>
      </c>
      <c r="O50" s="160">
        <v>87</v>
      </c>
      <c r="P50" s="308">
        <v>48</v>
      </c>
      <c r="Q50" s="159">
        <v>94</v>
      </c>
      <c r="R50" s="160">
        <v>59</v>
      </c>
      <c r="S50" s="308">
        <v>35</v>
      </c>
      <c r="T50" s="159">
        <v>63</v>
      </c>
      <c r="U50" s="160">
        <v>36</v>
      </c>
      <c r="V50" s="308">
        <v>27</v>
      </c>
      <c r="W50" s="159">
        <v>40</v>
      </c>
      <c r="X50" s="160">
        <v>22</v>
      </c>
      <c r="Y50" s="308">
        <v>18</v>
      </c>
      <c r="Z50" s="159">
        <v>44</v>
      </c>
      <c r="AA50" s="160">
        <v>30</v>
      </c>
      <c r="AB50" s="308">
        <v>14</v>
      </c>
      <c r="AC50" s="159">
        <v>35</v>
      </c>
      <c r="AD50" s="160">
        <v>21</v>
      </c>
      <c r="AE50" s="308">
        <v>14</v>
      </c>
      <c r="AF50" s="159">
        <v>26</v>
      </c>
      <c r="AG50" s="160">
        <v>14</v>
      </c>
      <c r="AH50" s="308">
        <v>12</v>
      </c>
      <c r="AJ50" s="30"/>
      <c r="AK50" s="30"/>
      <c r="AL50" s="30"/>
    </row>
    <row r="51" spans="1:38" s="7" customFormat="1" ht="12.75" customHeight="1">
      <c r="A51" s="309" t="s">
        <v>146</v>
      </c>
      <c r="B51" s="310">
        <v>20</v>
      </c>
      <c r="C51" s="311">
        <v>11</v>
      </c>
      <c r="D51" s="312">
        <v>9</v>
      </c>
      <c r="E51" s="310">
        <v>10</v>
      </c>
      <c r="F51" s="311">
        <v>5</v>
      </c>
      <c r="G51" s="312">
        <v>5</v>
      </c>
      <c r="H51" s="310">
        <v>7</v>
      </c>
      <c r="I51" s="311">
        <v>3</v>
      </c>
      <c r="J51" s="312">
        <v>4</v>
      </c>
      <c r="K51" s="310">
        <v>29</v>
      </c>
      <c r="L51" s="311">
        <v>23</v>
      </c>
      <c r="M51" s="312">
        <v>6</v>
      </c>
      <c r="N51" s="310">
        <v>44</v>
      </c>
      <c r="O51" s="311">
        <v>25</v>
      </c>
      <c r="P51" s="312">
        <v>19</v>
      </c>
      <c r="Q51" s="310">
        <v>31</v>
      </c>
      <c r="R51" s="311">
        <v>22</v>
      </c>
      <c r="S51" s="312">
        <v>9</v>
      </c>
      <c r="T51" s="310">
        <v>33</v>
      </c>
      <c r="U51" s="311">
        <v>18</v>
      </c>
      <c r="V51" s="312">
        <v>15</v>
      </c>
      <c r="W51" s="310">
        <v>26</v>
      </c>
      <c r="X51" s="311">
        <v>18</v>
      </c>
      <c r="Y51" s="312">
        <v>8</v>
      </c>
      <c r="Z51" s="310">
        <v>26</v>
      </c>
      <c r="AA51" s="311">
        <v>13</v>
      </c>
      <c r="AB51" s="312">
        <v>13</v>
      </c>
      <c r="AC51" s="310">
        <v>11</v>
      </c>
      <c r="AD51" s="311">
        <v>9</v>
      </c>
      <c r="AE51" s="312">
        <v>2</v>
      </c>
      <c r="AF51" s="310">
        <v>19</v>
      </c>
      <c r="AG51" s="311">
        <v>17</v>
      </c>
      <c r="AH51" s="312">
        <v>2</v>
      </c>
      <c r="AJ51" s="30"/>
      <c r="AK51" s="30"/>
      <c r="AL51" s="30"/>
    </row>
    <row r="52" spans="1:38" s="7" customFormat="1" ht="12.75" customHeight="1">
      <c r="A52" s="321" t="s">
        <v>79</v>
      </c>
      <c r="B52" s="164">
        <v>86</v>
      </c>
      <c r="C52" s="165">
        <v>54</v>
      </c>
      <c r="D52" s="322">
        <v>32</v>
      </c>
      <c r="E52" s="164">
        <v>66</v>
      </c>
      <c r="F52" s="165">
        <v>30</v>
      </c>
      <c r="G52" s="322">
        <v>36</v>
      </c>
      <c r="H52" s="164">
        <v>33</v>
      </c>
      <c r="I52" s="165">
        <v>20</v>
      </c>
      <c r="J52" s="322">
        <v>13</v>
      </c>
      <c r="K52" s="164">
        <v>902</v>
      </c>
      <c r="L52" s="165">
        <v>336</v>
      </c>
      <c r="M52" s="322">
        <v>566</v>
      </c>
      <c r="N52" s="164">
        <v>1366</v>
      </c>
      <c r="O52" s="165">
        <v>663</v>
      </c>
      <c r="P52" s="322">
        <v>703</v>
      </c>
      <c r="Q52" s="164">
        <v>633</v>
      </c>
      <c r="R52" s="165">
        <v>309</v>
      </c>
      <c r="S52" s="322">
        <v>324</v>
      </c>
      <c r="T52" s="164">
        <v>408</v>
      </c>
      <c r="U52" s="165">
        <v>162</v>
      </c>
      <c r="V52" s="322">
        <v>246</v>
      </c>
      <c r="W52" s="164">
        <v>276</v>
      </c>
      <c r="X52" s="165">
        <v>113</v>
      </c>
      <c r="Y52" s="322">
        <v>163</v>
      </c>
      <c r="Z52" s="164">
        <v>151</v>
      </c>
      <c r="AA52" s="165">
        <v>47</v>
      </c>
      <c r="AB52" s="322">
        <v>104</v>
      </c>
      <c r="AC52" s="164">
        <v>70</v>
      </c>
      <c r="AD52" s="165">
        <v>31</v>
      </c>
      <c r="AE52" s="322">
        <v>39</v>
      </c>
      <c r="AF52" s="164">
        <v>43</v>
      </c>
      <c r="AG52" s="165">
        <v>25</v>
      </c>
      <c r="AH52" s="322">
        <v>18</v>
      </c>
      <c r="AJ52" s="30"/>
      <c r="AK52" s="30"/>
      <c r="AL52" s="30"/>
    </row>
    <row r="53" spans="1:38" s="7" customFormat="1" ht="12.75" customHeight="1">
      <c r="A53" s="321" t="s">
        <v>64</v>
      </c>
      <c r="B53" s="164">
        <v>9</v>
      </c>
      <c r="C53" s="165">
        <v>3</v>
      </c>
      <c r="D53" s="322">
        <v>6</v>
      </c>
      <c r="E53" s="164">
        <v>3</v>
      </c>
      <c r="F53" s="165">
        <v>2</v>
      </c>
      <c r="G53" s="322">
        <v>1</v>
      </c>
      <c r="H53" s="164">
        <v>0</v>
      </c>
      <c r="I53" s="165">
        <v>0</v>
      </c>
      <c r="J53" s="322">
        <v>0</v>
      </c>
      <c r="K53" s="164">
        <v>9</v>
      </c>
      <c r="L53" s="165">
        <v>9</v>
      </c>
      <c r="M53" s="322">
        <v>0</v>
      </c>
      <c r="N53" s="164">
        <v>21</v>
      </c>
      <c r="O53" s="165">
        <v>14</v>
      </c>
      <c r="P53" s="322">
        <v>7</v>
      </c>
      <c r="Q53" s="164">
        <v>23</v>
      </c>
      <c r="R53" s="165">
        <v>14</v>
      </c>
      <c r="S53" s="322">
        <v>9</v>
      </c>
      <c r="T53" s="164">
        <v>23</v>
      </c>
      <c r="U53" s="165">
        <v>9</v>
      </c>
      <c r="V53" s="322">
        <v>14</v>
      </c>
      <c r="W53" s="164">
        <v>9</v>
      </c>
      <c r="X53" s="165">
        <v>5</v>
      </c>
      <c r="Y53" s="322">
        <v>4</v>
      </c>
      <c r="Z53" s="164">
        <v>14</v>
      </c>
      <c r="AA53" s="165">
        <v>9</v>
      </c>
      <c r="AB53" s="322">
        <v>5</v>
      </c>
      <c r="AC53" s="164">
        <v>6</v>
      </c>
      <c r="AD53" s="165">
        <v>6</v>
      </c>
      <c r="AE53" s="322">
        <v>0</v>
      </c>
      <c r="AF53" s="164">
        <v>13</v>
      </c>
      <c r="AG53" s="165">
        <v>12</v>
      </c>
      <c r="AH53" s="322">
        <v>1</v>
      </c>
      <c r="AJ53" s="30"/>
      <c r="AK53" s="30"/>
      <c r="AL53" s="30"/>
    </row>
    <row r="54" spans="36:38" ht="9.75" customHeight="1">
      <c r="AJ54" s="30"/>
      <c r="AK54" s="30"/>
      <c r="AL54" s="30"/>
    </row>
    <row r="55" spans="2:34" ht="9.7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56" spans="2:34" ht="9.75" customHeight="1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</row>
    <row r="57" spans="1:43" s="2" customFormat="1" ht="14.25">
      <c r="A57" s="124" t="s">
        <v>219</v>
      </c>
      <c r="L57" s="2" t="s">
        <v>220</v>
      </c>
      <c r="Z57" s="290"/>
      <c r="AA57" s="290"/>
      <c r="AB57" s="290"/>
      <c r="AC57" s="290"/>
      <c r="AD57" s="290"/>
      <c r="AE57" s="290"/>
      <c r="AF57" s="290"/>
      <c r="AG57" s="290"/>
      <c r="AH57" s="290"/>
      <c r="AI57" s="290"/>
      <c r="AJ57" s="290"/>
      <c r="AK57" s="290"/>
      <c r="AL57" s="290"/>
      <c r="AM57" s="290"/>
      <c r="AN57" s="290"/>
      <c r="AO57" s="290"/>
      <c r="AP57" s="291"/>
      <c r="AQ57" s="291"/>
    </row>
    <row r="58" spans="2:43" s="2" customFormat="1" ht="14.25">
      <c r="B58" s="124"/>
      <c r="Z58" s="173"/>
      <c r="AA58" s="173"/>
      <c r="AB58" s="173"/>
      <c r="AC58" s="173"/>
      <c r="AD58" s="173"/>
      <c r="AE58" s="173"/>
      <c r="AF58" s="292"/>
      <c r="AG58" s="292"/>
      <c r="AH58" s="293" t="str">
        <f>AH2</f>
        <v>平成３０年１０月１日～令和元年９月３０日</v>
      </c>
      <c r="AI58" s="173"/>
      <c r="AJ58" s="173"/>
      <c r="AK58" s="173"/>
      <c r="AL58" s="173"/>
      <c r="AM58" s="173"/>
      <c r="AN58" s="173"/>
      <c r="AO58" s="173"/>
      <c r="AP58" s="173"/>
      <c r="AQ58" s="173"/>
    </row>
    <row r="59" spans="1:34" ht="12.75" customHeight="1">
      <c r="A59" s="520"/>
      <c r="B59" s="522" t="s">
        <v>213</v>
      </c>
      <c r="C59" s="523"/>
      <c r="D59" s="524"/>
      <c r="E59" s="522" t="s">
        <v>214</v>
      </c>
      <c r="F59" s="523"/>
      <c r="G59" s="524"/>
      <c r="H59" s="522" t="s">
        <v>221</v>
      </c>
      <c r="I59" s="523"/>
      <c r="J59" s="524"/>
      <c r="K59" s="522" t="s">
        <v>222</v>
      </c>
      <c r="L59" s="523"/>
      <c r="M59" s="524"/>
      <c r="N59" s="522" t="s">
        <v>223</v>
      </c>
      <c r="O59" s="523"/>
      <c r="P59" s="524"/>
      <c r="Q59" s="522" t="s">
        <v>224</v>
      </c>
      <c r="R59" s="523"/>
      <c r="S59" s="524"/>
      <c r="T59" s="522" t="s">
        <v>225</v>
      </c>
      <c r="U59" s="523"/>
      <c r="V59" s="524"/>
      <c r="W59" s="522" t="s">
        <v>226</v>
      </c>
      <c r="X59" s="523"/>
      <c r="Y59" s="524"/>
      <c r="Z59" s="522" t="s">
        <v>227</v>
      </c>
      <c r="AA59" s="523"/>
      <c r="AB59" s="524"/>
      <c r="AC59" s="522" t="s">
        <v>228</v>
      </c>
      <c r="AD59" s="523"/>
      <c r="AE59" s="524"/>
      <c r="AF59" s="522" t="s">
        <v>82</v>
      </c>
      <c r="AG59" s="523"/>
      <c r="AH59" s="524"/>
    </row>
    <row r="60" spans="1:34" ht="12.75" customHeight="1">
      <c r="A60" s="521"/>
      <c r="B60" s="295" t="s">
        <v>33</v>
      </c>
      <c r="C60" s="296" t="s">
        <v>34</v>
      </c>
      <c r="D60" s="297" t="s">
        <v>35</v>
      </c>
      <c r="E60" s="295" t="s">
        <v>33</v>
      </c>
      <c r="F60" s="296" t="s">
        <v>34</v>
      </c>
      <c r="G60" s="297" t="s">
        <v>35</v>
      </c>
      <c r="H60" s="295" t="s">
        <v>33</v>
      </c>
      <c r="I60" s="296" t="s">
        <v>34</v>
      </c>
      <c r="J60" s="297" t="s">
        <v>35</v>
      </c>
      <c r="K60" s="295" t="s">
        <v>33</v>
      </c>
      <c r="L60" s="296" t="s">
        <v>34</v>
      </c>
      <c r="M60" s="297" t="s">
        <v>35</v>
      </c>
      <c r="N60" s="295" t="s">
        <v>33</v>
      </c>
      <c r="O60" s="296" t="s">
        <v>34</v>
      </c>
      <c r="P60" s="297" t="s">
        <v>35</v>
      </c>
      <c r="Q60" s="295" t="s">
        <v>33</v>
      </c>
      <c r="R60" s="296" t="s">
        <v>34</v>
      </c>
      <c r="S60" s="297" t="s">
        <v>35</v>
      </c>
      <c r="T60" s="295" t="s">
        <v>33</v>
      </c>
      <c r="U60" s="296" t="s">
        <v>34</v>
      </c>
      <c r="V60" s="297" t="s">
        <v>35</v>
      </c>
      <c r="W60" s="295" t="s">
        <v>33</v>
      </c>
      <c r="X60" s="296" t="s">
        <v>34</v>
      </c>
      <c r="Y60" s="297" t="s">
        <v>35</v>
      </c>
      <c r="Z60" s="295" t="s">
        <v>33</v>
      </c>
      <c r="AA60" s="296" t="s">
        <v>34</v>
      </c>
      <c r="AB60" s="297" t="s">
        <v>35</v>
      </c>
      <c r="AC60" s="295" t="s">
        <v>33</v>
      </c>
      <c r="AD60" s="296" t="s">
        <v>34</v>
      </c>
      <c r="AE60" s="297" t="s">
        <v>35</v>
      </c>
      <c r="AF60" s="295" t="s">
        <v>33</v>
      </c>
      <c r="AG60" s="296" t="s">
        <v>34</v>
      </c>
      <c r="AH60" s="297" t="s">
        <v>35</v>
      </c>
    </row>
    <row r="61" spans="1:34" ht="12.75" customHeight="1" thickBot="1">
      <c r="A61" s="298" t="s">
        <v>11</v>
      </c>
      <c r="B61" s="254">
        <v>605</v>
      </c>
      <c r="C61" s="255">
        <v>388</v>
      </c>
      <c r="D61" s="256">
        <v>217</v>
      </c>
      <c r="E61" s="254">
        <v>528</v>
      </c>
      <c r="F61" s="255">
        <v>339</v>
      </c>
      <c r="G61" s="256">
        <v>189</v>
      </c>
      <c r="H61" s="254">
        <v>381</v>
      </c>
      <c r="I61" s="255">
        <v>230</v>
      </c>
      <c r="J61" s="256">
        <v>151</v>
      </c>
      <c r="K61" s="254">
        <v>251</v>
      </c>
      <c r="L61" s="255">
        <v>114</v>
      </c>
      <c r="M61" s="256">
        <v>137</v>
      </c>
      <c r="N61" s="254">
        <v>157</v>
      </c>
      <c r="O61" s="255">
        <v>71</v>
      </c>
      <c r="P61" s="256">
        <v>86</v>
      </c>
      <c r="Q61" s="254">
        <v>119</v>
      </c>
      <c r="R61" s="255">
        <v>52</v>
      </c>
      <c r="S61" s="256">
        <v>67</v>
      </c>
      <c r="T61" s="254">
        <v>85</v>
      </c>
      <c r="U61" s="255">
        <v>23</v>
      </c>
      <c r="V61" s="256">
        <v>62</v>
      </c>
      <c r="W61" s="254">
        <v>51</v>
      </c>
      <c r="X61" s="255">
        <v>16</v>
      </c>
      <c r="Y61" s="256">
        <v>35</v>
      </c>
      <c r="Z61" s="254">
        <v>14</v>
      </c>
      <c r="AA61" s="255">
        <v>2</v>
      </c>
      <c r="AB61" s="256">
        <v>12</v>
      </c>
      <c r="AC61" s="254">
        <v>2</v>
      </c>
      <c r="AD61" s="255">
        <v>0</v>
      </c>
      <c r="AE61" s="256">
        <v>2</v>
      </c>
      <c r="AF61" s="254">
        <v>23573</v>
      </c>
      <c r="AG61" s="255">
        <v>13253</v>
      </c>
      <c r="AH61" s="256">
        <v>10320</v>
      </c>
    </row>
    <row r="62" spans="1:34" ht="12.75" customHeight="1" thickTop="1">
      <c r="A62" s="299" t="s">
        <v>71</v>
      </c>
      <c r="B62" s="300">
        <v>6</v>
      </c>
      <c r="C62" s="301">
        <v>5</v>
      </c>
      <c r="D62" s="302">
        <v>1</v>
      </c>
      <c r="E62" s="300">
        <v>3</v>
      </c>
      <c r="F62" s="301">
        <v>2</v>
      </c>
      <c r="G62" s="302">
        <v>1</v>
      </c>
      <c r="H62" s="300">
        <v>2</v>
      </c>
      <c r="I62" s="301">
        <v>1</v>
      </c>
      <c r="J62" s="302">
        <v>1</v>
      </c>
      <c r="K62" s="300">
        <v>2</v>
      </c>
      <c r="L62" s="301">
        <v>1</v>
      </c>
      <c r="M62" s="302">
        <v>1</v>
      </c>
      <c r="N62" s="300">
        <v>0</v>
      </c>
      <c r="O62" s="301">
        <v>0</v>
      </c>
      <c r="P62" s="302">
        <v>0</v>
      </c>
      <c r="Q62" s="300">
        <v>1</v>
      </c>
      <c r="R62" s="301">
        <v>1</v>
      </c>
      <c r="S62" s="302">
        <v>0</v>
      </c>
      <c r="T62" s="300">
        <v>0</v>
      </c>
      <c r="U62" s="301">
        <v>0</v>
      </c>
      <c r="V62" s="302">
        <v>0</v>
      </c>
      <c r="W62" s="300">
        <v>0</v>
      </c>
      <c r="X62" s="301">
        <v>0</v>
      </c>
      <c r="Y62" s="302">
        <v>0</v>
      </c>
      <c r="Z62" s="300">
        <v>0</v>
      </c>
      <c r="AA62" s="301">
        <v>0</v>
      </c>
      <c r="AB62" s="302">
        <v>0</v>
      </c>
      <c r="AC62" s="300">
        <v>0</v>
      </c>
      <c r="AD62" s="301">
        <v>0</v>
      </c>
      <c r="AE62" s="302">
        <v>0</v>
      </c>
      <c r="AF62" s="323">
        <v>203</v>
      </c>
      <c r="AG62" s="324">
        <v>119</v>
      </c>
      <c r="AH62" s="325">
        <v>84</v>
      </c>
    </row>
    <row r="63" spans="1:34" ht="12.75" customHeight="1">
      <c r="A63" s="303" t="s">
        <v>102</v>
      </c>
      <c r="B63" s="304">
        <v>1</v>
      </c>
      <c r="C63" s="305">
        <v>1</v>
      </c>
      <c r="D63" s="306">
        <v>0</v>
      </c>
      <c r="E63" s="304">
        <v>0</v>
      </c>
      <c r="F63" s="305">
        <v>0</v>
      </c>
      <c r="G63" s="306">
        <v>0</v>
      </c>
      <c r="H63" s="304">
        <v>0</v>
      </c>
      <c r="I63" s="305">
        <v>0</v>
      </c>
      <c r="J63" s="306">
        <v>0</v>
      </c>
      <c r="K63" s="304">
        <v>0</v>
      </c>
      <c r="L63" s="305">
        <v>0</v>
      </c>
      <c r="M63" s="306">
        <v>0</v>
      </c>
      <c r="N63" s="304">
        <v>0</v>
      </c>
      <c r="O63" s="305">
        <v>0</v>
      </c>
      <c r="P63" s="306">
        <v>0</v>
      </c>
      <c r="Q63" s="304">
        <v>0</v>
      </c>
      <c r="R63" s="305">
        <v>0</v>
      </c>
      <c r="S63" s="306">
        <v>0</v>
      </c>
      <c r="T63" s="304">
        <v>0</v>
      </c>
      <c r="U63" s="305">
        <v>0</v>
      </c>
      <c r="V63" s="306">
        <v>0</v>
      </c>
      <c r="W63" s="304">
        <v>0</v>
      </c>
      <c r="X63" s="305">
        <v>0</v>
      </c>
      <c r="Y63" s="306">
        <v>0</v>
      </c>
      <c r="Z63" s="304">
        <v>0</v>
      </c>
      <c r="AA63" s="305">
        <v>0</v>
      </c>
      <c r="AB63" s="306">
        <v>0</v>
      </c>
      <c r="AC63" s="304">
        <v>0</v>
      </c>
      <c r="AD63" s="305">
        <v>0</v>
      </c>
      <c r="AE63" s="306">
        <v>0</v>
      </c>
      <c r="AF63" s="326">
        <v>51</v>
      </c>
      <c r="AG63" s="327">
        <v>30</v>
      </c>
      <c r="AH63" s="328">
        <v>21</v>
      </c>
    </row>
    <row r="64" spans="1:34" ht="12.75" customHeight="1">
      <c r="A64" s="307" t="s">
        <v>103</v>
      </c>
      <c r="B64" s="159">
        <v>0</v>
      </c>
      <c r="C64" s="160">
        <v>0</v>
      </c>
      <c r="D64" s="308">
        <v>0</v>
      </c>
      <c r="E64" s="159">
        <v>1</v>
      </c>
      <c r="F64" s="160">
        <v>0</v>
      </c>
      <c r="G64" s="308">
        <v>1</v>
      </c>
      <c r="H64" s="159">
        <v>0</v>
      </c>
      <c r="I64" s="160">
        <v>0</v>
      </c>
      <c r="J64" s="308">
        <v>0</v>
      </c>
      <c r="K64" s="159">
        <v>1</v>
      </c>
      <c r="L64" s="160">
        <v>0</v>
      </c>
      <c r="M64" s="308">
        <v>1</v>
      </c>
      <c r="N64" s="159">
        <v>0</v>
      </c>
      <c r="O64" s="160">
        <v>0</v>
      </c>
      <c r="P64" s="308">
        <v>0</v>
      </c>
      <c r="Q64" s="159">
        <v>0</v>
      </c>
      <c r="R64" s="160">
        <v>0</v>
      </c>
      <c r="S64" s="308">
        <v>0</v>
      </c>
      <c r="T64" s="159">
        <v>0</v>
      </c>
      <c r="U64" s="160">
        <v>0</v>
      </c>
      <c r="V64" s="308">
        <v>0</v>
      </c>
      <c r="W64" s="159">
        <v>0</v>
      </c>
      <c r="X64" s="160">
        <v>0</v>
      </c>
      <c r="Y64" s="308">
        <v>0</v>
      </c>
      <c r="Z64" s="159">
        <v>0</v>
      </c>
      <c r="AA64" s="160">
        <v>0</v>
      </c>
      <c r="AB64" s="308">
        <v>0</v>
      </c>
      <c r="AC64" s="159">
        <v>0</v>
      </c>
      <c r="AD64" s="160">
        <v>0</v>
      </c>
      <c r="AE64" s="308">
        <v>0</v>
      </c>
      <c r="AF64" s="329">
        <v>24</v>
      </c>
      <c r="AG64" s="330">
        <v>13</v>
      </c>
      <c r="AH64" s="331">
        <v>11</v>
      </c>
    </row>
    <row r="65" spans="1:34" ht="12.75" customHeight="1">
      <c r="A65" s="307" t="s">
        <v>104</v>
      </c>
      <c r="B65" s="159">
        <v>1</v>
      </c>
      <c r="C65" s="160">
        <v>0</v>
      </c>
      <c r="D65" s="308">
        <v>1</v>
      </c>
      <c r="E65" s="159">
        <v>1</v>
      </c>
      <c r="F65" s="160">
        <v>1</v>
      </c>
      <c r="G65" s="308">
        <v>0</v>
      </c>
      <c r="H65" s="159">
        <v>1</v>
      </c>
      <c r="I65" s="160">
        <v>0</v>
      </c>
      <c r="J65" s="308">
        <v>1</v>
      </c>
      <c r="K65" s="159">
        <v>0</v>
      </c>
      <c r="L65" s="160">
        <v>0</v>
      </c>
      <c r="M65" s="308">
        <v>0</v>
      </c>
      <c r="N65" s="159">
        <v>0</v>
      </c>
      <c r="O65" s="160">
        <v>0</v>
      </c>
      <c r="P65" s="308">
        <v>0</v>
      </c>
      <c r="Q65" s="159">
        <v>1</v>
      </c>
      <c r="R65" s="160">
        <v>0</v>
      </c>
      <c r="S65" s="308">
        <v>1</v>
      </c>
      <c r="T65" s="159">
        <v>2</v>
      </c>
      <c r="U65" s="160">
        <v>1</v>
      </c>
      <c r="V65" s="308">
        <v>1</v>
      </c>
      <c r="W65" s="159">
        <v>0</v>
      </c>
      <c r="X65" s="160">
        <v>0</v>
      </c>
      <c r="Y65" s="308">
        <v>0</v>
      </c>
      <c r="Z65" s="159">
        <v>0</v>
      </c>
      <c r="AA65" s="160">
        <v>0</v>
      </c>
      <c r="AB65" s="308">
        <v>0</v>
      </c>
      <c r="AC65" s="159">
        <v>0</v>
      </c>
      <c r="AD65" s="160">
        <v>0</v>
      </c>
      <c r="AE65" s="308">
        <v>0</v>
      </c>
      <c r="AF65" s="329">
        <v>50</v>
      </c>
      <c r="AG65" s="330">
        <v>32</v>
      </c>
      <c r="AH65" s="331">
        <v>18</v>
      </c>
    </row>
    <row r="66" spans="1:34" ht="12.75" customHeight="1">
      <c r="A66" s="307" t="s">
        <v>105</v>
      </c>
      <c r="B66" s="159">
        <v>0</v>
      </c>
      <c r="C66" s="160">
        <v>0</v>
      </c>
      <c r="D66" s="308">
        <v>0</v>
      </c>
      <c r="E66" s="159">
        <v>1</v>
      </c>
      <c r="F66" s="160">
        <v>1</v>
      </c>
      <c r="G66" s="308">
        <v>0</v>
      </c>
      <c r="H66" s="159">
        <v>0</v>
      </c>
      <c r="I66" s="160">
        <v>0</v>
      </c>
      <c r="J66" s="308">
        <v>0</v>
      </c>
      <c r="K66" s="159">
        <v>0</v>
      </c>
      <c r="L66" s="160">
        <v>0</v>
      </c>
      <c r="M66" s="308">
        <v>0</v>
      </c>
      <c r="N66" s="159">
        <v>0</v>
      </c>
      <c r="O66" s="160">
        <v>0</v>
      </c>
      <c r="P66" s="308">
        <v>0</v>
      </c>
      <c r="Q66" s="159">
        <v>1</v>
      </c>
      <c r="R66" s="160">
        <v>0</v>
      </c>
      <c r="S66" s="308">
        <v>1</v>
      </c>
      <c r="T66" s="159">
        <v>0</v>
      </c>
      <c r="U66" s="160">
        <v>0</v>
      </c>
      <c r="V66" s="308">
        <v>0</v>
      </c>
      <c r="W66" s="159">
        <v>0</v>
      </c>
      <c r="X66" s="160">
        <v>0</v>
      </c>
      <c r="Y66" s="308">
        <v>0</v>
      </c>
      <c r="Z66" s="159">
        <v>0</v>
      </c>
      <c r="AA66" s="160">
        <v>0</v>
      </c>
      <c r="AB66" s="308">
        <v>0</v>
      </c>
      <c r="AC66" s="159">
        <v>0</v>
      </c>
      <c r="AD66" s="160">
        <v>0</v>
      </c>
      <c r="AE66" s="308">
        <v>0</v>
      </c>
      <c r="AF66" s="329">
        <v>14</v>
      </c>
      <c r="AG66" s="330">
        <v>8</v>
      </c>
      <c r="AH66" s="331">
        <v>6</v>
      </c>
    </row>
    <row r="67" spans="1:34" ht="12.75" customHeight="1">
      <c r="A67" s="307" t="s">
        <v>106</v>
      </c>
      <c r="B67" s="159">
        <v>0</v>
      </c>
      <c r="C67" s="160">
        <v>0</v>
      </c>
      <c r="D67" s="308">
        <v>0</v>
      </c>
      <c r="E67" s="159">
        <v>0</v>
      </c>
      <c r="F67" s="160">
        <v>0</v>
      </c>
      <c r="G67" s="308">
        <v>0</v>
      </c>
      <c r="H67" s="159">
        <v>0</v>
      </c>
      <c r="I67" s="160">
        <v>0</v>
      </c>
      <c r="J67" s="308">
        <v>0</v>
      </c>
      <c r="K67" s="159">
        <v>1</v>
      </c>
      <c r="L67" s="160">
        <v>1</v>
      </c>
      <c r="M67" s="308">
        <v>0</v>
      </c>
      <c r="N67" s="159">
        <v>0</v>
      </c>
      <c r="O67" s="160">
        <v>0</v>
      </c>
      <c r="P67" s="308">
        <v>0</v>
      </c>
      <c r="Q67" s="159">
        <v>0</v>
      </c>
      <c r="R67" s="160">
        <v>0</v>
      </c>
      <c r="S67" s="308">
        <v>0</v>
      </c>
      <c r="T67" s="159">
        <v>0</v>
      </c>
      <c r="U67" s="160">
        <v>0</v>
      </c>
      <c r="V67" s="308">
        <v>0</v>
      </c>
      <c r="W67" s="159">
        <v>1</v>
      </c>
      <c r="X67" s="160">
        <v>0</v>
      </c>
      <c r="Y67" s="308">
        <v>1</v>
      </c>
      <c r="Z67" s="159">
        <v>0</v>
      </c>
      <c r="AA67" s="160">
        <v>0</v>
      </c>
      <c r="AB67" s="308">
        <v>0</v>
      </c>
      <c r="AC67" s="159">
        <v>0</v>
      </c>
      <c r="AD67" s="160">
        <v>0</v>
      </c>
      <c r="AE67" s="308">
        <v>0</v>
      </c>
      <c r="AF67" s="329">
        <v>16</v>
      </c>
      <c r="AG67" s="330">
        <v>9</v>
      </c>
      <c r="AH67" s="331">
        <v>7</v>
      </c>
    </row>
    <row r="68" spans="1:34" ht="12.75" customHeight="1">
      <c r="A68" s="309" t="s">
        <v>107</v>
      </c>
      <c r="B68" s="310">
        <v>0</v>
      </c>
      <c r="C68" s="311">
        <v>0</v>
      </c>
      <c r="D68" s="312">
        <v>0</v>
      </c>
      <c r="E68" s="310">
        <v>2</v>
      </c>
      <c r="F68" s="311">
        <v>2</v>
      </c>
      <c r="G68" s="312">
        <v>0</v>
      </c>
      <c r="H68" s="310">
        <v>0</v>
      </c>
      <c r="I68" s="311">
        <v>0</v>
      </c>
      <c r="J68" s="312">
        <v>0</v>
      </c>
      <c r="K68" s="310">
        <v>1</v>
      </c>
      <c r="L68" s="311">
        <v>0</v>
      </c>
      <c r="M68" s="312">
        <v>1</v>
      </c>
      <c r="N68" s="310">
        <v>1</v>
      </c>
      <c r="O68" s="311">
        <v>1</v>
      </c>
      <c r="P68" s="312">
        <v>0</v>
      </c>
      <c r="Q68" s="310">
        <v>1</v>
      </c>
      <c r="R68" s="311">
        <v>0</v>
      </c>
      <c r="S68" s="312">
        <v>1</v>
      </c>
      <c r="T68" s="310">
        <v>0</v>
      </c>
      <c r="U68" s="311">
        <v>0</v>
      </c>
      <c r="V68" s="312">
        <v>0</v>
      </c>
      <c r="W68" s="310">
        <v>0</v>
      </c>
      <c r="X68" s="311">
        <v>0</v>
      </c>
      <c r="Y68" s="312">
        <v>0</v>
      </c>
      <c r="Z68" s="310">
        <v>0</v>
      </c>
      <c r="AA68" s="311">
        <v>0</v>
      </c>
      <c r="AB68" s="312">
        <v>0</v>
      </c>
      <c r="AC68" s="310">
        <v>0</v>
      </c>
      <c r="AD68" s="311">
        <v>0</v>
      </c>
      <c r="AE68" s="312">
        <v>0</v>
      </c>
      <c r="AF68" s="332">
        <v>45</v>
      </c>
      <c r="AG68" s="333">
        <v>30</v>
      </c>
      <c r="AH68" s="334">
        <v>15</v>
      </c>
    </row>
    <row r="69" spans="1:34" ht="12.75" customHeight="1">
      <c r="A69" s="313" t="s">
        <v>108</v>
      </c>
      <c r="B69" s="314">
        <v>9</v>
      </c>
      <c r="C69" s="315">
        <v>9</v>
      </c>
      <c r="D69" s="316">
        <v>0</v>
      </c>
      <c r="E69" s="314">
        <v>6</v>
      </c>
      <c r="F69" s="315">
        <v>3</v>
      </c>
      <c r="G69" s="316">
        <v>3</v>
      </c>
      <c r="H69" s="314">
        <v>4</v>
      </c>
      <c r="I69" s="315">
        <v>2</v>
      </c>
      <c r="J69" s="316">
        <v>2</v>
      </c>
      <c r="K69" s="314">
        <v>1</v>
      </c>
      <c r="L69" s="315">
        <v>1</v>
      </c>
      <c r="M69" s="316">
        <v>0</v>
      </c>
      <c r="N69" s="314">
        <v>0</v>
      </c>
      <c r="O69" s="315">
        <v>0</v>
      </c>
      <c r="P69" s="316">
        <v>0</v>
      </c>
      <c r="Q69" s="314">
        <v>0</v>
      </c>
      <c r="R69" s="315">
        <v>0</v>
      </c>
      <c r="S69" s="316">
        <v>0</v>
      </c>
      <c r="T69" s="314">
        <v>1</v>
      </c>
      <c r="U69" s="315">
        <v>0</v>
      </c>
      <c r="V69" s="316">
        <v>1</v>
      </c>
      <c r="W69" s="314">
        <v>0</v>
      </c>
      <c r="X69" s="315">
        <v>0</v>
      </c>
      <c r="Y69" s="316">
        <v>0</v>
      </c>
      <c r="Z69" s="314">
        <v>0</v>
      </c>
      <c r="AA69" s="315">
        <v>0</v>
      </c>
      <c r="AB69" s="316">
        <v>0</v>
      </c>
      <c r="AC69" s="314">
        <v>0</v>
      </c>
      <c r="AD69" s="315">
        <v>0</v>
      </c>
      <c r="AE69" s="316">
        <v>0</v>
      </c>
      <c r="AF69" s="335">
        <v>165</v>
      </c>
      <c r="AG69" s="336">
        <v>93</v>
      </c>
      <c r="AH69" s="337">
        <v>72</v>
      </c>
    </row>
    <row r="70" spans="1:34" ht="12.75" customHeight="1">
      <c r="A70" s="307" t="s">
        <v>109</v>
      </c>
      <c r="B70" s="159">
        <v>2</v>
      </c>
      <c r="C70" s="160">
        <v>1</v>
      </c>
      <c r="D70" s="308">
        <v>1</v>
      </c>
      <c r="E70" s="159">
        <v>2</v>
      </c>
      <c r="F70" s="160">
        <v>2</v>
      </c>
      <c r="G70" s="308">
        <v>0</v>
      </c>
      <c r="H70" s="159">
        <v>3</v>
      </c>
      <c r="I70" s="160">
        <v>2</v>
      </c>
      <c r="J70" s="308">
        <v>1</v>
      </c>
      <c r="K70" s="159">
        <v>2</v>
      </c>
      <c r="L70" s="160">
        <v>1</v>
      </c>
      <c r="M70" s="308">
        <v>1</v>
      </c>
      <c r="N70" s="159">
        <v>2</v>
      </c>
      <c r="O70" s="160">
        <v>0</v>
      </c>
      <c r="P70" s="308">
        <v>2</v>
      </c>
      <c r="Q70" s="159">
        <v>0</v>
      </c>
      <c r="R70" s="160">
        <v>0</v>
      </c>
      <c r="S70" s="308">
        <v>0</v>
      </c>
      <c r="T70" s="159">
        <v>0</v>
      </c>
      <c r="U70" s="160">
        <v>0</v>
      </c>
      <c r="V70" s="308">
        <v>0</v>
      </c>
      <c r="W70" s="159">
        <v>0</v>
      </c>
      <c r="X70" s="160">
        <v>0</v>
      </c>
      <c r="Y70" s="308">
        <v>0</v>
      </c>
      <c r="Z70" s="159">
        <v>0</v>
      </c>
      <c r="AA70" s="160">
        <v>0</v>
      </c>
      <c r="AB70" s="308">
        <v>0</v>
      </c>
      <c r="AC70" s="159">
        <v>0</v>
      </c>
      <c r="AD70" s="160">
        <v>0</v>
      </c>
      <c r="AE70" s="308">
        <v>0</v>
      </c>
      <c r="AF70" s="329">
        <v>90</v>
      </c>
      <c r="AG70" s="330">
        <v>49</v>
      </c>
      <c r="AH70" s="331">
        <v>41</v>
      </c>
    </row>
    <row r="71" spans="1:34" ht="12.75" customHeight="1">
      <c r="A71" s="307" t="s">
        <v>110</v>
      </c>
      <c r="B71" s="159">
        <v>0</v>
      </c>
      <c r="C71" s="160">
        <v>0</v>
      </c>
      <c r="D71" s="308">
        <v>0</v>
      </c>
      <c r="E71" s="159">
        <v>2</v>
      </c>
      <c r="F71" s="160">
        <v>1</v>
      </c>
      <c r="G71" s="308">
        <v>1</v>
      </c>
      <c r="H71" s="159">
        <v>1</v>
      </c>
      <c r="I71" s="160">
        <v>1</v>
      </c>
      <c r="J71" s="308">
        <v>0</v>
      </c>
      <c r="K71" s="159">
        <v>0</v>
      </c>
      <c r="L71" s="160">
        <v>0</v>
      </c>
      <c r="M71" s="308">
        <v>0</v>
      </c>
      <c r="N71" s="159">
        <v>0</v>
      </c>
      <c r="O71" s="160">
        <v>0</v>
      </c>
      <c r="P71" s="308">
        <v>0</v>
      </c>
      <c r="Q71" s="159">
        <v>0</v>
      </c>
      <c r="R71" s="160">
        <v>0</v>
      </c>
      <c r="S71" s="308">
        <v>0</v>
      </c>
      <c r="T71" s="159">
        <v>0</v>
      </c>
      <c r="U71" s="160">
        <v>0</v>
      </c>
      <c r="V71" s="308">
        <v>0</v>
      </c>
      <c r="W71" s="159">
        <v>0</v>
      </c>
      <c r="X71" s="160">
        <v>0</v>
      </c>
      <c r="Y71" s="308">
        <v>0</v>
      </c>
      <c r="Z71" s="159">
        <v>0</v>
      </c>
      <c r="AA71" s="160">
        <v>0</v>
      </c>
      <c r="AB71" s="308">
        <v>0</v>
      </c>
      <c r="AC71" s="159">
        <v>0</v>
      </c>
      <c r="AD71" s="160">
        <v>0</v>
      </c>
      <c r="AE71" s="308">
        <v>0</v>
      </c>
      <c r="AF71" s="329">
        <v>85</v>
      </c>
      <c r="AG71" s="330">
        <v>51</v>
      </c>
      <c r="AH71" s="331">
        <v>34</v>
      </c>
    </row>
    <row r="72" spans="1:34" ht="12.75" customHeight="1">
      <c r="A72" s="307" t="s">
        <v>111</v>
      </c>
      <c r="B72" s="159">
        <v>13</v>
      </c>
      <c r="C72" s="160">
        <v>8</v>
      </c>
      <c r="D72" s="308">
        <v>5</v>
      </c>
      <c r="E72" s="159">
        <v>15</v>
      </c>
      <c r="F72" s="160">
        <v>9</v>
      </c>
      <c r="G72" s="308">
        <v>6</v>
      </c>
      <c r="H72" s="159">
        <v>10</v>
      </c>
      <c r="I72" s="160">
        <v>6</v>
      </c>
      <c r="J72" s="308">
        <v>4</v>
      </c>
      <c r="K72" s="159">
        <v>9</v>
      </c>
      <c r="L72" s="160">
        <v>5</v>
      </c>
      <c r="M72" s="308">
        <v>4</v>
      </c>
      <c r="N72" s="159">
        <v>4</v>
      </c>
      <c r="O72" s="160">
        <v>1</v>
      </c>
      <c r="P72" s="308">
        <v>3</v>
      </c>
      <c r="Q72" s="159">
        <v>1</v>
      </c>
      <c r="R72" s="160">
        <v>1</v>
      </c>
      <c r="S72" s="308">
        <v>0</v>
      </c>
      <c r="T72" s="159">
        <v>3</v>
      </c>
      <c r="U72" s="160">
        <v>0</v>
      </c>
      <c r="V72" s="308">
        <v>3</v>
      </c>
      <c r="W72" s="159">
        <v>1</v>
      </c>
      <c r="X72" s="160">
        <v>0</v>
      </c>
      <c r="Y72" s="308">
        <v>1</v>
      </c>
      <c r="Z72" s="159">
        <v>0</v>
      </c>
      <c r="AA72" s="160">
        <v>0</v>
      </c>
      <c r="AB72" s="308">
        <v>0</v>
      </c>
      <c r="AC72" s="159">
        <v>0</v>
      </c>
      <c r="AD72" s="160">
        <v>0</v>
      </c>
      <c r="AE72" s="308">
        <v>0</v>
      </c>
      <c r="AF72" s="329">
        <v>330</v>
      </c>
      <c r="AG72" s="330">
        <v>182</v>
      </c>
      <c r="AH72" s="331">
        <v>148</v>
      </c>
    </row>
    <row r="73" spans="1:34" ht="12.75" customHeight="1">
      <c r="A73" s="307" t="s">
        <v>112</v>
      </c>
      <c r="B73" s="159">
        <v>25</v>
      </c>
      <c r="C73" s="160">
        <v>14</v>
      </c>
      <c r="D73" s="308">
        <v>11</v>
      </c>
      <c r="E73" s="159">
        <v>24</v>
      </c>
      <c r="F73" s="160">
        <v>17</v>
      </c>
      <c r="G73" s="308">
        <v>7</v>
      </c>
      <c r="H73" s="159">
        <v>19</v>
      </c>
      <c r="I73" s="160">
        <v>13</v>
      </c>
      <c r="J73" s="308">
        <v>6</v>
      </c>
      <c r="K73" s="159">
        <v>8</v>
      </c>
      <c r="L73" s="160">
        <v>5</v>
      </c>
      <c r="M73" s="308">
        <v>3</v>
      </c>
      <c r="N73" s="159">
        <v>5</v>
      </c>
      <c r="O73" s="160">
        <v>2</v>
      </c>
      <c r="P73" s="308">
        <v>3</v>
      </c>
      <c r="Q73" s="159">
        <v>2</v>
      </c>
      <c r="R73" s="160">
        <v>1</v>
      </c>
      <c r="S73" s="308">
        <v>1</v>
      </c>
      <c r="T73" s="159">
        <v>0</v>
      </c>
      <c r="U73" s="160">
        <v>0</v>
      </c>
      <c r="V73" s="308">
        <v>0</v>
      </c>
      <c r="W73" s="159">
        <v>3</v>
      </c>
      <c r="X73" s="160">
        <v>1</v>
      </c>
      <c r="Y73" s="308">
        <v>2</v>
      </c>
      <c r="Z73" s="159">
        <v>1</v>
      </c>
      <c r="AA73" s="160">
        <v>0</v>
      </c>
      <c r="AB73" s="308">
        <v>1</v>
      </c>
      <c r="AC73" s="159">
        <v>0</v>
      </c>
      <c r="AD73" s="160">
        <v>0</v>
      </c>
      <c r="AE73" s="308">
        <v>0</v>
      </c>
      <c r="AF73" s="329">
        <v>569</v>
      </c>
      <c r="AG73" s="330">
        <v>397</v>
      </c>
      <c r="AH73" s="331">
        <v>172</v>
      </c>
    </row>
    <row r="74" spans="1:34" ht="12.75" customHeight="1">
      <c r="A74" s="307" t="s">
        <v>113</v>
      </c>
      <c r="B74" s="159">
        <v>48</v>
      </c>
      <c r="C74" s="160">
        <v>30</v>
      </c>
      <c r="D74" s="308">
        <v>18</v>
      </c>
      <c r="E74" s="159">
        <v>42</v>
      </c>
      <c r="F74" s="160">
        <v>29</v>
      </c>
      <c r="G74" s="308">
        <v>13</v>
      </c>
      <c r="H74" s="159">
        <v>40</v>
      </c>
      <c r="I74" s="160">
        <v>21</v>
      </c>
      <c r="J74" s="308">
        <v>19</v>
      </c>
      <c r="K74" s="159">
        <v>25</v>
      </c>
      <c r="L74" s="160">
        <v>12</v>
      </c>
      <c r="M74" s="308">
        <v>13</v>
      </c>
      <c r="N74" s="159">
        <v>15</v>
      </c>
      <c r="O74" s="160">
        <v>5</v>
      </c>
      <c r="P74" s="308">
        <v>10</v>
      </c>
      <c r="Q74" s="159">
        <v>10</v>
      </c>
      <c r="R74" s="160">
        <v>4</v>
      </c>
      <c r="S74" s="308">
        <v>6</v>
      </c>
      <c r="T74" s="159">
        <v>7</v>
      </c>
      <c r="U74" s="160">
        <v>0</v>
      </c>
      <c r="V74" s="308">
        <v>7</v>
      </c>
      <c r="W74" s="159">
        <v>2</v>
      </c>
      <c r="X74" s="160">
        <v>0</v>
      </c>
      <c r="Y74" s="308">
        <v>2</v>
      </c>
      <c r="Z74" s="159">
        <v>2</v>
      </c>
      <c r="AA74" s="160">
        <v>1</v>
      </c>
      <c r="AB74" s="308">
        <v>1</v>
      </c>
      <c r="AC74" s="159">
        <v>0</v>
      </c>
      <c r="AD74" s="160">
        <v>0</v>
      </c>
      <c r="AE74" s="308">
        <v>0</v>
      </c>
      <c r="AF74" s="329">
        <v>1368</v>
      </c>
      <c r="AG74" s="330">
        <v>755</v>
      </c>
      <c r="AH74" s="331">
        <v>613</v>
      </c>
    </row>
    <row r="75" spans="1:34" ht="12.75" customHeight="1">
      <c r="A75" s="317" t="s">
        <v>114</v>
      </c>
      <c r="B75" s="318">
        <v>46</v>
      </c>
      <c r="C75" s="319">
        <v>27</v>
      </c>
      <c r="D75" s="320">
        <v>19</v>
      </c>
      <c r="E75" s="318">
        <v>37</v>
      </c>
      <c r="F75" s="319">
        <v>27</v>
      </c>
      <c r="G75" s="320">
        <v>10</v>
      </c>
      <c r="H75" s="318">
        <v>23</v>
      </c>
      <c r="I75" s="319">
        <v>16</v>
      </c>
      <c r="J75" s="320">
        <v>7</v>
      </c>
      <c r="K75" s="318">
        <v>12</v>
      </c>
      <c r="L75" s="319">
        <v>4</v>
      </c>
      <c r="M75" s="320">
        <v>8</v>
      </c>
      <c r="N75" s="318">
        <v>10</v>
      </c>
      <c r="O75" s="319">
        <v>8</v>
      </c>
      <c r="P75" s="320">
        <v>2</v>
      </c>
      <c r="Q75" s="318">
        <v>3</v>
      </c>
      <c r="R75" s="319">
        <v>1</v>
      </c>
      <c r="S75" s="320">
        <v>2</v>
      </c>
      <c r="T75" s="318">
        <v>4</v>
      </c>
      <c r="U75" s="319">
        <v>1</v>
      </c>
      <c r="V75" s="320">
        <v>3</v>
      </c>
      <c r="W75" s="318">
        <v>1</v>
      </c>
      <c r="X75" s="319">
        <v>0</v>
      </c>
      <c r="Y75" s="320">
        <v>1</v>
      </c>
      <c r="Z75" s="318">
        <v>0</v>
      </c>
      <c r="AA75" s="319">
        <v>0</v>
      </c>
      <c r="AB75" s="320">
        <v>0</v>
      </c>
      <c r="AC75" s="318">
        <v>0</v>
      </c>
      <c r="AD75" s="319">
        <v>0</v>
      </c>
      <c r="AE75" s="320">
        <v>0</v>
      </c>
      <c r="AF75" s="338">
        <v>745</v>
      </c>
      <c r="AG75" s="339">
        <v>442</v>
      </c>
      <c r="AH75" s="340">
        <v>303</v>
      </c>
    </row>
    <row r="76" spans="1:34" ht="12.75" customHeight="1">
      <c r="A76" s="303" t="s">
        <v>115</v>
      </c>
      <c r="B76" s="304">
        <v>0</v>
      </c>
      <c r="C76" s="305">
        <v>0</v>
      </c>
      <c r="D76" s="306">
        <v>0</v>
      </c>
      <c r="E76" s="304">
        <v>0</v>
      </c>
      <c r="F76" s="305">
        <v>0</v>
      </c>
      <c r="G76" s="306">
        <v>0</v>
      </c>
      <c r="H76" s="304">
        <v>0</v>
      </c>
      <c r="I76" s="305">
        <v>0</v>
      </c>
      <c r="J76" s="306">
        <v>0</v>
      </c>
      <c r="K76" s="304">
        <v>0</v>
      </c>
      <c r="L76" s="305">
        <v>0</v>
      </c>
      <c r="M76" s="306">
        <v>0</v>
      </c>
      <c r="N76" s="304">
        <v>1</v>
      </c>
      <c r="O76" s="305">
        <v>1</v>
      </c>
      <c r="P76" s="306">
        <v>0</v>
      </c>
      <c r="Q76" s="304">
        <v>0</v>
      </c>
      <c r="R76" s="305">
        <v>0</v>
      </c>
      <c r="S76" s="306">
        <v>0</v>
      </c>
      <c r="T76" s="304">
        <v>0</v>
      </c>
      <c r="U76" s="305">
        <v>0</v>
      </c>
      <c r="V76" s="306">
        <v>0</v>
      </c>
      <c r="W76" s="304">
        <v>0</v>
      </c>
      <c r="X76" s="305">
        <v>0</v>
      </c>
      <c r="Y76" s="306">
        <v>0</v>
      </c>
      <c r="Z76" s="304">
        <v>0</v>
      </c>
      <c r="AA76" s="305">
        <v>0</v>
      </c>
      <c r="AB76" s="306">
        <v>0</v>
      </c>
      <c r="AC76" s="304">
        <v>0</v>
      </c>
      <c r="AD76" s="305">
        <v>0</v>
      </c>
      <c r="AE76" s="306">
        <v>0</v>
      </c>
      <c r="AF76" s="326">
        <v>47</v>
      </c>
      <c r="AG76" s="327">
        <v>28</v>
      </c>
      <c r="AH76" s="328">
        <v>19</v>
      </c>
    </row>
    <row r="77" spans="1:34" ht="12.75" customHeight="1">
      <c r="A77" s="307" t="s">
        <v>116</v>
      </c>
      <c r="B77" s="159">
        <v>1</v>
      </c>
      <c r="C77" s="160">
        <v>0</v>
      </c>
      <c r="D77" s="308">
        <v>1</v>
      </c>
      <c r="E77" s="159">
        <v>0</v>
      </c>
      <c r="F77" s="160">
        <v>0</v>
      </c>
      <c r="G77" s="308">
        <v>0</v>
      </c>
      <c r="H77" s="159">
        <v>1</v>
      </c>
      <c r="I77" s="160">
        <v>1</v>
      </c>
      <c r="J77" s="308">
        <v>0</v>
      </c>
      <c r="K77" s="159">
        <v>1</v>
      </c>
      <c r="L77" s="160">
        <v>0</v>
      </c>
      <c r="M77" s="308">
        <v>1</v>
      </c>
      <c r="N77" s="159">
        <v>1</v>
      </c>
      <c r="O77" s="160">
        <v>1</v>
      </c>
      <c r="P77" s="308">
        <v>0</v>
      </c>
      <c r="Q77" s="159">
        <v>0</v>
      </c>
      <c r="R77" s="160">
        <v>0</v>
      </c>
      <c r="S77" s="308">
        <v>0</v>
      </c>
      <c r="T77" s="159">
        <v>0</v>
      </c>
      <c r="U77" s="160">
        <v>0</v>
      </c>
      <c r="V77" s="308">
        <v>0</v>
      </c>
      <c r="W77" s="159">
        <v>1</v>
      </c>
      <c r="X77" s="160">
        <v>0</v>
      </c>
      <c r="Y77" s="308">
        <v>1</v>
      </c>
      <c r="Z77" s="159">
        <v>0</v>
      </c>
      <c r="AA77" s="160">
        <v>0</v>
      </c>
      <c r="AB77" s="308">
        <v>0</v>
      </c>
      <c r="AC77" s="159">
        <v>0</v>
      </c>
      <c r="AD77" s="160">
        <v>0</v>
      </c>
      <c r="AE77" s="308">
        <v>0</v>
      </c>
      <c r="AF77" s="329">
        <v>34</v>
      </c>
      <c r="AG77" s="330">
        <v>20</v>
      </c>
      <c r="AH77" s="331">
        <v>14</v>
      </c>
    </row>
    <row r="78" spans="1:34" ht="12.75" customHeight="1">
      <c r="A78" s="307" t="s">
        <v>117</v>
      </c>
      <c r="B78" s="159">
        <v>1</v>
      </c>
      <c r="C78" s="160">
        <v>1</v>
      </c>
      <c r="D78" s="308">
        <v>0</v>
      </c>
      <c r="E78" s="159">
        <v>1</v>
      </c>
      <c r="F78" s="160">
        <v>0</v>
      </c>
      <c r="G78" s="308">
        <v>1</v>
      </c>
      <c r="H78" s="159">
        <v>2</v>
      </c>
      <c r="I78" s="160">
        <v>2</v>
      </c>
      <c r="J78" s="308">
        <v>0</v>
      </c>
      <c r="K78" s="159">
        <v>0</v>
      </c>
      <c r="L78" s="160">
        <v>0</v>
      </c>
      <c r="M78" s="308">
        <v>0</v>
      </c>
      <c r="N78" s="159">
        <v>0</v>
      </c>
      <c r="O78" s="160">
        <v>0</v>
      </c>
      <c r="P78" s="308">
        <v>0</v>
      </c>
      <c r="Q78" s="159">
        <v>0</v>
      </c>
      <c r="R78" s="160">
        <v>0</v>
      </c>
      <c r="S78" s="308">
        <v>0</v>
      </c>
      <c r="T78" s="159">
        <v>0</v>
      </c>
      <c r="U78" s="160">
        <v>0</v>
      </c>
      <c r="V78" s="308">
        <v>0</v>
      </c>
      <c r="W78" s="159">
        <v>0</v>
      </c>
      <c r="X78" s="160">
        <v>0</v>
      </c>
      <c r="Y78" s="308">
        <v>0</v>
      </c>
      <c r="Z78" s="159">
        <v>0</v>
      </c>
      <c r="AA78" s="160">
        <v>0</v>
      </c>
      <c r="AB78" s="308">
        <v>0</v>
      </c>
      <c r="AC78" s="159">
        <v>0</v>
      </c>
      <c r="AD78" s="160">
        <v>0</v>
      </c>
      <c r="AE78" s="308">
        <v>0</v>
      </c>
      <c r="AF78" s="329">
        <v>69</v>
      </c>
      <c r="AG78" s="330">
        <v>51</v>
      </c>
      <c r="AH78" s="331">
        <v>18</v>
      </c>
    </row>
    <row r="79" spans="1:34" ht="12.75" customHeight="1">
      <c r="A79" s="307" t="s">
        <v>118</v>
      </c>
      <c r="B79" s="159">
        <v>1</v>
      </c>
      <c r="C79" s="160">
        <v>1</v>
      </c>
      <c r="D79" s="308">
        <v>0</v>
      </c>
      <c r="E79" s="159">
        <v>0</v>
      </c>
      <c r="F79" s="160">
        <v>0</v>
      </c>
      <c r="G79" s="308">
        <v>0</v>
      </c>
      <c r="H79" s="159">
        <v>2</v>
      </c>
      <c r="I79" s="160">
        <v>1</v>
      </c>
      <c r="J79" s="308">
        <v>1</v>
      </c>
      <c r="K79" s="159">
        <v>0</v>
      </c>
      <c r="L79" s="160">
        <v>0</v>
      </c>
      <c r="M79" s="308">
        <v>0</v>
      </c>
      <c r="N79" s="159">
        <v>0</v>
      </c>
      <c r="O79" s="160">
        <v>0</v>
      </c>
      <c r="P79" s="308">
        <v>0</v>
      </c>
      <c r="Q79" s="159">
        <v>0</v>
      </c>
      <c r="R79" s="160">
        <v>0</v>
      </c>
      <c r="S79" s="308">
        <v>0</v>
      </c>
      <c r="T79" s="159">
        <v>0</v>
      </c>
      <c r="U79" s="160">
        <v>0</v>
      </c>
      <c r="V79" s="308">
        <v>0</v>
      </c>
      <c r="W79" s="159">
        <v>0</v>
      </c>
      <c r="X79" s="160">
        <v>0</v>
      </c>
      <c r="Y79" s="308">
        <v>0</v>
      </c>
      <c r="Z79" s="159">
        <v>0</v>
      </c>
      <c r="AA79" s="160">
        <v>0</v>
      </c>
      <c r="AB79" s="308">
        <v>0</v>
      </c>
      <c r="AC79" s="159">
        <v>0</v>
      </c>
      <c r="AD79" s="160">
        <v>0</v>
      </c>
      <c r="AE79" s="308">
        <v>0</v>
      </c>
      <c r="AF79" s="329">
        <v>23</v>
      </c>
      <c r="AG79" s="330">
        <v>15</v>
      </c>
      <c r="AH79" s="331">
        <v>8</v>
      </c>
    </row>
    <row r="80" spans="1:34" ht="12.75" customHeight="1">
      <c r="A80" s="307" t="s">
        <v>119</v>
      </c>
      <c r="B80" s="159">
        <v>0</v>
      </c>
      <c r="C80" s="160">
        <v>0</v>
      </c>
      <c r="D80" s="308">
        <v>0</v>
      </c>
      <c r="E80" s="159">
        <v>2</v>
      </c>
      <c r="F80" s="160">
        <v>2</v>
      </c>
      <c r="G80" s="308">
        <v>0</v>
      </c>
      <c r="H80" s="159">
        <v>1</v>
      </c>
      <c r="I80" s="160">
        <v>0</v>
      </c>
      <c r="J80" s="308">
        <v>1</v>
      </c>
      <c r="K80" s="159">
        <v>1</v>
      </c>
      <c r="L80" s="160">
        <v>1</v>
      </c>
      <c r="M80" s="308">
        <v>0</v>
      </c>
      <c r="N80" s="159">
        <v>0</v>
      </c>
      <c r="O80" s="160">
        <v>0</v>
      </c>
      <c r="P80" s="308">
        <v>0</v>
      </c>
      <c r="Q80" s="159">
        <v>0</v>
      </c>
      <c r="R80" s="160">
        <v>0</v>
      </c>
      <c r="S80" s="308">
        <v>0</v>
      </c>
      <c r="T80" s="159">
        <v>3</v>
      </c>
      <c r="U80" s="160">
        <v>0</v>
      </c>
      <c r="V80" s="308">
        <v>3</v>
      </c>
      <c r="W80" s="159">
        <v>0</v>
      </c>
      <c r="X80" s="160">
        <v>0</v>
      </c>
      <c r="Y80" s="308">
        <v>0</v>
      </c>
      <c r="Z80" s="159">
        <v>0</v>
      </c>
      <c r="AA80" s="160">
        <v>0</v>
      </c>
      <c r="AB80" s="308">
        <v>0</v>
      </c>
      <c r="AC80" s="159">
        <v>0</v>
      </c>
      <c r="AD80" s="160">
        <v>0</v>
      </c>
      <c r="AE80" s="308">
        <v>0</v>
      </c>
      <c r="AF80" s="329">
        <v>33</v>
      </c>
      <c r="AG80" s="330">
        <v>19</v>
      </c>
      <c r="AH80" s="331">
        <v>14</v>
      </c>
    </row>
    <row r="81" spans="1:34" ht="12.75" customHeight="1">
      <c r="A81" s="307" t="s">
        <v>120</v>
      </c>
      <c r="B81" s="159">
        <v>0</v>
      </c>
      <c r="C81" s="160">
        <v>0</v>
      </c>
      <c r="D81" s="308">
        <v>0</v>
      </c>
      <c r="E81" s="159">
        <v>1</v>
      </c>
      <c r="F81" s="160">
        <v>0</v>
      </c>
      <c r="G81" s="308">
        <v>1</v>
      </c>
      <c r="H81" s="159">
        <v>3</v>
      </c>
      <c r="I81" s="160">
        <v>2</v>
      </c>
      <c r="J81" s="308">
        <v>1</v>
      </c>
      <c r="K81" s="159">
        <v>0</v>
      </c>
      <c r="L81" s="160">
        <v>0</v>
      </c>
      <c r="M81" s="308">
        <v>0</v>
      </c>
      <c r="N81" s="159">
        <v>0</v>
      </c>
      <c r="O81" s="160">
        <v>0</v>
      </c>
      <c r="P81" s="308">
        <v>0</v>
      </c>
      <c r="Q81" s="159">
        <v>0</v>
      </c>
      <c r="R81" s="160">
        <v>0</v>
      </c>
      <c r="S81" s="308">
        <v>0</v>
      </c>
      <c r="T81" s="159">
        <v>0</v>
      </c>
      <c r="U81" s="160">
        <v>0</v>
      </c>
      <c r="V81" s="308">
        <v>0</v>
      </c>
      <c r="W81" s="159">
        <v>0</v>
      </c>
      <c r="X81" s="160">
        <v>0</v>
      </c>
      <c r="Y81" s="308">
        <v>0</v>
      </c>
      <c r="Z81" s="159">
        <v>0</v>
      </c>
      <c r="AA81" s="160">
        <v>0</v>
      </c>
      <c r="AB81" s="308">
        <v>0</v>
      </c>
      <c r="AC81" s="159">
        <v>0</v>
      </c>
      <c r="AD81" s="160">
        <v>0</v>
      </c>
      <c r="AE81" s="308">
        <v>0</v>
      </c>
      <c r="AF81" s="329">
        <v>52</v>
      </c>
      <c r="AG81" s="330">
        <v>31</v>
      </c>
      <c r="AH81" s="331">
        <v>21</v>
      </c>
    </row>
    <row r="82" spans="1:34" ht="12.75" customHeight="1">
      <c r="A82" s="307" t="s">
        <v>121</v>
      </c>
      <c r="B82" s="159">
        <v>3</v>
      </c>
      <c r="C82" s="160">
        <v>1</v>
      </c>
      <c r="D82" s="308">
        <v>2</v>
      </c>
      <c r="E82" s="159">
        <v>3</v>
      </c>
      <c r="F82" s="160">
        <v>2</v>
      </c>
      <c r="G82" s="308">
        <v>1</v>
      </c>
      <c r="H82" s="159">
        <v>3</v>
      </c>
      <c r="I82" s="160">
        <v>2</v>
      </c>
      <c r="J82" s="308">
        <v>1</v>
      </c>
      <c r="K82" s="159">
        <v>2</v>
      </c>
      <c r="L82" s="160">
        <v>1</v>
      </c>
      <c r="M82" s="308">
        <v>1</v>
      </c>
      <c r="N82" s="159">
        <v>0</v>
      </c>
      <c r="O82" s="160">
        <v>0</v>
      </c>
      <c r="P82" s="308">
        <v>0</v>
      </c>
      <c r="Q82" s="159">
        <v>1</v>
      </c>
      <c r="R82" s="160">
        <v>0</v>
      </c>
      <c r="S82" s="308">
        <v>1</v>
      </c>
      <c r="T82" s="159">
        <v>0</v>
      </c>
      <c r="U82" s="160">
        <v>0</v>
      </c>
      <c r="V82" s="308">
        <v>0</v>
      </c>
      <c r="W82" s="159">
        <v>0</v>
      </c>
      <c r="X82" s="160">
        <v>0</v>
      </c>
      <c r="Y82" s="308">
        <v>0</v>
      </c>
      <c r="Z82" s="159">
        <v>0</v>
      </c>
      <c r="AA82" s="160">
        <v>0</v>
      </c>
      <c r="AB82" s="308">
        <v>0</v>
      </c>
      <c r="AC82" s="159">
        <v>0</v>
      </c>
      <c r="AD82" s="160">
        <v>0</v>
      </c>
      <c r="AE82" s="308">
        <v>0</v>
      </c>
      <c r="AF82" s="329">
        <v>87</v>
      </c>
      <c r="AG82" s="330">
        <v>51</v>
      </c>
      <c r="AH82" s="331">
        <v>36</v>
      </c>
    </row>
    <row r="83" spans="1:34" ht="12.75" customHeight="1">
      <c r="A83" s="307" t="s">
        <v>122</v>
      </c>
      <c r="B83" s="159">
        <v>4</v>
      </c>
      <c r="C83" s="160">
        <v>3</v>
      </c>
      <c r="D83" s="308">
        <v>1</v>
      </c>
      <c r="E83" s="159">
        <v>4</v>
      </c>
      <c r="F83" s="160">
        <v>3</v>
      </c>
      <c r="G83" s="308">
        <v>1</v>
      </c>
      <c r="H83" s="159">
        <v>3</v>
      </c>
      <c r="I83" s="160">
        <v>2</v>
      </c>
      <c r="J83" s="308">
        <v>1</v>
      </c>
      <c r="K83" s="159">
        <v>1</v>
      </c>
      <c r="L83" s="160">
        <v>1</v>
      </c>
      <c r="M83" s="308">
        <v>0</v>
      </c>
      <c r="N83" s="159">
        <v>2</v>
      </c>
      <c r="O83" s="160">
        <v>0</v>
      </c>
      <c r="P83" s="308">
        <v>2</v>
      </c>
      <c r="Q83" s="159">
        <v>0</v>
      </c>
      <c r="R83" s="160">
        <v>0</v>
      </c>
      <c r="S83" s="308">
        <v>0</v>
      </c>
      <c r="T83" s="159">
        <v>0</v>
      </c>
      <c r="U83" s="160">
        <v>0</v>
      </c>
      <c r="V83" s="308">
        <v>0</v>
      </c>
      <c r="W83" s="159">
        <v>1</v>
      </c>
      <c r="X83" s="160">
        <v>0</v>
      </c>
      <c r="Y83" s="308">
        <v>1</v>
      </c>
      <c r="Z83" s="159">
        <v>0</v>
      </c>
      <c r="AA83" s="160">
        <v>0</v>
      </c>
      <c r="AB83" s="308">
        <v>0</v>
      </c>
      <c r="AC83" s="159">
        <v>0</v>
      </c>
      <c r="AD83" s="160">
        <v>0</v>
      </c>
      <c r="AE83" s="308">
        <v>0</v>
      </c>
      <c r="AF83" s="329">
        <v>284</v>
      </c>
      <c r="AG83" s="330">
        <v>217</v>
      </c>
      <c r="AH83" s="331">
        <v>67</v>
      </c>
    </row>
    <row r="84" spans="1:34" ht="12.75" customHeight="1">
      <c r="A84" s="309" t="s">
        <v>123</v>
      </c>
      <c r="B84" s="310">
        <v>16</v>
      </c>
      <c r="C84" s="311">
        <v>9</v>
      </c>
      <c r="D84" s="312">
        <v>7</v>
      </c>
      <c r="E84" s="310">
        <v>19</v>
      </c>
      <c r="F84" s="311">
        <v>12</v>
      </c>
      <c r="G84" s="312">
        <v>7</v>
      </c>
      <c r="H84" s="310">
        <v>12</v>
      </c>
      <c r="I84" s="311">
        <v>8</v>
      </c>
      <c r="J84" s="312">
        <v>4</v>
      </c>
      <c r="K84" s="310">
        <v>9</v>
      </c>
      <c r="L84" s="311">
        <v>4</v>
      </c>
      <c r="M84" s="312">
        <v>5</v>
      </c>
      <c r="N84" s="310">
        <v>6</v>
      </c>
      <c r="O84" s="311">
        <v>4</v>
      </c>
      <c r="P84" s="312">
        <v>2</v>
      </c>
      <c r="Q84" s="310">
        <v>2</v>
      </c>
      <c r="R84" s="311">
        <v>2</v>
      </c>
      <c r="S84" s="312">
        <v>0</v>
      </c>
      <c r="T84" s="310">
        <v>2</v>
      </c>
      <c r="U84" s="311">
        <v>1</v>
      </c>
      <c r="V84" s="312">
        <v>1</v>
      </c>
      <c r="W84" s="310">
        <v>1</v>
      </c>
      <c r="X84" s="311">
        <v>0</v>
      </c>
      <c r="Y84" s="312">
        <v>1</v>
      </c>
      <c r="Z84" s="310">
        <v>0</v>
      </c>
      <c r="AA84" s="311">
        <v>0</v>
      </c>
      <c r="AB84" s="312">
        <v>0</v>
      </c>
      <c r="AC84" s="310">
        <v>0</v>
      </c>
      <c r="AD84" s="311">
        <v>0</v>
      </c>
      <c r="AE84" s="312">
        <v>0</v>
      </c>
      <c r="AF84" s="332">
        <v>549</v>
      </c>
      <c r="AG84" s="333">
        <v>368</v>
      </c>
      <c r="AH84" s="334">
        <v>181</v>
      </c>
    </row>
    <row r="85" spans="1:34" ht="12.75" customHeight="1">
      <c r="A85" s="313" t="s">
        <v>124</v>
      </c>
      <c r="B85" s="314">
        <v>8</v>
      </c>
      <c r="C85" s="315">
        <v>6</v>
      </c>
      <c r="D85" s="316">
        <v>2</v>
      </c>
      <c r="E85" s="314">
        <v>7</v>
      </c>
      <c r="F85" s="315">
        <v>5</v>
      </c>
      <c r="G85" s="316">
        <v>2</v>
      </c>
      <c r="H85" s="314">
        <v>3</v>
      </c>
      <c r="I85" s="315">
        <v>0</v>
      </c>
      <c r="J85" s="316">
        <v>3</v>
      </c>
      <c r="K85" s="314">
        <v>2</v>
      </c>
      <c r="L85" s="315">
        <v>1</v>
      </c>
      <c r="M85" s="316">
        <v>1</v>
      </c>
      <c r="N85" s="314">
        <v>2</v>
      </c>
      <c r="O85" s="315">
        <v>2</v>
      </c>
      <c r="P85" s="316">
        <v>0</v>
      </c>
      <c r="Q85" s="314">
        <v>0</v>
      </c>
      <c r="R85" s="315">
        <v>0</v>
      </c>
      <c r="S85" s="316">
        <v>0</v>
      </c>
      <c r="T85" s="314">
        <v>0</v>
      </c>
      <c r="U85" s="315">
        <v>0</v>
      </c>
      <c r="V85" s="316">
        <v>0</v>
      </c>
      <c r="W85" s="314">
        <v>0</v>
      </c>
      <c r="X85" s="315">
        <v>0</v>
      </c>
      <c r="Y85" s="316">
        <v>0</v>
      </c>
      <c r="Z85" s="314">
        <v>0</v>
      </c>
      <c r="AA85" s="315">
        <v>0</v>
      </c>
      <c r="AB85" s="316">
        <v>0</v>
      </c>
      <c r="AC85" s="314">
        <v>0</v>
      </c>
      <c r="AD85" s="315">
        <v>0</v>
      </c>
      <c r="AE85" s="316">
        <v>0</v>
      </c>
      <c r="AF85" s="335">
        <v>150</v>
      </c>
      <c r="AG85" s="336">
        <v>93</v>
      </c>
      <c r="AH85" s="337">
        <v>57</v>
      </c>
    </row>
    <row r="86" spans="1:34" ht="12.75" customHeight="1">
      <c r="A86" s="307" t="s">
        <v>125</v>
      </c>
      <c r="B86" s="159">
        <v>2</v>
      </c>
      <c r="C86" s="160">
        <v>2</v>
      </c>
      <c r="D86" s="308">
        <v>0</v>
      </c>
      <c r="E86" s="159">
        <v>1</v>
      </c>
      <c r="F86" s="160">
        <v>1</v>
      </c>
      <c r="G86" s="308">
        <v>0</v>
      </c>
      <c r="H86" s="159">
        <v>4</v>
      </c>
      <c r="I86" s="160">
        <v>0</v>
      </c>
      <c r="J86" s="308">
        <v>4</v>
      </c>
      <c r="K86" s="159">
        <v>5</v>
      </c>
      <c r="L86" s="160">
        <v>2</v>
      </c>
      <c r="M86" s="308">
        <v>3</v>
      </c>
      <c r="N86" s="159">
        <v>1</v>
      </c>
      <c r="O86" s="160">
        <v>1</v>
      </c>
      <c r="P86" s="308">
        <v>0</v>
      </c>
      <c r="Q86" s="159">
        <v>0</v>
      </c>
      <c r="R86" s="160">
        <v>0</v>
      </c>
      <c r="S86" s="308">
        <v>0</v>
      </c>
      <c r="T86" s="159">
        <v>0</v>
      </c>
      <c r="U86" s="160">
        <v>0</v>
      </c>
      <c r="V86" s="308">
        <v>0</v>
      </c>
      <c r="W86" s="159">
        <v>0</v>
      </c>
      <c r="X86" s="160">
        <v>0</v>
      </c>
      <c r="Y86" s="308">
        <v>0</v>
      </c>
      <c r="Z86" s="159">
        <v>1</v>
      </c>
      <c r="AA86" s="160">
        <v>0</v>
      </c>
      <c r="AB86" s="308">
        <v>1</v>
      </c>
      <c r="AC86" s="159">
        <v>0</v>
      </c>
      <c r="AD86" s="160">
        <v>0</v>
      </c>
      <c r="AE86" s="308">
        <v>0</v>
      </c>
      <c r="AF86" s="329">
        <v>107</v>
      </c>
      <c r="AG86" s="330">
        <v>63</v>
      </c>
      <c r="AH86" s="331">
        <v>44</v>
      </c>
    </row>
    <row r="87" spans="1:34" ht="12.75" customHeight="1">
      <c r="A87" s="307" t="s">
        <v>126</v>
      </c>
      <c r="B87" s="159">
        <v>8</v>
      </c>
      <c r="C87" s="160">
        <v>2</v>
      </c>
      <c r="D87" s="308">
        <v>6</v>
      </c>
      <c r="E87" s="159">
        <v>14</v>
      </c>
      <c r="F87" s="160">
        <v>8</v>
      </c>
      <c r="G87" s="308">
        <v>6</v>
      </c>
      <c r="H87" s="159">
        <v>4</v>
      </c>
      <c r="I87" s="160">
        <v>2</v>
      </c>
      <c r="J87" s="308">
        <v>2</v>
      </c>
      <c r="K87" s="159">
        <v>8</v>
      </c>
      <c r="L87" s="160">
        <v>4</v>
      </c>
      <c r="M87" s="308">
        <v>4</v>
      </c>
      <c r="N87" s="159">
        <v>4</v>
      </c>
      <c r="O87" s="160">
        <v>2</v>
      </c>
      <c r="P87" s="308">
        <v>2</v>
      </c>
      <c r="Q87" s="159">
        <v>1</v>
      </c>
      <c r="R87" s="160">
        <v>1</v>
      </c>
      <c r="S87" s="308">
        <v>0</v>
      </c>
      <c r="T87" s="159">
        <v>0</v>
      </c>
      <c r="U87" s="160">
        <v>0</v>
      </c>
      <c r="V87" s="308">
        <v>0</v>
      </c>
      <c r="W87" s="159">
        <v>0</v>
      </c>
      <c r="X87" s="160">
        <v>0</v>
      </c>
      <c r="Y87" s="308">
        <v>0</v>
      </c>
      <c r="Z87" s="159">
        <v>0</v>
      </c>
      <c r="AA87" s="160">
        <v>0</v>
      </c>
      <c r="AB87" s="308">
        <v>0</v>
      </c>
      <c r="AC87" s="159">
        <v>0</v>
      </c>
      <c r="AD87" s="160">
        <v>0</v>
      </c>
      <c r="AE87" s="308">
        <v>0</v>
      </c>
      <c r="AF87" s="329">
        <v>232</v>
      </c>
      <c r="AG87" s="330">
        <v>129</v>
      </c>
      <c r="AH87" s="331">
        <v>103</v>
      </c>
    </row>
    <row r="88" spans="1:34" ht="12.75" customHeight="1">
      <c r="A88" s="307" t="s">
        <v>127</v>
      </c>
      <c r="B88" s="159">
        <v>22</v>
      </c>
      <c r="C88" s="160">
        <v>12</v>
      </c>
      <c r="D88" s="308">
        <v>10</v>
      </c>
      <c r="E88" s="159">
        <v>30</v>
      </c>
      <c r="F88" s="160">
        <v>20</v>
      </c>
      <c r="G88" s="308">
        <v>10</v>
      </c>
      <c r="H88" s="159">
        <v>28</v>
      </c>
      <c r="I88" s="160">
        <v>15</v>
      </c>
      <c r="J88" s="308">
        <v>13</v>
      </c>
      <c r="K88" s="159">
        <v>35</v>
      </c>
      <c r="L88" s="160">
        <v>12</v>
      </c>
      <c r="M88" s="308">
        <v>23</v>
      </c>
      <c r="N88" s="159">
        <v>15</v>
      </c>
      <c r="O88" s="160">
        <v>7</v>
      </c>
      <c r="P88" s="308">
        <v>8</v>
      </c>
      <c r="Q88" s="159">
        <v>11</v>
      </c>
      <c r="R88" s="160">
        <v>7</v>
      </c>
      <c r="S88" s="308">
        <v>4</v>
      </c>
      <c r="T88" s="159">
        <v>8</v>
      </c>
      <c r="U88" s="160">
        <v>2</v>
      </c>
      <c r="V88" s="308">
        <v>6</v>
      </c>
      <c r="W88" s="159">
        <v>3</v>
      </c>
      <c r="X88" s="160">
        <v>2</v>
      </c>
      <c r="Y88" s="308">
        <v>1</v>
      </c>
      <c r="Z88" s="159">
        <v>0</v>
      </c>
      <c r="AA88" s="160">
        <v>0</v>
      </c>
      <c r="AB88" s="308">
        <v>0</v>
      </c>
      <c r="AC88" s="159">
        <v>0</v>
      </c>
      <c r="AD88" s="160">
        <v>0</v>
      </c>
      <c r="AE88" s="308">
        <v>0</v>
      </c>
      <c r="AF88" s="329">
        <v>849</v>
      </c>
      <c r="AG88" s="330">
        <v>461</v>
      </c>
      <c r="AH88" s="331">
        <v>388</v>
      </c>
    </row>
    <row r="89" spans="1:34" ht="12.75" customHeight="1">
      <c r="A89" s="307" t="s">
        <v>128</v>
      </c>
      <c r="B89" s="159">
        <v>15</v>
      </c>
      <c r="C89" s="160">
        <v>8</v>
      </c>
      <c r="D89" s="308">
        <v>7</v>
      </c>
      <c r="E89" s="159">
        <v>18</v>
      </c>
      <c r="F89" s="160">
        <v>13</v>
      </c>
      <c r="G89" s="308">
        <v>5</v>
      </c>
      <c r="H89" s="159">
        <v>10</v>
      </c>
      <c r="I89" s="160">
        <v>5</v>
      </c>
      <c r="J89" s="308">
        <v>5</v>
      </c>
      <c r="K89" s="159">
        <v>7</v>
      </c>
      <c r="L89" s="160">
        <v>2</v>
      </c>
      <c r="M89" s="308">
        <v>5</v>
      </c>
      <c r="N89" s="159">
        <v>6</v>
      </c>
      <c r="O89" s="160">
        <v>3</v>
      </c>
      <c r="P89" s="308">
        <v>3</v>
      </c>
      <c r="Q89" s="159">
        <v>7</v>
      </c>
      <c r="R89" s="160">
        <v>5</v>
      </c>
      <c r="S89" s="308">
        <v>2</v>
      </c>
      <c r="T89" s="159">
        <v>1</v>
      </c>
      <c r="U89" s="160">
        <v>0</v>
      </c>
      <c r="V89" s="308">
        <v>1</v>
      </c>
      <c r="W89" s="159">
        <v>1</v>
      </c>
      <c r="X89" s="160">
        <v>0</v>
      </c>
      <c r="Y89" s="308">
        <v>1</v>
      </c>
      <c r="Z89" s="159">
        <v>0</v>
      </c>
      <c r="AA89" s="160">
        <v>0</v>
      </c>
      <c r="AB89" s="308">
        <v>0</v>
      </c>
      <c r="AC89" s="159">
        <v>0</v>
      </c>
      <c r="AD89" s="160">
        <v>0</v>
      </c>
      <c r="AE89" s="308">
        <v>0</v>
      </c>
      <c r="AF89" s="329">
        <v>438</v>
      </c>
      <c r="AG89" s="330">
        <v>256</v>
      </c>
      <c r="AH89" s="331">
        <v>182</v>
      </c>
    </row>
    <row r="90" spans="1:34" ht="12.75" customHeight="1">
      <c r="A90" s="307" t="s">
        <v>129</v>
      </c>
      <c r="B90" s="159">
        <v>1</v>
      </c>
      <c r="C90" s="160">
        <v>1</v>
      </c>
      <c r="D90" s="308">
        <v>0</v>
      </c>
      <c r="E90" s="159">
        <v>3</v>
      </c>
      <c r="F90" s="160">
        <v>1</v>
      </c>
      <c r="G90" s="308">
        <v>2</v>
      </c>
      <c r="H90" s="159">
        <v>5</v>
      </c>
      <c r="I90" s="160">
        <v>2</v>
      </c>
      <c r="J90" s="308">
        <v>3</v>
      </c>
      <c r="K90" s="159">
        <v>1</v>
      </c>
      <c r="L90" s="160">
        <v>1</v>
      </c>
      <c r="M90" s="308">
        <v>0</v>
      </c>
      <c r="N90" s="159">
        <v>0</v>
      </c>
      <c r="O90" s="160">
        <v>0</v>
      </c>
      <c r="P90" s="308">
        <v>0</v>
      </c>
      <c r="Q90" s="159">
        <v>1</v>
      </c>
      <c r="R90" s="160">
        <v>1</v>
      </c>
      <c r="S90" s="308">
        <v>0</v>
      </c>
      <c r="T90" s="159">
        <v>1</v>
      </c>
      <c r="U90" s="160">
        <v>0</v>
      </c>
      <c r="V90" s="308">
        <v>1</v>
      </c>
      <c r="W90" s="159">
        <v>0</v>
      </c>
      <c r="X90" s="160">
        <v>0</v>
      </c>
      <c r="Y90" s="308">
        <v>0</v>
      </c>
      <c r="Z90" s="159">
        <v>0</v>
      </c>
      <c r="AA90" s="160">
        <v>0</v>
      </c>
      <c r="AB90" s="308">
        <v>0</v>
      </c>
      <c r="AC90" s="159">
        <v>0</v>
      </c>
      <c r="AD90" s="160">
        <v>0</v>
      </c>
      <c r="AE90" s="308">
        <v>0</v>
      </c>
      <c r="AF90" s="329">
        <v>90</v>
      </c>
      <c r="AG90" s="330">
        <v>58</v>
      </c>
      <c r="AH90" s="331">
        <v>32</v>
      </c>
    </row>
    <row r="91" spans="1:34" ht="12.75" customHeight="1">
      <c r="A91" s="317" t="s">
        <v>130</v>
      </c>
      <c r="B91" s="318">
        <v>2</v>
      </c>
      <c r="C91" s="319">
        <v>1</v>
      </c>
      <c r="D91" s="320">
        <v>1</v>
      </c>
      <c r="E91" s="318">
        <v>2</v>
      </c>
      <c r="F91" s="319">
        <v>1</v>
      </c>
      <c r="G91" s="320">
        <v>1</v>
      </c>
      <c r="H91" s="318">
        <v>2</v>
      </c>
      <c r="I91" s="319">
        <v>1</v>
      </c>
      <c r="J91" s="320">
        <v>1</v>
      </c>
      <c r="K91" s="318">
        <v>3</v>
      </c>
      <c r="L91" s="319">
        <v>2</v>
      </c>
      <c r="M91" s="320">
        <v>1</v>
      </c>
      <c r="N91" s="318">
        <v>3</v>
      </c>
      <c r="O91" s="319">
        <v>1</v>
      </c>
      <c r="P91" s="320">
        <v>2</v>
      </c>
      <c r="Q91" s="318">
        <v>3</v>
      </c>
      <c r="R91" s="319">
        <v>1</v>
      </c>
      <c r="S91" s="320">
        <v>2</v>
      </c>
      <c r="T91" s="318">
        <v>0</v>
      </c>
      <c r="U91" s="319">
        <v>0</v>
      </c>
      <c r="V91" s="320">
        <v>0</v>
      </c>
      <c r="W91" s="318">
        <v>0</v>
      </c>
      <c r="X91" s="319">
        <v>0</v>
      </c>
      <c r="Y91" s="320">
        <v>0</v>
      </c>
      <c r="Z91" s="318">
        <v>0</v>
      </c>
      <c r="AA91" s="319">
        <v>0</v>
      </c>
      <c r="AB91" s="320">
        <v>0</v>
      </c>
      <c r="AC91" s="318">
        <v>0</v>
      </c>
      <c r="AD91" s="319">
        <v>0</v>
      </c>
      <c r="AE91" s="320">
        <v>0</v>
      </c>
      <c r="AF91" s="338">
        <v>54</v>
      </c>
      <c r="AG91" s="339">
        <v>25</v>
      </c>
      <c r="AH91" s="340">
        <v>29</v>
      </c>
    </row>
    <row r="92" spans="1:34" ht="12.75" customHeight="1">
      <c r="A92" s="303" t="s">
        <v>131</v>
      </c>
      <c r="B92" s="304">
        <v>0</v>
      </c>
      <c r="C92" s="305">
        <v>0</v>
      </c>
      <c r="D92" s="306">
        <v>0</v>
      </c>
      <c r="E92" s="304">
        <v>1</v>
      </c>
      <c r="F92" s="305">
        <v>0</v>
      </c>
      <c r="G92" s="306">
        <v>1</v>
      </c>
      <c r="H92" s="304">
        <v>0</v>
      </c>
      <c r="I92" s="305">
        <v>0</v>
      </c>
      <c r="J92" s="306">
        <v>0</v>
      </c>
      <c r="K92" s="304">
        <v>0</v>
      </c>
      <c r="L92" s="305">
        <v>0</v>
      </c>
      <c r="M92" s="306">
        <v>0</v>
      </c>
      <c r="N92" s="304">
        <v>0</v>
      </c>
      <c r="O92" s="305">
        <v>0</v>
      </c>
      <c r="P92" s="306">
        <v>0</v>
      </c>
      <c r="Q92" s="304">
        <v>0</v>
      </c>
      <c r="R92" s="305">
        <v>0</v>
      </c>
      <c r="S92" s="306">
        <v>0</v>
      </c>
      <c r="T92" s="304">
        <v>0</v>
      </c>
      <c r="U92" s="305">
        <v>0</v>
      </c>
      <c r="V92" s="306">
        <v>0</v>
      </c>
      <c r="W92" s="304">
        <v>0</v>
      </c>
      <c r="X92" s="305">
        <v>0</v>
      </c>
      <c r="Y92" s="306">
        <v>0</v>
      </c>
      <c r="Z92" s="304">
        <v>0</v>
      </c>
      <c r="AA92" s="305">
        <v>0</v>
      </c>
      <c r="AB92" s="306">
        <v>0</v>
      </c>
      <c r="AC92" s="304">
        <v>0</v>
      </c>
      <c r="AD92" s="305">
        <v>0</v>
      </c>
      <c r="AE92" s="306">
        <v>0</v>
      </c>
      <c r="AF92" s="326">
        <v>40</v>
      </c>
      <c r="AG92" s="327">
        <v>20</v>
      </c>
      <c r="AH92" s="328">
        <v>20</v>
      </c>
    </row>
    <row r="93" spans="1:34" ht="12.75" customHeight="1">
      <c r="A93" s="307" t="s">
        <v>132</v>
      </c>
      <c r="B93" s="159">
        <v>4</v>
      </c>
      <c r="C93" s="160">
        <v>4</v>
      </c>
      <c r="D93" s="308">
        <v>0</v>
      </c>
      <c r="E93" s="159">
        <v>1</v>
      </c>
      <c r="F93" s="160">
        <v>0</v>
      </c>
      <c r="G93" s="308">
        <v>1</v>
      </c>
      <c r="H93" s="159">
        <v>0</v>
      </c>
      <c r="I93" s="160">
        <v>0</v>
      </c>
      <c r="J93" s="308">
        <v>0</v>
      </c>
      <c r="K93" s="159">
        <v>0</v>
      </c>
      <c r="L93" s="160">
        <v>0</v>
      </c>
      <c r="M93" s="308">
        <v>0</v>
      </c>
      <c r="N93" s="159">
        <v>0</v>
      </c>
      <c r="O93" s="160">
        <v>0</v>
      </c>
      <c r="P93" s="308">
        <v>0</v>
      </c>
      <c r="Q93" s="159">
        <v>0</v>
      </c>
      <c r="R93" s="160">
        <v>0</v>
      </c>
      <c r="S93" s="308">
        <v>0</v>
      </c>
      <c r="T93" s="159">
        <v>0</v>
      </c>
      <c r="U93" s="160">
        <v>0</v>
      </c>
      <c r="V93" s="308">
        <v>0</v>
      </c>
      <c r="W93" s="159">
        <v>0</v>
      </c>
      <c r="X93" s="160">
        <v>0</v>
      </c>
      <c r="Y93" s="308">
        <v>0</v>
      </c>
      <c r="Z93" s="159">
        <v>1</v>
      </c>
      <c r="AA93" s="160">
        <v>1</v>
      </c>
      <c r="AB93" s="308">
        <v>0</v>
      </c>
      <c r="AC93" s="159">
        <v>0</v>
      </c>
      <c r="AD93" s="160">
        <v>0</v>
      </c>
      <c r="AE93" s="308">
        <v>0</v>
      </c>
      <c r="AF93" s="329">
        <v>75</v>
      </c>
      <c r="AG93" s="330">
        <v>51</v>
      </c>
      <c r="AH93" s="331">
        <v>24</v>
      </c>
    </row>
    <row r="94" spans="1:34" ht="12.75" customHeight="1">
      <c r="A94" s="307" t="s">
        <v>133</v>
      </c>
      <c r="B94" s="159">
        <v>3</v>
      </c>
      <c r="C94" s="160">
        <v>3</v>
      </c>
      <c r="D94" s="308">
        <v>0</v>
      </c>
      <c r="E94" s="159">
        <v>7</v>
      </c>
      <c r="F94" s="160">
        <v>3</v>
      </c>
      <c r="G94" s="308">
        <v>4</v>
      </c>
      <c r="H94" s="159">
        <v>7</v>
      </c>
      <c r="I94" s="160">
        <v>5</v>
      </c>
      <c r="J94" s="308">
        <v>2</v>
      </c>
      <c r="K94" s="159">
        <v>2</v>
      </c>
      <c r="L94" s="160">
        <v>1</v>
      </c>
      <c r="M94" s="308">
        <v>1</v>
      </c>
      <c r="N94" s="159">
        <v>3</v>
      </c>
      <c r="O94" s="160">
        <v>1</v>
      </c>
      <c r="P94" s="308">
        <v>2</v>
      </c>
      <c r="Q94" s="159">
        <v>2</v>
      </c>
      <c r="R94" s="160">
        <v>0</v>
      </c>
      <c r="S94" s="308">
        <v>2</v>
      </c>
      <c r="T94" s="159">
        <v>1</v>
      </c>
      <c r="U94" s="160">
        <v>1</v>
      </c>
      <c r="V94" s="308">
        <v>0</v>
      </c>
      <c r="W94" s="159">
        <v>0</v>
      </c>
      <c r="X94" s="160">
        <v>0</v>
      </c>
      <c r="Y94" s="308">
        <v>0</v>
      </c>
      <c r="Z94" s="159">
        <v>0</v>
      </c>
      <c r="AA94" s="160">
        <v>0</v>
      </c>
      <c r="AB94" s="308">
        <v>0</v>
      </c>
      <c r="AC94" s="159">
        <v>0</v>
      </c>
      <c r="AD94" s="160">
        <v>0</v>
      </c>
      <c r="AE94" s="308">
        <v>0</v>
      </c>
      <c r="AF94" s="329">
        <v>226</v>
      </c>
      <c r="AG94" s="330">
        <v>134</v>
      </c>
      <c r="AH94" s="331">
        <v>92</v>
      </c>
    </row>
    <row r="95" spans="1:34" ht="12.75" customHeight="1">
      <c r="A95" s="307" t="s">
        <v>134</v>
      </c>
      <c r="B95" s="159">
        <v>11</v>
      </c>
      <c r="C95" s="160">
        <v>7</v>
      </c>
      <c r="D95" s="308">
        <v>4</v>
      </c>
      <c r="E95" s="159">
        <v>11</v>
      </c>
      <c r="F95" s="160">
        <v>6</v>
      </c>
      <c r="G95" s="308">
        <v>5</v>
      </c>
      <c r="H95" s="159">
        <v>5</v>
      </c>
      <c r="I95" s="160">
        <v>4</v>
      </c>
      <c r="J95" s="308">
        <v>1</v>
      </c>
      <c r="K95" s="159">
        <v>6</v>
      </c>
      <c r="L95" s="160">
        <v>2</v>
      </c>
      <c r="M95" s="308">
        <v>4</v>
      </c>
      <c r="N95" s="159">
        <v>4</v>
      </c>
      <c r="O95" s="160">
        <v>1</v>
      </c>
      <c r="P95" s="308">
        <v>3</v>
      </c>
      <c r="Q95" s="159">
        <v>5</v>
      </c>
      <c r="R95" s="160">
        <v>1</v>
      </c>
      <c r="S95" s="308">
        <v>4</v>
      </c>
      <c r="T95" s="159">
        <v>3</v>
      </c>
      <c r="U95" s="160">
        <v>1</v>
      </c>
      <c r="V95" s="308">
        <v>2</v>
      </c>
      <c r="W95" s="159">
        <v>2</v>
      </c>
      <c r="X95" s="160">
        <v>2</v>
      </c>
      <c r="Y95" s="308">
        <v>0</v>
      </c>
      <c r="Z95" s="159">
        <v>0</v>
      </c>
      <c r="AA95" s="160">
        <v>0</v>
      </c>
      <c r="AB95" s="308">
        <v>0</v>
      </c>
      <c r="AC95" s="159">
        <v>0</v>
      </c>
      <c r="AD95" s="160">
        <v>0</v>
      </c>
      <c r="AE95" s="308">
        <v>0</v>
      </c>
      <c r="AF95" s="329">
        <v>526</v>
      </c>
      <c r="AG95" s="330">
        <v>329</v>
      </c>
      <c r="AH95" s="331">
        <v>197</v>
      </c>
    </row>
    <row r="96" spans="1:34" ht="12.75" customHeight="1">
      <c r="A96" s="309" t="s">
        <v>135</v>
      </c>
      <c r="B96" s="310">
        <v>7</v>
      </c>
      <c r="C96" s="311">
        <v>5</v>
      </c>
      <c r="D96" s="312">
        <v>2</v>
      </c>
      <c r="E96" s="310">
        <v>6</v>
      </c>
      <c r="F96" s="311">
        <v>4</v>
      </c>
      <c r="G96" s="312">
        <v>2</v>
      </c>
      <c r="H96" s="310">
        <v>3</v>
      </c>
      <c r="I96" s="311">
        <v>2</v>
      </c>
      <c r="J96" s="312">
        <v>1</v>
      </c>
      <c r="K96" s="310">
        <v>1</v>
      </c>
      <c r="L96" s="311">
        <v>1</v>
      </c>
      <c r="M96" s="312">
        <v>0</v>
      </c>
      <c r="N96" s="310">
        <v>5</v>
      </c>
      <c r="O96" s="311">
        <v>3</v>
      </c>
      <c r="P96" s="312">
        <v>2</v>
      </c>
      <c r="Q96" s="310">
        <v>3</v>
      </c>
      <c r="R96" s="311">
        <v>1</v>
      </c>
      <c r="S96" s="312">
        <v>2</v>
      </c>
      <c r="T96" s="310">
        <v>4</v>
      </c>
      <c r="U96" s="311">
        <v>2</v>
      </c>
      <c r="V96" s="312">
        <v>2</v>
      </c>
      <c r="W96" s="310">
        <v>1</v>
      </c>
      <c r="X96" s="311">
        <v>1</v>
      </c>
      <c r="Y96" s="312">
        <v>0</v>
      </c>
      <c r="Z96" s="310">
        <v>0</v>
      </c>
      <c r="AA96" s="311">
        <v>0</v>
      </c>
      <c r="AB96" s="312">
        <v>0</v>
      </c>
      <c r="AC96" s="310">
        <v>0</v>
      </c>
      <c r="AD96" s="311">
        <v>0</v>
      </c>
      <c r="AE96" s="312">
        <v>0</v>
      </c>
      <c r="AF96" s="332">
        <v>427</v>
      </c>
      <c r="AG96" s="333">
        <v>251</v>
      </c>
      <c r="AH96" s="334">
        <v>176</v>
      </c>
    </row>
    <row r="97" spans="1:34" ht="12.75" customHeight="1">
      <c r="A97" s="313" t="s">
        <v>136</v>
      </c>
      <c r="B97" s="314">
        <v>4</v>
      </c>
      <c r="C97" s="315">
        <v>3</v>
      </c>
      <c r="D97" s="316">
        <v>1</v>
      </c>
      <c r="E97" s="314">
        <v>0</v>
      </c>
      <c r="F97" s="315">
        <v>0</v>
      </c>
      <c r="G97" s="316">
        <v>0</v>
      </c>
      <c r="H97" s="314">
        <v>0</v>
      </c>
      <c r="I97" s="315">
        <v>0</v>
      </c>
      <c r="J97" s="316">
        <v>0</v>
      </c>
      <c r="K97" s="314">
        <v>2</v>
      </c>
      <c r="L97" s="315">
        <v>0</v>
      </c>
      <c r="M97" s="316">
        <v>2</v>
      </c>
      <c r="N97" s="314">
        <v>0</v>
      </c>
      <c r="O97" s="315">
        <v>0</v>
      </c>
      <c r="P97" s="316">
        <v>0</v>
      </c>
      <c r="Q97" s="314">
        <v>0</v>
      </c>
      <c r="R97" s="315">
        <v>0</v>
      </c>
      <c r="S97" s="316">
        <v>0</v>
      </c>
      <c r="T97" s="314">
        <v>0</v>
      </c>
      <c r="U97" s="315">
        <v>0</v>
      </c>
      <c r="V97" s="316">
        <v>0</v>
      </c>
      <c r="W97" s="314">
        <v>0</v>
      </c>
      <c r="X97" s="315">
        <v>0</v>
      </c>
      <c r="Y97" s="316">
        <v>0</v>
      </c>
      <c r="Z97" s="314">
        <v>0</v>
      </c>
      <c r="AA97" s="315">
        <v>0</v>
      </c>
      <c r="AB97" s="316">
        <v>0</v>
      </c>
      <c r="AC97" s="314">
        <v>0</v>
      </c>
      <c r="AD97" s="315">
        <v>0</v>
      </c>
      <c r="AE97" s="316">
        <v>0</v>
      </c>
      <c r="AF97" s="335">
        <v>52</v>
      </c>
      <c r="AG97" s="336">
        <v>32</v>
      </c>
      <c r="AH97" s="337">
        <v>20</v>
      </c>
    </row>
    <row r="98" spans="1:34" ht="12.75" customHeight="1">
      <c r="A98" s="307" t="s">
        <v>137</v>
      </c>
      <c r="B98" s="159">
        <v>2</v>
      </c>
      <c r="C98" s="160">
        <v>1</v>
      </c>
      <c r="D98" s="308">
        <v>1</v>
      </c>
      <c r="E98" s="159">
        <v>3</v>
      </c>
      <c r="F98" s="160">
        <v>2</v>
      </c>
      <c r="G98" s="308">
        <v>1</v>
      </c>
      <c r="H98" s="159">
        <v>3</v>
      </c>
      <c r="I98" s="160">
        <v>2</v>
      </c>
      <c r="J98" s="308">
        <v>1</v>
      </c>
      <c r="K98" s="159">
        <v>1</v>
      </c>
      <c r="L98" s="160">
        <v>0</v>
      </c>
      <c r="M98" s="308">
        <v>1</v>
      </c>
      <c r="N98" s="159">
        <v>0</v>
      </c>
      <c r="O98" s="160">
        <v>0</v>
      </c>
      <c r="P98" s="308">
        <v>0</v>
      </c>
      <c r="Q98" s="159">
        <v>0</v>
      </c>
      <c r="R98" s="160">
        <v>0</v>
      </c>
      <c r="S98" s="308">
        <v>0</v>
      </c>
      <c r="T98" s="159">
        <v>0</v>
      </c>
      <c r="U98" s="160">
        <v>0</v>
      </c>
      <c r="V98" s="308">
        <v>0</v>
      </c>
      <c r="W98" s="159">
        <v>0</v>
      </c>
      <c r="X98" s="160">
        <v>0</v>
      </c>
      <c r="Y98" s="308">
        <v>0</v>
      </c>
      <c r="Z98" s="159">
        <v>0</v>
      </c>
      <c r="AA98" s="160">
        <v>0</v>
      </c>
      <c r="AB98" s="308">
        <v>0</v>
      </c>
      <c r="AC98" s="159">
        <v>0</v>
      </c>
      <c r="AD98" s="160">
        <v>0</v>
      </c>
      <c r="AE98" s="308">
        <v>0</v>
      </c>
      <c r="AF98" s="329">
        <v>73</v>
      </c>
      <c r="AG98" s="330">
        <v>40</v>
      </c>
      <c r="AH98" s="331">
        <v>33</v>
      </c>
    </row>
    <row r="99" spans="1:34" ht="12.75" customHeight="1">
      <c r="A99" s="307" t="s">
        <v>138</v>
      </c>
      <c r="B99" s="159">
        <v>3</v>
      </c>
      <c r="C99" s="160">
        <v>2</v>
      </c>
      <c r="D99" s="308">
        <v>1</v>
      </c>
      <c r="E99" s="159">
        <v>6</v>
      </c>
      <c r="F99" s="160">
        <v>4</v>
      </c>
      <c r="G99" s="308">
        <v>2</v>
      </c>
      <c r="H99" s="159">
        <v>3</v>
      </c>
      <c r="I99" s="160">
        <v>2</v>
      </c>
      <c r="J99" s="308">
        <v>1</v>
      </c>
      <c r="K99" s="159">
        <v>3</v>
      </c>
      <c r="L99" s="160">
        <v>2</v>
      </c>
      <c r="M99" s="308">
        <v>1</v>
      </c>
      <c r="N99" s="159">
        <v>3</v>
      </c>
      <c r="O99" s="160">
        <v>1</v>
      </c>
      <c r="P99" s="308">
        <v>2</v>
      </c>
      <c r="Q99" s="159">
        <v>1</v>
      </c>
      <c r="R99" s="160">
        <v>0</v>
      </c>
      <c r="S99" s="308">
        <v>1</v>
      </c>
      <c r="T99" s="159">
        <v>0</v>
      </c>
      <c r="U99" s="160">
        <v>0</v>
      </c>
      <c r="V99" s="308">
        <v>0</v>
      </c>
      <c r="W99" s="159">
        <v>1</v>
      </c>
      <c r="X99" s="160">
        <v>0</v>
      </c>
      <c r="Y99" s="308">
        <v>1</v>
      </c>
      <c r="Z99" s="159">
        <v>2</v>
      </c>
      <c r="AA99" s="160">
        <v>0</v>
      </c>
      <c r="AB99" s="308">
        <v>2</v>
      </c>
      <c r="AC99" s="159">
        <v>0</v>
      </c>
      <c r="AD99" s="160">
        <v>0</v>
      </c>
      <c r="AE99" s="308">
        <v>0</v>
      </c>
      <c r="AF99" s="329">
        <v>245</v>
      </c>
      <c r="AG99" s="330">
        <v>144</v>
      </c>
      <c r="AH99" s="331">
        <v>101</v>
      </c>
    </row>
    <row r="100" spans="1:34" ht="12.75" customHeight="1">
      <c r="A100" s="317" t="s">
        <v>139</v>
      </c>
      <c r="B100" s="318">
        <v>3</v>
      </c>
      <c r="C100" s="319">
        <v>3</v>
      </c>
      <c r="D100" s="320">
        <v>0</v>
      </c>
      <c r="E100" s="318">
        <v>1</v>
      </c>
      <c r="F100" s="319">
        <v>0</v>
      </c>
      <c r="G100" s="320">
        <v>1</v>
      </c>
      <c r="H100" s="318">
        <v>1</v>
      </c>
      <c r="I100" s="319">
        <v>1</v>
      </c>
      <c r="J100" s="320">
        <v>0</v>
      </c>
      <c r="K100" s="318">
        <v>3</v>
      </c>
      <c r="L100" s="319">
        <v>1</v>
      </c>
      <c r="M100" s="320">
        <v>2</v>
      </c>
      <c r="N100" s="318">
        <v>1</v>
      </c>
      <c r="O100" s="319">
        <v>1</v>
      </c>
      <c r="P100" s="320">
        <v>0</v>
      </c>
      <c r="Q100" s="318">
        <v>0</v>
      </c>
      <c r="R100" s="319">
        <v>0</v>
      </c>
      <c r="S100" s="320">
        <v>0</v>
      </c>
      <c r="T100" s="318">
        <v>0</v>
      </c>
      <c r="U100" s="319">
        <v>0</v>
      </c>
      <c r="V100" s="320">
        <v>0</v>
      </c>
      <c r="W100" s="318">
        <v>1</v>
      </c>
      <c r="X100" s="319">
        <v>0</v>
      </c>
      <c r="Y100" s="320">
        <v>1</v>
      </c>
      <c r="Z100" s="318">
        <v>0</v>
      </c>
      <c r="AA100" s="319">
        <v>0</v>
      </c>
      <c r="AB100" s="320">
        <v>0</v>
      </c>
      <c r="AC100" s="318">
        <v>0</v>
      </c>
      <c r="AD100" s="319">
        <v>0</v>
      </c>
      <c r="AE100" s="320">
        <v>0</v>
      </c>
      <c r="AF100" s="338">
        <v>67</v>
      </c>
      <c r="AG100" s="339">
        <v>43</v>
      </c>
      <c r="AH100" s="340">
        <v>24</v>
      </c>
    </row>
    <row r="101" spans="1:34" ht="12.75" customHeight="1">
      <c r="A101" s="303" t="s">
        <v>140</v>
      </c>
      <c r="B101" s="304">
        <v>168</v>
      </c>
      <c r="C101" s="305">
        <v>104</v>
      </c>
      <c r="D101" s="306">
        <v>64</v>
      </c>
      <c r="E101" s="304">
        <v>142</v>
      </c>
      <c r="F101" s="305">
        <v>83</v>
      </c>
      <c r="G101" s="306">
        <v>59</v>
      </c>
      <c r="H101" s="304">
        <v>91</v>
      </c>
      <c r="I101" s="305">
        <v>58</v>
      </c>
      <c r="J101" s="306">
        <v>33</v>
      </c>
      <c r="K101" s="304">
        <v>58</v>
      </c>
      <c r="L101" s="305">
        <v>25</v>
      </c>
      <c r="M101" s="306">
        <v>33</v>
      </c>
      <c r="N101" s="304">
        <v>40</v>
      </c>
      <c r="O101" s="305">
        <v>17</v>
      </c>
      <c r="P101" s="306">
        <v>23</v>
      </c>
      <c r="Q101" s="304">
        <v>35</v>
      </c>
      <c r="R101" s="305">
        <v>14</v>
      </c>
      <c r="S101" s="306">
        <v>21</v>
      </c>
      <c r="T101" s="304">
        <v>28</v>
      </c>
      <c r="U101" s="305">
        <v>9</v>
      </c>
      <c r="V101" s="306">
        <v>19</v>
      </c>
      <c r="W101" s="304">
        <v>21</v>
      </c>
      <c r="X101" s="305">
        <v>7</v>
      </c>
      <c r="Y101" s="306">
        <v>14</v>
      </c>
      <c r="Z101" s="304">
        <v>3</v>
      </c>
      <c r="AA101" s="305">
        <v>0</v>
      </c>
      <c r="AB101" s="306">
        <v>3</v>
      </c>
      <c r="AC101" s="304">
        <v>2</v>
      </c>
      <c r="AD101" s="305">
        <v>0</v>
      </c>
      <c r="AE101" s="306">
        <v>2</v>
      </c>
      <c r="AF101" s="326">
        <v>6221</v>
      </c>
      <c r="AG101" s="327">
        <v>3564</v>
      </c>
      <c r="AH101" s="328">
        <v>2657</v>
      </c>
    </row>
    <row r="102" spans="1:34" ht="12.75" customHeight="1">
      <c r="A102" s="307" t="s">
        <v>141</v>
      </c>
      <c r="B102" s="159">
        <v>7</v>
      </c>
      <c r="C102" s="160">
        <v>3</v>
      </c>
      <c r="D102" s="308">
        <v>4</v>
      </c>
      <c r="E102" s="159">
        <v>4</v>
      </c>
      <c r="F102" s="160">
        <v>3</v>
      </c>
      <c r="G102" s="308">
        <v>1</v>
      </c>
      <c r="H102" s="159">
        <v>5</v>
      </c>
      <c r="I102" s="160">
        <v>2</v>
      </c>
      <c r="J102" s="308">
        <v>3</v>
      </c>
      <c r="K102" s="159">
        <v>4</v>
      </c>
      <c r="L102" s="160">
        <v>2</v>
      </c>
      <c r="M102" s="308">
        <v>2</v>
      </c>
      <c r="N102" s="159">
        <v>0</v>
      </c>
      <c r="O102" s="160">
        <v>0</v>
      </c>
      <c r="P102" s="308">
        <v>0</v>
      </c>
      <c r="Q102" s="159">
        <v>3</v>
      </c>
      <c r="R102" s="160">
        <v>1</v>
      </c>
      <c r="S102" s="308">
        <v>2</v>
      </c>
      <c r="T102" s="159">
        <v>2</v>
      </c>
      <c r="U102" s="160">
        <v>1</v>
      </c>
      <c r="V102" s="308">
        <v>1</v>
      </c>
      <c r="W102" s="159">
        <v>0</v>
      </c>
      <c r="X102" s="160">
        <v>0</v>
      </c>
      <c r="Y102" s="308">
        <v>0</v>
      </c>
      <c r="Z102" s="159">
        <v>1</v>
      </c>
      <c r="AA102" s="160">
        <v>0</v>
      </c>
      <c r="AB102" s="308">
        <v>1</v>
      </c>
      <c r="AC102" s="159">
        <v>0</v>
      </c>
      <c r="AD102" s="160">
        <v>0</v>
      </c>
      <c r="AE102" s="308">
        <v>0</v>
      </c>
      <c r="AF102" s="329">
        <v>471</v>
      </c>
      <c r="AG102" s="330">
        <v>266</v>
      </c>
      <c r="AH102" s="331">
        <v>205</v>
      </c>
    </row>
    <row r="103" spans="1:34" ht="12.75" customHeight="1">
      <c r="A103" s="307" t="s">
        <v>142</v>
      </c>
      <c r="B103" s="159">
        <v>24</v>
      </c>
      <c r="C103" s="160">
        <v>17</v>
      </c>
      <c r="D103" s="308">
        <v>7</v>
      </c>
      <c r="E103" s="159">
        <v>9</v>
      </c>
      <c r="F103" s="160">
        <v>6</v>
      </c>
      <c r="G103" s="308">
        <v>3</v>
      </c>
      <c r="H103" s="159">
        <v>7</v>
      </c>
      <c r="I103" s="160">
        <v>3</v>
      </c>
      <c r="J103" s="308">
        <v>4</v>
      </c>
      <c r="K103" s="159">
        <v>2</v>
      </c>
      <c r="L103" s="160">
        <v>0</v>
      </c>
      <c r="M103" s="308">
        <v>2</v>
      </c>
      <c r="N103" s="159">
        <v>3</v>
      </c>
      <c r="O103" s="160">
        <v>2</v>
      </c>
      <c r="P103" s="308">
        <v>1</v>
      </c>
      <c r="Q103" s="159">
        <v>7</v>
      </c>
      <c r="R103" s="160">
        <v>3</v>
      </c>
      <c r="S103" s="308">
        <v>4</v>
      </c>
      <c r="T103" s="159">
        <v>4</v>
      </c>
      <c r="U103" s="160">
        <v>0</v>
      </c>
      <c r="V103" s="308">
        <v>4</v>
      </c>
      <c r="W103" s="159">
        <v>0</v>
      </c>
      <c r="X103" s="160">
        <v>0</v>
      </c>
      <c r="Y103" s="308">
        <v>0</v>
      </c>
      <c r="Z103" s="159">
        <v>0</v>
      </c>
      <c r="AA103" s="160">
        <v>0</v>
      </c>
      <c r="AB103" s="308">
        <v>0</v>
      </c>
      <c r="AC103" s="159">
        <v>0</v>
      </c>
      <c r="AD103" s="160">
        <v>0</v>
      </c>
      <c r="AE103" s="308">
        <v>0</v>
      </c>
      <c r="AF103" s="329">
        <v>761</v>
      </c>
      <c r="AG103" s="330">
        <v>443</v>
      </c>
      <c r="AH103" s="331">
        <v>318</v>
      </c>
    </row>
    <row r="104" spans="1:34" ht="12.75" customHeight="1">
      <c r="A104" s="307" t="s">
        <v>143</v>
      </c>
      <c r="B104" s="159">
        <v>40</v>
      </c>
      <c r="C104" s="160">
        <v>30</v>
      </c>
      <c r="D104" s="308">
        <v>10</v>
      </c>
      <c r="E104" s="159">
        <v>24</v>
      </c>
      <c r="F104" s="160">
        <v>16</v>
      </c>
      <c r="G104" s="308">
        <v>8</v>
      </c>
      <c r="H104" s="159">
        <v>24</v>
      </c>
      <c r="I104" s="160">
        <v>12</v>
      </c>
      <c r="J104" s="308">
        <v>12</v>
      </c>
      <c r="K104" s="159">
        <v>6</v>
      </c>
      <c r="L104" s="160">
        <v>4</v>
      </c>
      <c r="M104" s="308">
        <v>2</v>
      </c>
      <c r="N104" s="159">
        <v>12</v>
      </c>
      <c r="O104" s="160">
        <v>3</v>
      </c>
      <c r="P104" s="308">
        <v>9</v>
      </c>
      <c r="Q104" s="159">
        <v>8</v>
      </c>
      <c r="R104" s="160">
        <v>3</v>
      </c>
      <c r="S104" s="308">
        <v>5</v>
      </c>
      <c r="T104" s="159">
        <v>5</v>
      </c>
      <c r="U104" s="160">
        <v>0</v>
      </c>
      <c r="V104" s="308">
        <v>5</v>
      </c>
      <c r="W104" s="159">
        <v>5</v>
      </c>
      <c r="X104" s="160">
        <v>2</v>
      </c>
      <c r="Y104" s="308">
        <v>3</v>
      </c>
      <c r="Z104" s="159">
        <v>2</v>
      </c>
      <c r="AA104" s="160">
        <v>0</v>
      </c>
      <c r="AB104" s="308">
        <v>2</v>
      </c>
      <c r="AC104" s="159">
        <v>0</v>
      </c>
      <c r="AD104" s="160">
        <v>0</v>
      </c>
      <c r="AE104" s="308">
        <v>0</v>
      </c>
      <c r="AF104" s="329">
        <v>1399</v>
      </c>
      <c r="AG104" s="330">
        <v>765</v>
      </c>
      <c r="AH104" s="331">
        <v>634</v>
      </c>
    </row>
    <row r="105" spans="1:34" ht="12.75" customHeight="1">
      <c r="A105" s="307" t="s">
        <v>144</v>
      </c>
      <c r="B105" s="159">
        <v>29</v>
      </c>
      <c r="C105" s="160">
        <v>17</v>
      </c>
      <c r="D105" s="308">
        <v>12</v>
      </c>
      <c r="E105" s="159">
        <v>16</v>
      </c>
      <c r="F105" s="160">
        <v>11</v>
      </c>
      <c r="G105" s="308">
        <v>5</v>
      </c>
      <c r="H105" s="159">
        <v>8</v>
      </c>
      <c r="I105" s="160">
        <v>3</v>
      </c>
      <c r="J105" s="308">
        <v>5</v>
      </c>
      <c r="K105" s="159">
        <v>3</v>
      </c>
      <c r="L105" s="160">
        <v>1</v>
      </c>
      <c r="M105" s="308">
        <v>2</v>
      </c>
      <c r="N105" s="159">
        <v>2</v>
      </c>
      <c r="O105" s="160">
        <v>0</v>
      </c>
      <c r="P105" s="308">
        <v>2</v>
      </c>
      <c r="Q105" s="159">
        <v>4</v>
      </c>
      <c r="R105" s="160">
        <v>3</v>
      </c>
      <c r="S105" s="308">
        <v>1</v>
      </c>
      <c r="T105" s="159">
        <v>1</v>
      </c>
      <c r="U105" s="160">
        <v>1</v>
      </c>
      <c r="V105" s="308">
        <v>0</v>
      </c>
      <c r="W105" s="159">
        <v>2</v>
      </c>
      <c r="X105" s="160">
        <v>1</v>
      </c>
      <c r="Y105" s="308">
        <v>1</v>
      </c>
      <c r="Z105" s="159">
        <v>0</v>
      </c>
      <c r="AA105" s="160">
        <v>0</v>
      </c>
      <c r="AB105" s="308">
        <v>0</v>
      </c>
      <c r="AC105" s="159">
        <v>0</v>
      </c>
      <c r="AD105" s="160">
        <v>0</v>
      </c>
      <c r="AE105" s="308">
        <v>0</v>
      </c>
      <c r="AF105" s="329">
        <v>905</v>
      </c>
      <c r="AG105" s="330">
        <v>514</v>
      </c>
      <c r="AH105" s="331">
        <v>391</v>
      </c>
    </row>
    <row r="106" spans="1:34" ht="12.75" customHeight="1">
      <c r="A106" s="307" t="s">
        <v>145</v>
      </c>
      <c r="B106" s="159">
        <v>21</v>
      </c>
      <c r="C106" s="160">
        <v>16</v>
      </c>
      <c r="D106" s="308">
        <v>5</v>
      </c>
      <c r="E106" s="159">
        <v>13</v>
      </c>
      <c r="F106" s="160">
        <v>7</v>
      </c>
      <c r="G106" s="308">
        <v>6</v>
      </c>
      <c r="H106" s="159">
        <v>8</v>
      </c>
      <c r="I106" s="160">
        <v>3</v>
      </c>
      <c r="J106" s="308">
        <v>5</v>
      </c>
      <c r="K106" s="159">
        <v>3</v>
      </c>
      <c r="L106" s="160">
        <v>2</v>
      </c>
      <c r="M106" s="308">
        <v>1</v>
      </c>
      <c r="N106" s="159">
        <v>4</v>
      </c>
      <c r="O106" s="160">
        <v>1</v>
      </c>
      <c r="P106" s="308">
        <v>3</v>
      </c>
      <c r="Q106" s="159">
        <v>2</v>
      </c>
      <c r="R106" s="160">
        <v>0</v>
      </c>
      <c r="S106" s="308">
        <v>2</v>
      </c>
      <c r="T106" s="159">
        <v>2</v>
      </c>
      <c r="U106" s="160">
        <v>0</v>
      </c>
      <c r="V106" s="308">
        <v>2</v>
      </c>
      <c r="W106" s="159">
        <v>3</v>
      </c>
      <c r="X106" s="160">
        <v>0</v>
      </c>
      <c r="Y106" s="308">
        <v>3</v>
      </c>
      <c r="Z106" s="159">
        <v>0</v>
      </c>
      <c r="AA106" s="160">
        <v>0</v>
      </c>
      <c r="AB106" s="308">
        <v>0</v>
      </c>
      <c r="AC106" s="159">
        <v>0</v>
      </c>
      <c r="AD106" s="160">
        <v>0</v>
      </c>
      <c r="AE106" s="308">
        <v>0</v>
      </c>
      <c r="AF106" s="329">
        <v>666</v>
      </c>
      <c r="AG106" s="330">
        <v>416</v>
      </c>
      <c r="AH106" s="331">
        <v>250</v>
      </c>
    </row>
    <row r="107" spans="1:34" ht="12.75" customHeight="1">
      <c r="A107" s="309" t="s">
        <v>146</v>
      </c>
      <c r="B107" s="310">
        <v>6</v>
      </c>
      <c r="C107" s="311">
        <v>3</v>
      </c>
      <c r="D107" s="312">
        <v>3</v>
      </c>
      <c r="E107" s="310">
        <v>9</v>
      </c>
      <c r="F107" s="311">
        <v>6</v>
      </c>
      <c r="G107" s="312">
        <v>3</v>
      </c>
      <c r="H107" s="310">
        <v>3</v>
      </c>
      <c r="I107" s="311">
        <v>3</v>
      </c>
      <c r="J107" s="312">
        <v>0</v>
      </c>
      <c r="K107" s="310">
        <v>0</v>
      </c>
      <c r="L107" s="311">
        <v>0</v>
      </c>
      <c r="M107" s="312">
        <v>0</v>
      </c>
      <c r="N107" s="310">
        <v>1</v>
      </c>
      <c r="O107" s="311">
        <v>1</v>
      </c>
      <c r="P107" s="312">
        <v>0</v>
      </c>
      <c r="Q107" s="310">
        <v>0</v>
      </c>
      <c r="R107" s="311">
        <v>0</v>
      </c>
      <c r="S107" s="312">
        <v>0</v>
      </c>
      <c r="T107" s="310">
        <v>0</v>
      </c>
      <c r="U107" s="311">
        <v>0</v>
      </c>
      <c r="V107" s="312">
        <v>0</v>
      </c>
      <c r="W107" s="310">
        <v>0</v>
      </c>
      <c r="X107" s="311">
        <v>0</v>
      </c>
      <c r="Y107" s="312">
        <v>0</v>
      </c>
      <c r="Z107" s="310">
        <v>1</v>
      </c>
      <c r="AA107" s="311">
        <v>0</v>
      </c>
      <c r="AB107" s="312">
        <v>1</v>
      </c>
      <c r="AC107" s="310">
        <v>0</v>
      </c>
      <c r="AD107" s="311">
        <v>0</v>
      </c>
      <c r="AE107" s="312">
        <v>0</v>
      </c>
      <c r="AF107" s="332">
        <v>276</v>
      </c>
      <c r="AG107" s="333">
        <v>177</v>
      </c>
      <c r="AH107" s="334">
        <v>99</v>
      </c>
    </row>
    <row r="108" spans="1:34" ht="12.75" customHeight="1">
      <c r="A108" s="321" t="s">
        <v>79</v>
      </c>
      <c r="B108" s="164">
        <v>22</v>
      </c>
      <c r="C108" s="165">
        <v>16</v>
      </c>
      <c r="D108" s="322">
        <v>6</v>
      </c>
      <c r="E108" s="164">
        <v>24</v>
      </c>
      <c r="F108" s="165">
        <v>17</v>
      </c>
      <c r="G108" s="322">
        <v>7</v>
      </c>
      <c r="H108" s="164">
        <v>15</v>
      </c>
      <c r="I108" s="165">
        <v>14</v>
      </c>
      <c r="J108" s="322">
        <v>1</v>
      </c>
      <c r="K108" s="164">
        <v>14</v>
      </c>
      <c r="L108" s="165">
        <v>8</v>
      </c>
      <c r="M108" s="322">
        <v>6</v>
      </c>
      <c r="N108" s="164">
        <v>1</v>
      </c>
      <c r="O108" s="165">
        <v>1</v>
      </c>
      <c r="P108" s="322">
        <v>0</v>
      </c>
      <c r="Q108" s="164">
        <v>1</v>
      </c>
      <c r="R108" s="165">
        <v>0</v>
      </c>
      <c r="S108" s="322">
        <v>1</v>
      </c>
      <c r="T108" s="164">
        <v>1</v>
      </c>
      <c r="U108" s="165">
        <v>1</v>
      </c>
      <c r="V108" s="322">
        <v>0</v>
      </c>
      <c r="W108" s="164">
        <v>0</v>
      </c>
      <c r="X108" s="165">
        <v>0</v>
      </c>
      <c r="Y108" s="322">
        <v>0</v>
      </c>
      <c r="Z108" s="164">
        <v>0</v>
      </c>
      <c r="AA108" s="165">
        <v>0</v>
      </c>
      <c r="AB108" s="322">
        <v>0</v>
      </c>
      <c r="AC108" s="164">
        <v>0</v>
      </c>
      <c r="AD108" s="165">
        <v>0</v>
      </c>
      <c r="AE108" s="322">
        <v>0</v>
      </c>
      <c r="AF108" s="341">
        <v>4112</v>
      </c>
      <c r="AG108" s="342">
        <v>1847</v>
      </c>
      <c r="AH108" s="343">
        <v>2265</v>
      </c>
    </row>
    <row r="109" spans="1:34" ht="12.75" customHeight="1">
      <c r="A109" s="321" t="s">
        <v>64</v>
      </c>
      <c r="B109" s="164">
        <v>16</v>
      </c>
      <c r="C109" s="165">
        <v>12</v>
      </c>
      <c r="D109" s="322">
        <v>4</v>
      </c>
      <c r="E109" s="164">
        <v>10</v>
      </c>
      <c r="F109" s="165">
        <v>9</v>
      </c>
      <c r="G109" s="322">
        <v>1</v>
      </c>
      <c r="H109" s="164">
        <v>12</v>
      </c>
      <c r="I109" s="165">
        <v>11</v>
      </c>
      <c r="J109" s="322">
        <v>1</v>
      </c>
      <c r="K109" s="164">
        <v>6</v>
      </c>
      <c r="L109" s="165">
        <v>4</v>
      </c>
      <c r="M109" s="322">
        <v>2</v>
      </c>
      <c r="N109" s="164">
        <v>0</v>
      </c>
      <c r="O109" s="165">
        <v>0</v>
      </c>
      <c r="P109" s="322">
        <v>0</v>
      </c>
      <c r="Q109" s="164">
        <v>2</v>
      </c>
      <c r="R109" s="165">
        <v>1</v>
      </c>
      <c r="S109" s="322">
        <v>1</v>
      </c>
      <c r="T109" s="164">
        <v>2</v>
      </c>
      <c r="U109" s="165">
        <v>2</v>
      </c>
      <c r="V109" s="322">
        <v>0</v>
      </c>
      <c r="W109" s="164">
        <v>0</v>
      </c>
      <c r="X109" s="165">
        <v>0</v>
      </c>
      <c r="Y109" s="322">
        <v>0</v>
      </c>
      <c r="Z109" s="164">
        <v>0</v>
      </c>
      <c r="AA109" s="165">
        <v>0</v>
      </c>
      <c r="AB109" s="322">
        <v>0</v>
      </c>
      <c r="AC109" s="164">
        <v>0</v>
      </c>
      <c r="AD109" s="165">
        <v>0</v>
      </c>
      <c r="AE109" s="322">
        <v>0</v>
      </c>
      <c r="AF109" s="341">
        <v>178</v>
      </c>
      <c r="AG109" s="342">
        <v>122</v>
      </c>
      <c r="AH109" s="343">
        <v>56</v>
      </c>
    </row>
  </sheetData>
  <sheetProtection/>
  <mergeCells count="24">
    <mergeCell ref="Q59:S59"/>
    <mergeCell ref="T59:V59"/>
    <mergeCell ref="W59:Y59"/>
    <mergeCell ref="Z59:AB59"/>
    <mergeCell ref="AC59:AE59"/>
    <mergeCell ref="AF59:AH59"/>
    <mergeCell ref="A59:A60"/>
    <mergeCell ref="B59:D59"/>
    <mergeCell ref="E59:G59"/>
    <mergeCell ref="H59:J59"/>
    <mergeCell ref="K59:M59"/>
    <mergeCell ref="N59:P59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BN109"/>
  <sheetViews>
    <sheetView view="pageBreakPreview" zoomScaleSheetLayoutView="100" zoomScalePageLayoutView="0" workbookViewId="0" topLeftCell="A58">
      <selection activeCell="I59" sqref="I59"/>
    </sheetView>
  </sheetViews>
  <sheetFormatPr defaultColWidth="9.00390625" defaultRowHeight="9.75" customHeight="1"/>
  <cols>
    <col min="1" max="1" width="9.00390625" style="4" customWidth="1"/>
    <col min="2" max="35" width="5.00390625" style="4" customWidth="1"/>
    <col min="36" max="36" width="10.375" style="4" customWidth="1"/>
    <col min="37" max="37" width="7.75390625" style="4" customWidth="1"/>
    <col min="38" max="38" width="9.875" style="4" customWidth="1"/>
    <col min="39" max="63" width="5.00390625" style="4" customWidth="1"/>
    <col min="64" max="16384" width="9.00390625" style="4" customWidth="1"/>
  </cols>
  <sheetData>
    <row r="1" spans="1:43" s="2" customFormat="1" ht="14.25">
      <c r="A1" s="124" t="s">
        <v>229</v>
      </c>
      <c r="L1" s="2" t="s">
        <v>230</v>
      </c>
      <c r="AO1" s="290"/>
      <c r="AP1" s="290"/>
      <c r="AQ1" s="290"/>
    </row>
    <row r="2" spans="26:43" s="2" customFormat="1" ht="14.25">
      <c r="Z2" s="173"/>
      <c r="AA2" s="173"/>
      <c r="AB2" s="173"/>
      <c r="AC2" s="173"/>
      <c r="AD2" s="173"/>
      <c r="AE2" s="173"/>
      <c r="AF2" s="292"/>
      <c r="AG2" s="292"/>
      <c r="AH2" s="293" t="s">
        <v>231</v>
      </c>
      <c r="AI2" s="173"/>
      <c r="AJ2" s="173"/>
      <c r="AK2" s="173"/>
      <c r="AL2" s="173"/>
      <c r="AM2" s="173"/>
      <c r="AN2" s="173"/>
      <c r="AO2" s="173"/>
      <c r="AP2" s="173"/>
      <c r="AQ2" s="173"/>
    </row>
    <row r="3" spans="1:34" s="7" customFormat="1" ht="9.75" customHeight="1">
      <c r="A3" s="520"/>
      <c r="B3" s="522" t="s">
        <v>201</v>
      </c>
      <c r="C3" s="523"/>
      <c r="D3" s="524"/>
      <c r="E3" s="522" t="s">
        <v>202</v>
      </c>
      <c r="F3" s="523"/>
      <c r="G3" s="524"/>
      <c r="H3" s="522" t="s">
        <v>203</v>
      </c>
      <c r="I3" s="523"/>
      <c r="J3" s="524"/>
      <c r="K3" s="522" t="s">
        <v>204</v>
      </c>
      <c r="L3" s="523"/>
      <c r="M3" s="524"/>
      <c r="N3" s="522" t="s">
        <v>205</v>
      </c>
      <c r="O3" s="523"/>
      <c r="P3" s="524"/>
      <c r="Q3" s="522" t="s">
        <v>206</v>
      </c>
      <c r="R3" s="523"/>
      <c r="S3" s="524"/>
      <c r="T3" s="522" t="s">
        <v>207</v>
      </c>
      <c r="U3" s="523"/>
      <c r="V3" s="524"/>
      <c r="W3" s="522" t="s">
        <v>208</v>
      </c>
      <c r="X3" s="523"/>
      <c r="Y3" s="524"/>
      <c r="Z3" s="522" t="s">
        <v>232</v>
      </c>
      <c r="AA3" s="523"/>
      <c r="AB3" s="524"/>
      <c r="AC3" s="522" t="s">
        <v>233</v>
      </c>
      <c r="AD3" s="523"/>
      <c r="AE3" s="524"/>
      <c r="AF3" s="522" t="s">
        <v>234</v>
      </c>
      <c r="AG3" s="523"/>
      <c r="AH3" s="524"/>
    </row>
    <row r="4" spans="1:34" s="344" customFormat="1" ht="9.75" customHeight="1">
      <c r="A4" s="521"/>
      <c r="B4" s="295" t="s">
        <v>33</v>
      </c>
      <c r="C4" s="296" t="s">
        <v>34</v>
      </c>
      <c r="D4" s="297" t="s">
        <v>35</v>
      </c>
      <c r="E4" s="295" t="s">
        <v>33</v>
      </c>
      <c r="F4" s="296" t="s">
        <v>34</v>
      </c>
      <c r="G4" s="297" t="s">
        <v>35</v>
      </c>
      <c r="H4" s="295" t="s">
        <v>33</v>
      </c>
      <c r="I4" s="296" t="s">
        <v>34</v>
      </c>
      <c r="J4" s="297" t="s">
        <v>35</v>
      </c>
      <c r="K4" s="295" t="s">
        <v>33</v>
      </c>
      <c r="L4" s="296" t="s">
        <v>34</v>
      </c>
      <c r="M4" s="297" t="s">
        <v>35</v>
      </c>
      <c r="N4" s="295" t="s">
        <v>33</v>
      </c>
      <c r="O4" s="296" t="s">
        <v>34</v>
      </c>
      <c r="P4" s="297" t="s">
        <v>35</v>
      </c>
      <c r="Q4" s="295" t="s">
        <v>33</v>
      </c>
      <c r="R4" s="296" t="s">
        <v>34</v>
      </c>
      <c r="S4" s="297" t="s">
        <v>35</v>
      </c>
      <c r="T4" s="295" t="s">
        <v>33</v>
      </c>
      <c r="U4" s="296" t="s">
        <v>34</v>
      </c>
      <c r="V4" s="297" t="s">
        <v>35</v>
      </c>
      <c r="W4" s="295" t="s">
        <v>33</v>
      </c>
      <c r="X4" s="296" t="s">
        <v>34</v>
      </c>
      <c r="Y4" s="297" t="s">
        <v>35</v>
      </c>
      <c r="Z4" s="295" t="s">
        <v>235</v>
      </c>
      <c r="AA4" s="296" t="s">
        <v>236</v>
      </c>
      <c r="AB4" s="297" t="s">
        <v>237</v>
      </c>
      <c r="AC4" s="295" t="s">
        <v>235</v>
      </c>
      <c r="AD4" s="296" t="s">
        <v>236</v>
      </c>
      <c r="AE4" s="297" t="s">
        <v>237</v>
      </c>
      <c r="AF4" s="295" t="s">
        <v>235</v>
      </c>
      <c r="AG4" s="296" t="s">
        <v>236</v>
      </c>
      <c r="AH4" s="297" t="s">
        <v>237</v>
      </c>
    </row>
    <row r="5" spans="1:38" s="7" customFormat="1" ht="12.75" customHeight="1" thickBot="1">
      <c r="A5" s="298" t="s">
        <v>101</v>
      </c>
      <c r="B5" s="254">
        <v>1363</v>
      </c>
      <c r="C5" s="255">
        <v>691</v>
      </c>
      <c r="D5" s="256">
        <v>672</v>
      </c>
      <c r="E5" s="254">
        <v>772</v>
      </c>
      <c r="F5" s="255">
        <v>374</v>
      </c>
      <c r="G5" s="256">
        <v>398</v>
      </c>
      <c r="H5" s="254">
        <v>358</v>
      </c>
      <c r="I5" s="255">
        <v>192</v>
      </c>
      <c r="J5" s="256">
        <v>166</v>
      </c>
      <c r="K5" s="254">
        <v>2017</v>
      </c>
      <c r="L5" s="255">
        <v>1193</v>
      </c>
      <c r="M5" s="256">
        <v>824</v>
      </c>
      <c r="N5" s="254">
        <v>7058</v>
      </c>
      <c r="O5" s="255">
        <v>3592</v>
      </c>
      <c r="P5" s="256">
        <v>3466</v>
      </c>
      <c r="Q5" s="254">
        <v>4131</v>
      </c>
      <c r="R5" s="255">
        <v>2257</v>
      </c>
      <c r="S5" s="256">
        <v>1874</v>
      </c>
      <c r="T5" s="254">
        <v>2725</v>
      </c>
      <c r="U5" s="255">
        <v>1461</v>
      </c>
      <c r="V5" s="256">
        <v>1264</v>
      </c>
      <c r="W5" s="254">
        <v>1865</v>
      </c>
      <c r="X5" s="255">
        <v>983</v>
      </c>
      <c r="Y5" s="256">
        <v>882</v>
      </c>
      <c r="Z5" s="254">
        <v>1344</v>
      </c>
      <c r="AA5" s="255">
        <v>754</v>
      </c>
      <c r="AB5" s="256">
        <v>590</v>
      </c>
      <c r="AC5" s="254">
        <v>1037</v>
      </c>
      <c r="AD5" s="255">
        <v>626</v>
      </c>
      <c r="AE5" s="256">
        <v>411</v>
      </c>
      <c r="AF5" s="254">
        <v>778</v>
      </c>
      <c r="AG5" s="255">
        <v>484</v>
      </c>
      <c r="AH5" s="256">
        <v>294</v>
      </c>
      <c r="AJ5" s="30"/>
      <c r="AK5" s="30"/>
      <c r="AL5" s="30"/>
    </row>
    <row r="6" spans="1:38" s="7" customFormat="1" ht="12.75" customHeight="1" thickTop="1">
      <c r="A6" s="299" t="s">
        <v>71</v>
      </c>
      <c r="B6" s="300">
        <v>9</v>
      </c>
      <c r="C6" s="301">
        <v>3</v>
      </c>
      <c r="D6" s="302">
        <v>6</v>
      </c>
      <c r="E6" s="300">
        <v>10</v>
      </c>
      <c r="F6" s="301">
        <v>6</v>
      </c>
      <c r="G6" s="302">
        <v>4</v>
      </c>
      <c r="H6" s="300">
        <v>3</v>
      </c>
      <c r="I6" s="301">
        <v>2</v>
      </c>
      <c r="J6" s="302">
        <v>1</v>
      </c>
      <c r="K6" s="300">
        <v>10</v>
      </c>
      <c r="L6" s="301">
        <v>7</v>
      </c>
      <c r="M6" s="302">
        <v>3</v>
      </c>
      <c r="N6" s="300">
        <v>30</v>
      </c>
      <c r="O6" s="301">
        <v>16</v>
      </c>
      <c r="P6" s="302">
        <v>14</v>
      </c>
      <c r="Q6" s="300">
        <v>29</v>
      </c>
      <c r="R6" s="301">
        <v>13</v>
      </c>
      <c r="S6" s="302">
        <v>16</v>
      </c>
      <c r="T6" s="300">
        <v>19</v>
      </c>
      <c r="U6" s="301">
        <v>8</v>
      </c>
      <c r="V6" s="302">
        <v>11</v>
      </c>
      <c r="W6" s="300">
        <v>20</v>
      </c>
      <c r="X6" s="301">
        <v>10</v>
      </c>
      <c r="Y6" s="302">
        <v>10</v>
      </c>
      <c r="Z6" s="300">
        <v>16</v>
      </c>
      <c r="AA6" s="301">
        <v>10</v>
      </c>
      <c r="AB6" s="302">
        <v>6</v>
      </c>
      <c r="AC6" s="300">
        <v>9</v>
      </c>
      <c r="AD6" s="301">
        <v>8</v>
      </c>
      <c r="AE6" s="302">
        <v>1</v>
      </c>
      <c r="AF6" s="300">
        <v>6</v>
      </c>
      <c r="AG6" s="301">
        <v>4</v>
      </c>
      <c r="AH6" s="302">
        <v>2</v>
      </c>
      <c r="AJ6" s="30"/>
      <c r="AK6" s="30"/>
      <c r="AL6" s="30"/>
    </row>
    <row r="7" spans="1:38" s="7" customFormat="1" ht="12.75" customHeight="1">
      <c r="A7" s="303" t="s">
        <v>102</v>
      </c>
      <c r="B7" s="304">
        <v>2</v>
      </c>
      <c r="C7" s="305">
        <v>1</v>
      </c>
      <c r="D7" s="306">
        <v>1</v>
      </c>
      <c r="E7" s="304">
        <v>1</v>
      </c>
      <c r="F7" s="305">
        <v>0</v>
      </c>
      <c r="G7" s="306">
        <v>1</v>
      </c>
      <c r="H7" s="304">
        <v>0</v>
      </c>
      <c r="I7" s="305">
        <v>0</v>
      </c>
      <c r="J7" s="306">
        <v>0</v>
      </c>
      <c r="K7" s="304">
        <v>0</v>
      </c>
      <c r="L7" s="305">
        <v>0</v>
      </c>
      <c r="M7" s="306">
        <v>0</v>
      </c>
      <c r="N7" s="304">
        <v>2</v>
      </c>
      <c r="O7" s="305">
        <v>1</v>
      </c>
      <c r="P7" s="306">
        <v>1</v>
      </c>
      <c r="Q7" s="304">
        <v>10</v>
      </c>
      <c r="R7" s="305">
        <v>9</v>
      </c>
      <c r="S7" s="306">
        <v>1</v>
      </c>
      <c r="T7" s="304">
        <v>6</v>
      </c>
      <c r="U7" s="305">
        <v>3</v>
      </c>
      <c r="V7" s="306">
        <v>3</v>
      </c>
      <c r="W7" s="304">
        <v>2</v>
      </c>
      <c r="X7" s="305">
        <v>1</v>
      </c>
      <c r="Y7" s="306">
        <v>1</v>
      </c>
      <c r="Z7" s="304">
        <v>1</v>
      </c>
      <c r="AA7" s="305">
        <v>1</v>
      </c>
      <c r="AB7" s="306">
        <v>0</v>
      </c>
      <c r="AC7" s="304">
        <v>3</v>
      </c>
      <c r="AD7" s="305">
        <v>2</v>
      </c>
      <c r="AE7" s="306">
        <v>1</v>
      </c>
      <c r="AF7" s="304">
        <v>1</v>
      </c>
      <c r="AG7" s="305">
        <v>0</v>
      </c>
      <c r="AH7" s="306">
        <v>1</v>
      </c>
      <c r="AJ7" s="30"/>
      <c r="AK7" s="30"/>
      <c r="AL7" s="30"/>
    </row>
    <row r="8" spans="1:38" s="7" customFormat="1" ht="12.75" customHeight="1">
      <c r="A8" s="307" t="s">
        <v>103</v>
      </c>
      <c r="B8" s="159">
        <v>2</v>
      </c>
      <c r="C8" s="160">
        <v>2</v>
      </c>
      <c r="D8" s="308">
        <v>0</v>
      </c>
      <c r="E8" s="159">
        <v>1</v>
      </c>
      <c r="F8" s="160">
        <v>0</v>
      </c>
      <c r="G8" s="308">
        <v>1</v>
      </c>
      <c r="H8" s="159">
        <v>0</v>
      </c>
      <c r="I8" s="160">
        <v>0</v>
      </c>
      <c r="J8" s="308">
        <v>0</v>
      </c>
      <c r="K8" s="159">
        <v>1</v>
      </c>
      <c r="L8" s="160">
        <v>0</v>
      </c>
      <c r="M8" s="308">
        <v>1</v>
      </c>
      <c r="N8" s="159">
        <v>0</v>
      </c>
      <c r="O8" s="160">
        <v>0</v>
      </c>
      <c r="P8" s="308">
        <v>0</v>
      </c>
      <c r="Q8" s="159">
        <v>8</v>
      </c>
      <c r="R8" s="160">
        <v>5</v>
      </c>
      <c r="S8" s="308">
        <v>3</v>
      </c>
      <c r="T8" s="159">
        <v>2</v>
      </c>
      <c r="U8" s="160">
        <v>1</v>
      </c>
      <c r="V8" s="308">
        <v>1</v>
      </c>
      <c r="W8" s="159">
        <v>2</v>
      </c>
      <c r="X8" s="160">
        <v>2</v>
      </c>
      <c r="Y8" s="308">
        <v>0</v>
      </c>
      <c r="Z8" s="159">
        <v>4</v>
      </c>
      <c r="AA8" s="160">
        <v>2</v>
      </c>
      <c r="AB8" s="308">
        <v>2</v>
      </c>
      <c r="AC8" s="159">
        <v>2</v>
      </c>
      <c r="AD8" s="160">
        <v>1</v>
      </c>
      <c r="AE8" s="308">
        <v>1</v>
      </c>
      <c r="AF8" s="159">
        <v>4</v>
      </c>
      <c r="AG8" s="160">
        <v>2</v>
      </c>
      <c r="AH8" s="308">
        <v>2</v>
      </c>
      <c r="AJ8" s="30"/>
      <c r="AK8" s="30"/>
      <c r="AL8" s="30"/>
    </row>
    <row r="9" spans="1:38" s="7" customFormat="1" ht="12.75" customHeight="1">
      <c r="A9" s="307" t="s">
        <v>104</v>
      </c>
      <c r="B9" s="159">
        <v>5</v>
      </c>
      <c r="C9" s="160">
        <v>4</v>
      </c>
      <c r="D9" s="308">
        <v>1</v>
      </c>
      <c r="E9" s="159">
        <v>1</v>
      </c>
      <c r="F9" s="160">
        <v>0</v>
      </c>
      <c r="G9" s="308">
        <v>1</v>
      </c>
      <c r="H9" s="159">
        <v>4</v>
      </c>
      <c r="I9" s="160">
        <v>0</v>
      </c>
      <c r="J9" s="308">
        <v>4</v>
      </c>
      <c r="K9" s="159">
        <v>2</v>
      </c>
      <c r="L9" s="160">
        <v>2</v>
      </c>
      <c r="M9" s="308">
        <v>0</v>
      </c>
      <c r="N9" s="159">
        <v>10</v>
      </c>
      <c r="O9" s="160">
        <v>7</v>
      </c>
      <c r="P9" s="308">
        <v>3</v>
      </c>
      <c r="Q9" s="159">
        <v>18</v>
      </c>
      <c r="R9" s="160">
        <v>14</v>
      </c>
      <c r="S9" s="308">
        <v>4</v>
      </c>
      <c r="T9" s="159">
        <v>10</v>
      </c>
      <c r="U9" s="160">
        <v>4</v>
      </c>
      <c r="V9" s="308">
        <v>6</v>
      </c>
      <c r="W9" s="159">
        <v>3</v>
      </c>
      <c r="X9" s="160">
        <v>1</v>
      </c>
      <c r="Y9" s="308">
        <v>2</v>
      </c>
      <c r="Z9" s="159">
        <v>4</v>
      </c>
      <c r="AA9" s="160">
        <v>3</v>
      </c>
      <c r="AB9" s="308">
        <v>1</v>
      </c>
      <c r="AC9" s="159">
        <v>6</v>
      </c>
      <c r="AD9" s="160">
        <v>5</v>
      </c>
      <c r="AE9" s="308">
        <v>1</v>
      </c>
      <c r="AF9" s="159">
        <v>2</v>
      </c>
      <c r="AG9" s="160">
        <v>1</v>
      </c>
      <c r="AH9" s="308">
        <v>1</v>
      </c>
      <c r="AJ9" s="30"/>
      <c r="AK9" s="30"/>
      <c r="AL9" s="30"/>
    </row>
    <row r="10" spans="1:38" s="7" customFormat="1" ht="12.75" customHeight="1">
      <c r="A10" s="307" t="s">
        <v>105</v>
      </c>
      <c r="B10" s="159">
        <v>0</v>
      </c>
      <c r="C10" s="160">
        <v>0</v>
      </c>
      <c r="D10" s="308">
        <v>0</v>
      </c>
      <c r="E10" s="159">
        <v>2</v>
      </c>
      <c r="F10" s="160">
        <v>1</v>
      </c>
      <c r="G10" s="308">
        <v>1</v>
      </c>
      <c r="H10" s="159">
        <v>0</v>
      </c>
      <c r="I10" s="160">
        <v>0</v>
      </c>
      <c r="J10" s="308">
        <v>0</v>
      </c>
      <c r="K10" s="159">
        <v>1</v>
      </c>
      <c r="L10" s="160">
        <v>1</v>
      </c>
      <c r="M10" s="308">
        <v>0</v>
      </c>
      <c r="N10" s="159">
        <v>3</v>
      </c>
      <c r="O10" s="160">
        <v>3</v>
      </c>
      <c r="P10" s="308">
        <v>0</v>
      </c>
      <c r="Q10" s="159">
        <v>2</v>
      </c>
      <c r="R10" s="160">
        <v>1</v>
      </c>
      <c r="S10" s="308">
        <v>1</v>
      </c>
      <c r="T10" s="159">
        <v>2</v>
      </c>
      <c r="U10" s="160">
        <v>1</v>
      </c>
      <c r="V10" s="308">
        <v>1</v>
      </c>
      <c r="W10" s="159">
        <v>3</v>
      </c>
      <c r="X10" s="160">
        <v>2</v>
      </c>
      <c r="Y10" s="308">
        <v>1</v>
      </c>
      <c r="Z10" s="159">
        <v>0</v>
      </c>
      <c r="AA10" s="160">
        <v>0</v>
      </c>
      <c r="AB10" s="308">
        <v>0</v>
      </c>
      <c r="AC10" s="159">
        <v>2</v>
      </c>
      <c r="AD10" s="160">
        <v>1</v>
      </c>
      <c r="AE10" s="308">
        <v>1</v>
      </c>
      <c r="AF10" s="159">
        <v>0</v>
      </c>
      <c r="AG10" s="160">
        <v>0</v>
      </c>
      <c r="AH10" s="308">
        <v>0</v>
      </c>
      <c r="AJ10" s="30"/>
      <c r="AK10" s="30"/>
      <c r="AL10" s="30"/>
    </row>
    <row r="11" spans="1:38" s="7" customFormat="1" ht="12.75" customHeight="1">
      <c r="A11" s="307" t="s">
        <v>106</v>
      </c>
      <c r="B11" s="159">
        <v>1</v>
      </c>
      <c r="C11" s="160">
        <v>0</v>
      </c>
      <c r="D11" s="308">
        <v>1</v>
      </c>
      <c r="E11" s="159">
        <v>0</v>
      </c>
      <c r="F11" s="160">
        <v>0</v>
      </c>
      <c r="G11" s="308">
        <v>0</v>
      </c>
      <c r="H11" s="159">
        <v>0</v>
      </c>
      <c r="I11" s="160">
        <v>0</v>
      </c>
      <c r="J11" s="308">
        <v>0</v>
      </c>
      <c r="K11" s="159">
        <v>0</v>
      </c>
      <c r="L11" s="160">
        <v>0</v>
      </c>
      <c r="M11" s="308">
        <v>0</v>
      </c>
      <c r="N11" s="159">
        <v>4</v>
      </c>
      <c r="O11" s="160">
        <v>0</v>
      </c>
      <c r="P11" s="308">
        <v>4</v>
      </c>
      <c r="Q11" s="159">
        <v>2</v>
      </c>
      <c r="R11" s="160">
        <v>1</v>
      </c>
      <c r="S11" s="308">
        <v>1</v>
      </c>
      <c r="T11" s="159">
        <v>3</v>
      </c>
      <c r="U11" s="160">
        <v>2</v>
      </c>
      <c r="V11" s="308">
        <v>1</v>
      </c>
      <c r="W11" s="159">
        <v>2</v>
      </c>
      <c r="X11" s="160">
        <v>1</v>
      </c>
      <c r="Y11" s="308">
        <v>1</v>
      </c>
      <c r="Z11" s="159">
        <v>0</v>
      </c>
      <c r="AA11" s="160">
        <v>0</v>
      </c>
      <c r="AB11" s="308">
        <v>0</v>
      </c>
      <c r="AC11" s="159">
        <v>2</v>
      </c>
      <c r="AD11" s="160">
        <v>2</v>
      </c>
      <c r="AE11" s="308">
        <v>0</v>
      </c>
      <c r="AF11" s="159">
        <v>0</v>
      </c>
      <c r="AG11" s="160">
        <v>0</v>
      </c>
      <c r="AH11" s="308">
        <v>0</v>
      </c>
      <c r="AJ11" s="30"/>
      <c r="AK11" s="30"/>
      <c r="AL11" s="30"/>
    </row>
    <row r="12" spans="1:38" s="7" customFormat="1" ht="12.75" customHeight="1">
      <c r="A12" s="309" t="s">
        <v>107</v>
      </c>
      <c r="B12" s="310">
        <v>6</v>
      </c>
      <c r="C12" s="311">
        <v>4</v>
      </c>
      <c r="D12" s="312">
        <v>2</v>
      </c>
      <c r="E12" s="310">
        <v>1</v>
      </c>
      <c r="F12" s="311">
        <v>0</v>
      </c>
      <c r="G12" s="312">
        <v>1</v>
      </c>
      <c r="H12" s="310">
        <v>2</v>
      </c>
      <c r="I12" s="311">
        <v>2</v>
      </c>
      <c r="J12" s="312">
        <v>0</v>
      </c>
      <c r="K12" s="310">
        <v>1</v>
      </c>
      <c r="L12" s="311">
        <v>1</v>
      </c>
      <c r="M12" s="312">
        <v>0</v>
      </c>
      <c r="N12" s="310">
        <v>7</v>
      </c>
      <c r="O12" s="311">
        <v>5</v>
      </c>
      <c r="P12" s="312">
        <v>2</v>
      </c>
      <c r="Q12" s="310">
        <v>12</v>
      </c>
      <c r="R12" s="311">
        <v>5</v>
      </c>
      <c r="S12" s="312">
        <v>7</v>
      </c>
      <c r="T12" s="310">
        <v>2</v>
      </c>
      <c r="U12" s="311">
        <v>1</v>
      </c>
      <c r="V12" s="312">
        <v>1</v>
      </c>
      <c r="W12" s="310">
        <v>10</v>
      </c>
      <c r="X12" s="311">
        <v>5</v>
      </c>
      <c r="Y12" s="312">
        <v>5</v>
      </c>
      <c r="Z12" s="310">
        <v>4</v>
      </c>
      <c r="AA12" s="311">
        <v>2</v>
      </c>
      <c r="AB12" s="312">
        <v>2</v>
      </c>
      <c r="AC12" s="310">
        <v>5</v>
      </c>
      <c r="AD12" s="311">
        <v>5</v>
      </c>
      <c r="AE12" s="312">
        <v>0</v>
      </c>
      <c r="AF12" s="310">
        <v>2</v>
      </c>
      <c r="AG12" s="311">
        <v>1</v>
      </c>
      <c r="AH12" s="312">
        <v>1</v>
      </c>
      <c r="AJ12" s="30"/>
      <c r="AK12" s="30"/>
      <c r="AL12" s="30"/>
    </row>
    <row r="13" spans="1:38" s="7" customFormat="1" ht="12.75" customHeight="1">
      <c r="A13" s="313" t="s">
        <v>108</v>
      </c>
      <c r="B13" s="314">
        <v>4</v>
      </c>
      <c r="C13" s="315">
        <v>2</v>
      </c>
      <c r="D13" s="316">
        <v>2</v>
      </c>
      <c r="E13" s="314">
        <v>5</v>
      </c>
      <c r="F13" s="315">
        <v>2</v>
      </c>
      <c r="G13" s="316">
        <v>3</v>
      </c>
      <c r="H13" s="314">
        <v>2</v>
      </c>
      <c r="I13" s="315">
        <v>1</v>
      </c>
      <c r="J13" s="316">
        <v>1</v>
      </c>
      <c r="K13" s="314">
        <v>14</v>
      </c>
      <c r="L13" s="315">
        <v>6</v>
      </c>
      <c r="M13" s="316">
        <v>8</v>
      </c>
      <c r="N13" s="314">
        <v>28</v>
      </c>
      <c r="O13" s="315">
        <v>22</v>
      </c>
      <c r="P13" s="316">
        <v>6</v>
      </c>
      <c r="Q13" s="314">
        <v>27</v>
      </c>
      <c r="R13" s="315">
        <v>18</v>
      </c>
      <c r="S13" s="316">
        <v>9</v>
      </c>
      <c r="T13" s="314">
        <v>28</v>
      </c>
      <c r="U13" s="315">
        <v>17</v>
      </c>
      <c r="V13" s="316">
        <v>11</v>
      </c>
      <c r="W13" s="314">
        <v>19</v>
      </c>
      <c r="X13" s="315">
        <v>11</v>
      </c>
      <c r="Y13" s="316">
        <v>8</v>
      </c>
      <c r="Z13" s="314">
        <v>8</v>
      </c>
      <c r="AA13" s="315">
        <v>6</v>
      </c>
      <c r="AB13" s="316">
        <v>2</v>
      </c>
      <c r="AC13" s="314">
        <v>14</v>
      </c>
      <c r="AD13" s="315">
        <v>10</v>
      </c>
      <c r="AE13" s="316">
        <v>4</v>
      </c>
      <c r="AF13" s="314">
        <v>8</v>
      </c>
      <c r="AG13" s="315">
        <v>6</v>
      </c>
      <c r="AH13" s="316">
        <v>2</v>
      </c>
      <c r="AJ13" s="30"/>
      <c r="AK13" s="30"/>
      <c r="AL13" s="30"/>
    </row>
    <row r="14" spans="1:38" s="7" customFormat="1" ht="12.75" customHeight="1">
      <c r="A14" s="307" t="s">
        <v>109</v>
      </c>
      <c r="B14" s="159">
        <v>7</v>
      </c>
      <c r="C14" s="160">
        <v>2</v>
      </c>
      <c r="D14" s="308">
        <v>5</v>
      </c>
      <c r="E14" s="159">
        <v>5</v>
      </c>
      <c r="F14" s="160">
        <v>1</v>
      </c>
      <c r="G14" s="308">
        <v>4</v>
      </c>
      <c r="H14" s="159">
        <v>2</v>
      </c>
      <c r="I14" s="160">
        <v>1</v>
      </c>
      <c r="J14" s="308">
        <v>1</v>
      </c>
      <c r="K14" s="159">
        <v>13</v>
      </c>
      <c r="L14" s="160">
        <v>7</v>
      </c>
      <c r="M14" s="308">
        <v>6</v>
      </c>
      <c r="N14" s="159">
        <v>33</v>
      </c>
      <c r="O14" s="160">
        <v>21</v>
      </c>
      <c r="P14" s="308">
        <v>12</v>
      </c>
      <c r="Q14" s="159">
        <v>21</v>
      </c>
      <c r="R14" s="160">
        <v>8</v>
      </c>
      <c r="S14" s="308">
        <v>13</v>
      </c>
      <c r="T14" s="159">
        <v>15</v>
      </c>
      <c r="U14" s="160">
        <v>10</v>
      </c>
      <c r="V14" s="308">
        <v>5</v>
      </c>
      <c r="W14" s="159">
        <v>10</v>
      </c>
      <c r="X14" s="160">
        <v>6</v>
      </c>
      <c r="Y14" s="308">
        <v>4</v>
      </c>
      <c r="Z14" s="159">
        <v>5</v>
      </c>
      <c r="AA14" s="160">
        <v>3</v>
      </c>
      <c r="AB14" s="308">
        <v>2</v>
      </c>
      <c r="AC14" s="159">
        <v>3</v>
      </c>
      <c r="AD14" s="160">
        <v>1</v>
      </c>
      <c r="AE14" s="308">
        <v>2</v>
      </c>
      <c r="AF14" s="159">
        <v>1</v>
      </c>
      <c r="AG14" s="160">
        <v>1</v>
      </c>
      <c r="AH14" s="308">
        <v>0</v>
      </c>
      <c r="AJ14" s="30"/>
      <c r="AK14" s="30"/>
      <c r="AL14" s="30"/>
    </row>
    <row r="15" spans="1:38" s="7" customFormat="1" ht="12.75" customHeight="1">
      <c r="A15" s="307" t="s">
        <v>110</v>
      </c>
      <c r="B15" s="159">
        <v>6</v>
      </c>
      <c r="C15" s="160">
        <v>2</v>
      </c>
      <c r="D15" s="308">
        <v>4</v>
      </c>
      <c r="E15" s="159">
        <v>1</v>
      </c>
      <c r="F15" s="160">
        <v>1</v>
      </c>
      <c r="G15" s="308">
        <v>0</v>
      </c>
      <c r="H15" s="159">
        <v>1</v>
      </c>
      <c r="I15" s="160">
        <v>1</v>
      </c>
      <c r="J15" s="308">
        <v>0</v>
      </c>
      <c r="K15" s="159">
        <v>3</v>
      </c>
      <c r="L15" s="160">
        <v>2</v>
      </c>
      <c r="M15" s="308">
        <v>1</v>
      </c>
      <c r="N15" s="159">
        <v>13</v>
      </c>
      <c r="O15" s="160">
        <v>10</v>
      </c>
      <c r="P15" s="308">
        <v>3</v>
      </c>
      <c r="Q15" s="159">
        <v>17</v>
      </c>
      <c r="R15" s="160">
        <v>9</v>
      </c>
      <c r="S15" s="308">
        <v>8</v>
      </c>
      <c r="T15" s="159">
        <v>11</v>
      </c>
      <c r="U15" s="160">
        <v>7</v>
      </c>
      <c r="V15" s="308">
        <v>4</v>
      </c>
      <c r="W15" s="159">
        <v>5</v>
      </c>
      <c r="X15" s="160">
        <v>2</v>
      </c>
      <c r="Y15" s="308">
        <v>3</v>
      </c>
      <c r="Z15" s="159">
        <v>3</v>
      </c>
      <c r="AA15" s="160">
        <v>2</v>
      </c>
      <c r="AB15" s="308">
        <v>1</v>
      </c>
      <c r="AC15" s="159">
        <v>3</v>
      </c>
      <c r="AD15" s="160">
        <v>2</v>
      </c>
      <c r="AE15" s="308">
        <v>1</v>
      </c>
      <c r="AF15" s="159">
        <v>2</v>
      </c>
      <c r="AG15" s="160">
        <v>2</v>
      </c>
      <c r="AH15" s="308">
        <v>0</v>
      </c>
      <c r="AJ15" s="30"/>
      <c r="AK15" s="30"/>
      <c r="AL15" s="30"/>
    </row>
    <row r="16" spans="1:38" s="7" customFormat="1" ht="12.75" customHeight="1">
      <c r="A16" s="307" t="s">
        <v>111</v>
      </c>
      <c r="B16" s="159">
        <v>24</v>
      </c>
      <c r="C16" s="160">
        <v>11</v>
      </c>
      <c r="D16" s="308">
        <v>13</v>
      </c>
      <c r="E16" s="159">
        <v>14</v>
      </c>
      <c r="F16" s="160">
        <v>6</v>
      </c>
      <c r="G16" s="308">
        <v>8</v>
      </c>
      <c r="H16" s="159">
        <v>4</v>
      </c>
      <c r="I16" s="160">
        <v>3</v>
      </c>
      <c r="J16" s="308">
        <v>1</v>
      </c>
      <c r="K16" s="159">
        <v>35</v>
      </c>
      <c r="L16" s="160">
        <v>16</v>
      </c>
      <c r="M16" s="308">
        <v>19</v>
      </c>
      <c r="N16" s="159">
        <v>127</v>
      </c>
      <c r="O16" s="160">
        <v>75</v>
      </c>
      <c r="P16" s="308">
        <v>52</v>
      </c>
      <c r="Q16" s="159">
        <v>90</v>
      </c>
      <c r="R16" s="160">
        <v>56</v>
      </c>
      <c r="S16" s="308">
        <v>34</v>
      </c>
      <c r="T16" s="159">
        <v>55</v>
      </c>
      <c r="U16" s="160">
        <v>28</v>
      </c>
      <c r="V16" s="308">
        <v>27</v>
      </c>
      <c r="W16" s="159">
        <v>29</v>
      </c>
      <c r="X16" s="160">
        <v>15</v>
      </c>
      <c r="Y16" s="308">
        <v>14</v>
      </c>
      <c r="Z16" s="159">
        <v>20</v>
      </c>
      <c r="AA16" s="160">
        <v>12</v>
      </c>
      <c r="AB16" s="308">
        <v>8</v>
      </c>
      <c r="AC16" s="159">
        <v>14</v>
      </c>
      <c r="AD16" s="160">
        <v>9</v>
      </c>
      <c r="AE16" s="308">
        <v>5</v>
      </c>
      <c r="AF16" s="159">
        <v>5</v>
      </c>
      <c r="AG16" s="160">
        <v>1</v>
      </c>
      <c r="AH16" s="308">
        <v>4</v>
      </c>
      <c r="AJ16" s="30"/>
      <c r="AK16" s="30"/>
      <c r="AL16" s="30"/>
    </row>
    <row r="17" spans="1:38" s="7" customFormat="1" ht="12.75" customHeight="1">
      <c r="A17" s="307" t="s">
        <v>112</v>
      </c>
      <c r="B17" s="159">
        <v>48</v>
      </c>
      <c r="C17" s="160">
        <v>26</v>
      </c>
      <c r="D17" s="308">
        <v>22</v>
      </c>
      <c r="E17" s="159">
        <v>27</v>
      </c>
      <c r="F17" s="160">
        <v>13</v>
      </c>
      <c r="G17" s="308">
        <v>14</v>
      </c>
      <c r="H17" s="159">
        <v>8</v>
      </c>
      <c r="I17" s="160">
        <v>5</v>
      </c>
      <c r="J17" s="308">
        <v>3</v>
      </c>
      <c r="K17" s="159">
        <v>56</v>
      </c>
      <c r="L17" s="160">
        <v>39</v>
      </c>
      <c r="M17" s="308">
        <v>17</v>
      </c>
      <c r="N17" s="159">
        <v>174</v>
      </c>
      <c r="O17" s="160">
        <v>102</v>
      </c>
      <c r="P17" s="308">
        <v>72</v>
      </c>
      <c r="Q17" s="159">
        <v>89</v>
      </c>
      <c r="R17" s="160">
        <v>45</v>
      </c>
      <c r="S17" s="308">
        <v>44</v>
      </c>
      <c r="T17" s="159">
        <v>71</v>
      </c>
      <c r="U17" s="160">
        <v>40</v>
      </c>
      <c r="V17" s="308">
        <v>31</v>
      </c>
      <c r="W17" s="159">
        <v>51</v>
      </c>
      <c r="X17" s="160">
        <v>26</v>
      </c>
      <c r="Y17" s="308">
        <v>25</v>
      </c>
      <c r="Z17" s="159">
        <v>31</v>
      </c>
      <c r="AA17" s="160">
        <v>17</v>
      </c>
      <c r="AB17" s="308">
        <v>14</v>
      </c>
      <c r="AC17" s="159">
        <v>32</v>
      </c>
      <c r="AD17" s="160">
        <v>20</v>
      </c>
      <c r="AE17" s="308">
        <v>12</v>
      </c>
      <c r="AF17" s="159">
        <v>20</v>
      </c>
      <c r="AG17" s="160">
        <v>12</v>
      </c>
      <c r="AH17" s="308">
        <v>8</v>
      </c>
      <c r="AJ17" s="30"/>
      <c r="AK17" s="30"/>
      <c r="AL17" s="30"/>
    </row>
    <row r="18" spans="1:38" s="7" customFormat="1" ht="12.75" customHeight="1">
      <c r="A18" s="307" t="s">
        <v>113</v>
      </c>
      <c r="B18" s="159">
        <v>76</v>
      </c>
      <c r="C18" s="160">
        <v>39</v>
      </c>
      <c r="D18" s="308">
        <v>37</v>
      </c>
      <c r="E18" s="159">
        <v>47</v>
      </c>
      <c r="F18" s="160">
        <v>21</v>
      </c>
      <c r="G18" s="308">
        <v>26</v>
      </c>
      <c r="H18" s="159">
        <v>30</v>
      </c>
      <c r="I18" s="160">
        <v>17</v>
      </c>
      <c r="J18" s="308">
        <v>13</v>
      </c>
      <c r="K18" s="159">
        <v>181</v>
      </c>
      <c r="L18" s="160">
        <v>90</v>
      </c>
      <c r="M18" s="308">
        <v>91</v>
      </c>
      <c r="N18" s="159">
        <v>861</v>
      </c>
      <c r="O18" s="160">
        <v>451</v>
      </c>
      <c r="P18" s="308">
        <v>410</v>
      </c>
      <c r="Q18" s="159">
        <v>375</v>
      </c>
      <c r="R18" s="160">
        <v>206</v>
      </c>
      <c r="S18" s="308">
        <v>169</v>
      </c>
      <c r="T18" s="159">
        <v>214</v>
      </c>
      <c r="U18" s="160">
        <v>105</v>
      </c>
      <c r="V18" s="308">
        <v>109</v>
      </c>
      <c r="W18" s="159">
        <v>149</v>
      </c>
      <c r="X18" s="160">
        <v>81</v>
      </c>
      <c r="Y18" s="308">
        <v>68</v>
      </c>
      <c r="Z18" s="159">
        <v>75</v>
      </c>
      <c r="AA18" s="160">
        <v>46</v>
      </c>
      <c r="AB18" s="308">
        <v>29</v>
      </c>
      <c r="AC18" s="159">
        <v>65</v>
      </c>
      <c r="AD18" s="160">
        <v>36</v>
      </c>
      <c r="AE18" s="308">
        <v>29</v>
      </c>
      <c r="AF18" s="159">
        <v>49</v>
      </c>
      <c r="AG18" s="160">
        <v>29</v>
      </c>
      <c r="AH18" s="308">
        <v>20</v>
      </c>
      <c r="AJ18" s="30"/>
      <c r="AK18" s="30"/>
      <c r="AL18" s="30"/>
    </row>
    <row r="19" spans="1:38" s="7" customFormat="1" ht="12.75" customHeight="1">
      <c r="A19" s="317" t="s">
        <v>114</v>
      </c>
      <c r="B19" s="318">
        <v>49</v>
      </c>
      <c r="C19" s="319">
        <v>27</v>
      </c>
      <c r="D19" s="320">
        <v>22</v>
      </c>
      <c r="E19" s="318">
        <v>24</v>
      </c>
      <c r="F19" s="319">
        <v>8</v>
      </c>
      <c r="G19" s="320">
        <v>16</v>
      </c>
      <c r="H19" s="318">
        <v>15</v>
      </c>
      <c r="I19" s="319">
        <v>6</v>
      </c>
      <c r="J19" s="320">
        <v>9</v>
      </c>
      <c r="K19" s="318">
        <v>108</v>
      </c>
      <c r="L19" s="319">
        <v>70</v>
      </c>
      <c r="M19" s="320">
        <v>38</v>
      </c>
      <c r="N19" s="318">
        <v>318</v>
      </c>
      <c r="O19" s="319">
        <v>169</v>
      </c>
      <c r="P19" s="320">
        <v>149</v>
      </c>
      <c r="Q19" s="318">
        <v>156</v>
      </c>
      <c r="R19" s="319">
        <v>84</v>
      </c>
      <c r="S19" s="320">
        <v>72</v>
      </c>
      <c r="T19" s="318">
        <v>83</v>
      </c>
      <c r="U19" s="319">
        <v>49</v>
      </c>
      <c r="V19" s="320">
        <v>34</v>
      </c>
      <c r="W19" s="318">
        <v>61</v>
      </c>
      <c r="X19" s="319">
        <v>27</v>
      </c>
      <c r="Y19" s="320">
        <v>34</v>
      </c>
      <c r="Z19" s="318">
        <v>41</v>
      </c>
      <c r="AA19" s="319">
        <v>27</v>
      </c>
      <c r="AB19" s="320">
        <v>14</v>
      </c>
      <c r="AC19" s="318">
        <v>45</v>
      </c>
      <c r="AD19" s="319">
        <v>26</v>
      </c>
      <c r="AE19" s="320">
        <v>19</v>
      </c>
      <c r="AF19" s="318">
        <v>35</v>
      </c>
      <c r="AG19" s="319">
        <v>21</v>
      </c>
      <c r="AH19" s="320">
        <v>14</v>
      </c>
      <c r="AJ19" s="30"/>
      <c r="AK19" s="30"/>
      <c r="AL19" s="30"/>
    </row>
    <row r="20" spans="1:38" s="7" customFormat="1" ht="12.75" customHeight="1">
      <c r="A20" s="303" t="s">
        <v>115</v>
      </c>
      <c r="B20" s="304">
        <v>3</v>
      </c>
      <c r="C20" s="305">
        <v>1</v>
      </c>
      <c r="D20" s="306">
        <v>2</v>
      </c>
      <c r="E20" s="304">
        <v>2</v>
      </c>
      <c r="F20" s="305">
        <v>2</v>
      </c>
      <c r="G20" s="306">
        <v>0</v>
      </c>
      <c r="H20" s="304">
        <v>2</v>
      </c>
      <c r="I20" s="305">
        <v>2</v>
      </c>
      <c r="J20" s="306">
        <v>0</v>
      </c>
      <c r="K20" s="304">
        <v>1</v>
      </c>
      <c r="L20" s="305">
        <v>1</v>
      </c>
      <c r="M20" s="306">
        <v>0</v>
      </c>
      <c r="N20" s="304">
        <v>8</v>
      </c>
      <c r="O20" s="305">
        <v>5</v>
      </c>
      <c r="P20" s="306">
        <v>3</v>
      </c>
      <c r="Q20" s="304">
        <v>4</v>
      </c>
      <c r="R20" s="305">
        <v>2</v>
      </c>
      <c r="S20" s="306">
        <v>2</v>
      </c>
      <c r="T20" s="304">
        <v>4</v>
      </c>
      <c r="U20" s="305">
        <v>1</v>
      </c>
      <c r="V20" s="306">
        <v>3</v>
      </c>
      <c r="W20" s="304">
        <v>5</v>
      </c>
      <c r="X20" s="305">
        <v>3</v>
      </c>
      <c r="Y20" s="306">
        <v>2</v>
      </c>
      <c r="Z20" s="304">
        <v>1</v>
      </c>
      <c r="AA20" s="305">
        <v>1</v>
      </c>
      <c r="AB20" s="306">
        <v>0</v>
      </c>
      <c r="AC20" s="304">
        <v>1</v>
      </c>
      <c r="AD20" s="305">
        <v>0</v>
      </c>
      <c r="AE20" s="306">
        <v>1</v>
      </c>
      <c r="AF20" s="304">
        <v>3</v>
      </c>
      <c r="AG20" s="305">
        <v>2</v>
      </c>
      <c r="AH20" s="306">
        <v>1</v>
      </c>
      <c r="AJ20" s="30"/>
      <c r="AK20" s="30"/>
      <c r="AL20" s="30"/>
    </row>
    <row r="21" spans="1:38" s="7" customFormat="1" ht="12.75" customHeight="1">
      <c r="A21" s="307" t="s">
        <v>116</v>
      </c>
      <c r="B21" s="159">
        <v>1</v>
      </c>
      <c r="C21" s="160">
        <v>0</v>
      </c>
      <c r="D21" s="308">
        <v>1</v>
      </c>
      <c r="E21" s="159">
        <v>1</v>
      </c>
      <c r="F21" s="160">
        <v>1</v>
      </c>
      <c r="G21" s="308">
        <v>0</v>
      </c>
      <c r="H21" s="159">
        <v>0</v>
      </c>
      <c r="I21" s="160">
        <v>0</v>
      </c>
      <c r="J21" s="308">
        <v>0</v>
      </c>
      <c r="K21" s="159">
        <v>2</v>
      </c>
      <c r="L21" s="160">
        <v>1</v>
      </c>
      <c r="M21" s="308">
        <v>1</v>
      </c>
      <c r="N21" s="159">
        <v>2</v>
      </c>
      <c r="O21" s="160">
        <v>1</v>
      </c>
      <c r="P21" s="308">
        <v>1</v>
      </c>
      <c r="Q21" s="159">
        <v>5</v>
      </c>
      <c r="R21" s="160">
        <v>3</v>
      </c>
      <c r="S21" s="308">
        <v>2</v>
      </c>
      <c r="T21" s="159">
        <v>5</v>
      </c>
      <c r="U21" s="160">
        <v>4</v>
      </c>
      <c r="V21" s="308">
        <v>1</v>
      </c>
      <c r="W21" s="159">
        <v>2</v>
      </c>
      <c r="X21" s="160">
        <v>1</v>
      </c>
      <c r="Y21" s="308">
        <v>1</v>
      </c>
      <c r="Z21" s="159">
        <v>1</v>
      </c>
      <c r="AA21" s="160">
        <v>1</v>
      </c>
      <c r="AB21" s="308">
        <v>0</v>
      </c>
      <c r="AC21" s="159">
        <v>3</v>
      </c>
      <c r="AD21" s="160">
        <v>2</v>
      </c>
      <c r="AE21" s="308">
        <v>1</v>
      </c>
      <c r="AF21" s="159">
        <v>2</v>
      </c>
      <c r="AG21" s="160">
        <v>0</v>
      </c>
      <c r="AH21" s="308">
        <v>2</v>
      </c>
      <c r="AJ21" s="30"/>
      <c r="AK21" s="30"/>
      <c r="AL21" s="30"/>
    </row>
    <row r="22" spans="1:38" s="7" customFormat="1" ht="12.75" customHeight="1">
      <c r="A22" s="307" t="s">
        <v>117</v>
      </c>
      <c r="B22" s="159">
        <v>5</v>
      </c>
      <c r="C22" s="160">
        <v>2</v>
      </c>
      <c r="D22" s="308">
        <v>3</v>
      </c>
      <c r="E22" s="159">
        <v>5</v>
      </c>
      <c r="F22" s="160">
        <v>2</v>
      </c>
      <c r="G22" s="308">
        <v>3</v>
      </c>
      <c r="H22" s="159">
        <v>1</v>
      </c>
      <c r="I22" s="160">
        <v>0</v>
      </c>
      <c r="J22" s="308">
        <v>1</v>
      </c>
      <c r="K22" s="159">
        <v>3</v>
      </c>
      <c r="L22" s="160">
        <v>2</v>
      </c>
      <c r="M22" s="308">
        <v>1</v>
      </c>
      <c r="N22" s="159">
        <v>9</v>
      </c>
      <c r="O22" s="160">
        <v>8</v>
      </c>
      <c r="P22" s="308">
        <v>1</v>
      </c>
      <c r="Q22" s="159">
        <v>13</v>
      </c>
      <c r="R22" s="160">
        <v>6</v>
      </c>
      <c r="S22" s="308">
        <v>7</v>
      </c>
      <c r="T22" s="159">
        <v>10</v>
      </c>
      <c r="U22" s="160">
        <v>6</v>
      </c>
      <c r="V22" s="308">
        <v>4</v>
      </c>
      <c r="W22" s="159">
        <v>5</v>
      </c>
      <c r="X22" s="160">
        <v>4</v>
      </c>
      <c r="Y22" s="308">
        <v>1</v>
      </c>
      <c r="Z22" s="159">
        <v>8</v>
      </c>
      <c r="AA22" s="160">
        <v>5</v>
      </c>
      <c r="AB22" s="308">
        <v>3</v>
      </c>
      <c r="AC22" s="159">
        <v>7</v>
      </c>
      <c r="AD22" s="160">
        <v>4</v>
      </c>
      <c r="AE22" s="308">
        <v>3</v>
      </c>
      <c r="AF22" s="159">
        <v>4</v>
      </c>
      <c r="AG22" s="160">
        <v>3</v>
      </c>
      <c r="AH22" s="308">
        <v>1</v>
      </c>
      <c r="AJ22" s="30"/>
      <c r="AK22" s="30"/>
      <c r="AL22" s="30"/>
    </row>
    <row r="23" spans="1:38" s="7" customFormat="1" ht="12.75" customHeight="1">
      <c r="A23" s="307" t="s">
        <v>118</v>
      </c>
      <c r="B23" s="159">
        <v>0</v>
      </c>
      <c r="C23" s="160">
        <v>0</v>
      </c>
      <c r="D23" s="308">
        <v>0</v>
      </c>
      <c r="E23" s="159">
        <v>1</v>
      </c>
      <c r="F23" s="160">
        <v>1</v>
      </c>
      <c r="G23" s="308">
        <v>0</v>
      </c>
      <c r="H23" s="159">
        <v>1</v>
      </c>
      <c r="I23" s="160">
        <v>1</v>
      </c>
      <c r="J23" s="308">
        <v>0</v>
      </c>
      <c r="K23" s="159">
        <v>2</v>
      </c>
      <c r="L23" s="160">
        <v>1</v>
      </c>
      <c r="M23" s="308">
        <v>1</v>
      </c>
      <c r="N23" s="159">
        <v>3</v>
      </c>
      <c r="O23" s="160">
        <v>3</v>
      </c>
      <c r="P23" s="308">
        <v>0</v>
      </c>
      <c r="Q23" s="159">
        <v>4</v>
      </c>
      <c r="R23" s="160">
        <v>2</v>
      </c>
      <c r="S23" s="308">
        <v>2</v>
      </c>
      <c r="T23" s="159">
        <v>4</v>
      </c>
      <c r="U23" s="160">
        <v>4</v>
      </c>
      <c r="V23" s="308">
        <v>0</v>
      </c>
      <c r="W23" s="159">
        <v>4</v>
      </c>
      <c r="X23" s="160">
        <v>1</v>
      </c>
      <c r="Y23" s="308">
        <v>3</v>
      </c>
      <c r="Z23" s="159">
        <v>1</v>
      </c>
      <c r="AA23" s="160">
        <v>0</v>
      </c>
      <c r="AB23" s="308">
        <v>1</v>
      </c>
      <c r="AC23" s="159">
        <v>1</v>
      </c>
      <c r="AD23" s="160">
        <v>0</v>
      </c>
      <c r="AE23" s="308">
        <v>1</v>
      </c>
      <c r="AF23" s="159">
        <v>1</v>
      </c>
      <c r="AG23" s="160">
        <v>1</v>
      </c>
      <c r="AH23" s="308">
        <v>0</v>
      </c>
      <c r="AJ23" s="30"/>
      <c r="AK23" s="30"/>
      <c r="AL23" s="30"/>
    </row>
    <row r="24" spans="1:38" s="7" customFormat="1" ht="12.75" customHeight="1">
      <c r="A24" s="307" t="s">
        <v>119</v>
      </c>
      <c r="B24" s="159">
        <v>1</v>
      </c>
      <c r="C24" s="160">
        <v>1</v>
      </c>
      <c r="D24" s="308">
        <v>0</v>
      </c>
      <c r="E24" s="159">
        <v>3</v>
      </c>
      <c r="F24" s="160">
        <v>1</v>
      </c>
      <c r="G24" s="308">
        <v>2</v>
      </c>
      <c r="H24" s="159">
        <v>0</v>
      </c>
      <c r="I24" s="160">
        <v>0</v>
      </c>
      <c r="J24" s="308">
        <v>0</v>
      </c>
      <c r="K24" s="159">
        <v>3</v>
      </c>
      <c r="L24" s="160">
        <v>0</v>
      </c>
      <c r="M24" s="308">
        <v>3</v>
      </c>
      <c r="N24" s="159">
        <v>10</v>
      </c>
      <c r="O24" s="160">
        <v>6</v>
      </c>
      <c r="P24" s="308">
        <v>4</v>
      </c>
      <c r="Q24" s="159">
        <v>5</v>
      </c>
      <c r="R24" s="160">
        <v>3</v>
      </c>
      <c r="S24" s="308">
        <v>2</v>
      </c>
      <c r="T24" s="159">
        <v>1</v>
      </c>
      <c r="U24" s="160">
        <v>1</v>
      </c>
      <c r="V24" s="308">
        <v>0</v>
      </c>
      <c r="W24" s="159">
        <v>6</v>
      </c>
      <c r="X24" s="160">
        <v>3</v>
      </c>
      <c r="Y24" s="308">
        <v>3</v>
      </c>
      <c r="Z24" s="159">
        <v>2</v>
      </c>
      <c r="AA24" s="160">
        <v>0</v>
      </c>
      <c r="AB24" s="308">
        <v>2</v>
      </c>
      <c r="AC24" s="159">
        <v>1</v>
      </c>
      <c r="AD24" s="160">
        <v>0</v>
      </c>
      <c r="AE24" s="308">
        <v>1</v>
      </c>
      <c r="AF24" s="159">
        <v>1</v>
      </c>
      <c r="AG24" s="160">
        <v>1</v>
      </c>
      <c r="AH24" s="308">
        <v>0</v>
      </c>
      <c r="AJ24" s="30"/>
      <c r="AK24" s="30"/>
      <c r="AL24" s="30"/>
    </row>
    <row r="25" spans="1:38" s="7" customFormat="1" ht="12.75" customHeight="1">
      <c r="A25" s="307" t="s">
        <v>120</v>
      </c>
      <c r="B25" s="159">
        <v>8</v>
      </c>
      <c r="C25" s="160">
        <v>4</v>
      </c>
      <c r="D25" s="308">
        <v>4</v>
      </c>
      <c r="E25" s="159">
        <v>4</v>
      </c>
      <c r="F25" s="160">
        <v>3</v>
      </c>
      <c r="G25" s="308">
        <v>1</v>
      </c>
      <c r="H25" s="159">
        <v>2</v>
      </c>
      <c r="I25" s="160">
        <v>2</v>
      </c>
      <c r="J25" s="308">
        <v>0</v>
      </c>
      <c r="K25" s="159">
        <v>3</v>
      </c>
      <c r="L25" s="160">
        <v>0</v>
      </c>
      <c r="M25" s="308">
        <v>3</v>
      </c>
      <c r="N25" s="159">
        <v>8</v>
      </c>
      <c r="O25" s="160">
        <v>5</v>
      </c>
      <c r="P25" s="308">
        <v>3</v>
      </c>
      <c r="Q25" s="159">
        <v>10</v>
      </c>
      <c r="R25" s="160">
        <v>4</v>
      </c>
      <c r="S25" s="308">
        <v>6</v>
      </c>
      <c r="T25" s="159">
        <v>6</v>
      </c>
      <c r="U25" s="160">
        <v>4</v>
      </c>
      <c r="V25" s="308">
        <v>2</v>
      </c>
      <c r="W25" s="159">
        <v>15</v>
      </c>
      <c r="X25" s="160">
        <v>10</v>
      </c>
      <c r="Y25" s="308">
        <v>5</v>
      </c>
      <c r="Z25" s="159">
        <v>5</v>
      </c>
      <c r="AA25" s="160">
        <v>2</v>
      </c>
      <c r="AB25" s="308">
        <v>3</v>
      </c>
      <c r="AC25" s="159">
        <v>2</v>
      </c>
      <c r="AD25" s="160">
        <v>0</v>
      </c>
      <c r="AE25" s="308">
        <v>2</v>
      </c>
      <c r="AF25" s="159">
        <v>1</v>
      </c>
      <c r="AG25" s="160">
        <v>1</v>
      </c>
      <c r="AH25" s="308">
        <v>0</v>
      </c>
      <c r="AJ25" s="30"/>
      <c r="AK25" s="30"/>
      <c r="AL25" s="30"/>
    </row>
    <row r="26" spans="1:38" s="7" customFormat="1" ht="12.75" customHeight="1">
      <c r="A26" s="307" t="s">
        <v>121</v>
      </c>
      <c r="B26" s="159">
        <v>1</v>
      </c>
      <c r="C26" s="160">
        <v>1</v>
      </c>
      <c r="D26" s="308">
        <v>0</v>
      </c>
      <c r="E26" s="159">
        <v>2</v>
      </c>
      <c r="F26" s="160">
        <v>1</v>
      </c>
      <c r="G26" s="308">
        <v>1</v>
      </c>
      <c r="H26" s="159">
        <v>2</v>
      </c>
      <c r="I26" s="160">
        <v>0</v>
      </c>
      <c r="J26" s="308">
        <v>2</v>
      </c>
      <c r="K26" s="159">
        <v>5</v>
      </c>
      <c r="L26" s="160">
        <v>2</v>
      </c>
      <c r="M26" s="308">
        <v>3</v>
      </c>
      <c r="N26" s="159">
        <v>19</v>
      </c>
      <c r="O26" s="160">
        <v>7</v>
      </c>
      <c r="P26" s="308">
        <v>12</v>
      </c>
      <c r="Q26" s="159">
        <v>9</v>
      </c>
      <c r="R26" s="160">
        <v>6</v>
      </c>
      <c r="S26" s="308">
        <v>3</v>
      </c>
      <c r="T26" s="159">
        <v>9</v>
      </c>
      <c r="U26" s="160">
        <v>5</v>
      </c>
      <c r="V26" s="308">
        <v>4</v>
      </c>
      <c r="W26" s="159">
        <v>3</v>
      </c>
      <c r="X26" s="160">
        <v>1</v>
      </c>
      <c r="Y26" s="308">
        <v>2</v>
      </c>
      <c r="Z26" s="159">
        <v>13</v>
      </c>
      <c r="AA26" s="160">
        <v>6</v>
      </c>
      <c r="AB26" s="308">
        <v>7</v>
      </c>
      <c r="AC26" s="159">
        <v>0</v>
      </c>
      <c r="AD26" s="160">
        <v>0</v>
      </c>
      <c r="AE26" s="308">
        <v>0</v>
      </c>
      <c r="AF26" s="159">
        <v>5</v>
      </c>
      <c r="AG26" s="160">
        <v>4</v>
      </c>
      <c r="AH26" s="308">
        <v>1</v>
      </c>
      <c r="AJ26" s="30"/>
      <c r="AK26" s="30"/>
      <c r="AL26" s="30"/>
    </row>
    <row r="27" spans="1:38" s="7" customFormat="1" ht="12.75" customHeight="1">
      <c r="A27" s="307" t="s">
        <v>122</v>
      </c>
      <c r="B27" s="159">
        <v>20</v>
      </c>
      <c r="C27" s="160">
        <v>9</v>
      </c>
      <c r="D27" s="308">
        <v>11</v>
      </c>
      <c r="E27" s="159">
        <v>8</v>
      </c>
      <c r="F27" s="160">
        <v>3</v>
      </c>
      <c r="G27" s="308">
        <v>5</v>
      </c>
      <c r="H27" s="159">
        <v>1</v>
      </c>
      <c r="I27" s="160">
        <v>0</v>
      </c>
      <c r="J27" s="308">
        <v>1</v>
      </c>
      <c r="K27" s="159">
        <v>13</v>
      </c>
      <c r="L27" s="160">
        <v>11</v>
      </c>
      <c r="M27" s="308">
        <v>2</v>
      </c>
      <c r="N27" s="159">
        <v>51</v>
      </c>
      <c r="O27" s="160">
        <v>33</v>
      </c>
      <c r="P27" s="308">
        <v>18</v>
      </c>
      <c r="Q27" s="159">
        <v>43</v>
      </c>
      <c r="R27" s="160">
        <v>27</v>
      </c>
      <c r="S27" s="308">
        <v>16</v>
      </c>
      <c r="T27" s="159">
        <v>21</v>
      </c>
      <c r="U27" s="160">
        <v>14</v>
      </c>
      <c r="V27" s="308">
        <v>7</v>
      </c>
      <c r="W27" s="159">
        <v>27</v>
      </c>
      <c r="X27" s="160">
        <v>18</v>
      </c>
      <c r="Y27" s="308">
        <v>9</v>
      </c>
      <c r="Z27" s="159">
        <v>13</v>
      </c>
      <c r="AA27" s="160">
        <v>9</v>
      </c>
      <c r="AB27" s="308">
        <v>4</v>
      </c>
      <c r="AC27" s="159">
        <v>13</v>
      </c>
      <c r="AD27" s="160">
        <v>8</v>
      </c>
      <c r="AE27" s="308">
        <v>5</v>
      </c>
      <c r="AF27" s="159">
        <v>9</v>
      </c>
      <c r="AG27" s="160">
        <v>6</v>
      </c>
      <c r="AH27" s="308">
        <v>3</v>
      </c>
      <c r="AJ27" s="30"/>
      <c r="AK27" s="30"/>
      <c r="AL27" s="30"/>
    </row>
    <row r="28" spans="1:38" s="7" customFormat="1" ht="12.75" customHeight="1">
      <c r="A28" s="309" t="s">
        <v>123</v>
      </c>
      <c r="B28" s="310">
        <v>20</v>
      </c>
      <c r="C28" s="311">
        <v>9</v>
      </c>
      <c r="D28" s="312">
        <v>11</v>
      </c>
      <c r="E28" s="310">
        <v>14</v>
      </c>
      <c r="F28" s="311">
        <v>7</v>
      </c>
      <c r="G28" s="312">
        <v>7</v>
      </c>
      <c r="H28" s="310">
        <v>10</v>
      </c>
      <c r="I28" s="311">
        <v>5</v>
      </c>
      <c r="J28" s="312">
        <v>5</v>
      </c>
      <c r="K28" s="310">
        <v>70</v>
      </c>
      <c r="L28" s="311">
        <v>54</v>
      </c>
      <c r="M28" s="312">
        <v>16</v>
      </c>
      <c r="N28" s="310">
        <v>168</v>
      </c>
      <c r="O28" s="311">
        <v>105</v>
      </c>
      <c r="P28" s="312">
        <v>63</v>
      </c>
      <c r="Q28" s="310">
        <v>82</v>
      </c>
      <c r="R28" s="311">
        <v>47</v>
      </c>
      <c r="S28" s="312">
        <v>35</v>
      </c>
      <c r="T28" s="310">
        <v>59</v>
      </c>
      <c r="U28" s="311">
        <v>37</v>
      </c>
      <c r="V28" s="312">
        <v>22</v>
      </c>
      <c r="W28" s="310">
        <v>42</v>
      </c>
      <c r="X28" s="311">
        <v>30</v>
      </c>
      <c r="Y28" s="312">
        <v>12</v>
      </c>
      <c r="Z28" s="310">
        <v>32</v>
      </c>
      <c r="AA28" s="311">
        <v>23</v>
      </c>
      <c r="AB28" s="312">
        <v>9</v>
      </c>
      <c r="AC28" s="310">
        <v>26</v>
      </c>
      <c r="AD28" s="311">
        <v>19</v>
      </c>
      <c r="AE28" s="312">
        <v>7</v>
      </c>
      <c r="AF28" s="310">
        <v>20</v>
      </c>
      <c r="AG28" s="311">
        <v>13</v>
      </c>
      <c r="AH28" s="312">
        <v>7</v>
      </c>
      <c r="AJ28" s="30"/>
      <c r="AK28" s="30"/>
      <c r="AL28" s="30"/>
    </row>
    <row r="29" spans="1:38" s="7" customFormat="1" ht="12.75" customHeight="1">
      <c r="A29" s="313" t="s">
        <v>124</v>
      </c>
      <c r="B29" s="314">
        <v>12</v>
      </c>
      <c r="C29" s="315">
        <v>7</v>
      </c>
      <c r="D29" s="316">
        <v>5</v>
      </c>
      <c r="E29" s="314">
        <v>10</v>
      </c>
      <c r="F29" s="315">
        <v>5</v>
      </c>
      <c r="G29" s="316">
        <v>5</v>
      </c>
      <c r="H29" s="314">
        <v>4</v>
      </c>
      <c r="I29" s="315">
        <v>2</v>
      </c>
      <c r="J29" s="316">
        <v>2</v>
      </c>
      <c r="K29" s="314">
        <v>16</v>
      </c>
      <c r="L29" s="315">
        <v>12</v>
      </c>
      <c r="M29" s="316">
        <v>4</v>
      </c>
      <c r="N29" s="314">
        <v>19</v>
      </c>
      <c r="O29" s="315">
        <v>16</v>
      </c>
      <c r="P29" s="316">
        <v>3</v>
      </c>
      <c r="Q29" s="314">
        <v>25</v>
      </c>
      <c r="R29" s="315">
        <v>17</v>
      </c>
      <c r="S29" s="316">
        <v>8</v>
      </c>
      <c r="T29" s="314">
        <v>17</v>
      </c>
      <c r="U29" s="315">
        <v>10</v>
      </c>
      <c r="V29" s="316">
        <v>7</v>
      </c>
      <c r="W29" s="314">
        <v>20</v>
      </c>
      <c r="X29" s="315">
        <v>12</v>
      </c>
      <c r="Y29" s="316">
        <v>8</v>
      </c>
      <c r="Z29" s="314">
        <v>17</v>
      </c>
      <c r="AA29" s="315">
        <v>11</v>
      </c>
      <c r="AB29" s="316">
        <v>6</v>
      </c>
      <c r="AC29" s="314">
        <v>10</v>
      </c>
      <c r="AD29" s="315">
        <v>8</v>
      </c>
      <c r="AE29" s="316">
        <v>2</v>
      </c>
      <c r="AF29" s="314">
        <v>16</v>
      </c>
      <c r="AG29" s="315">
        <v>10</v>
      </c>
      <c r="AH29" s="316">
        <v>6</v>
      </c>
      <c r="AJ29" s="30"/>
      <c r="AK29" s="30"/>
      <c r="AL29" s="30"/>
    </row>
    <row r="30" spans="1:38" s="7" customFormat="1" ht="12.75" customHeight="1">
      <c r="A30" s="307" t="s">
        <v>125</v>
      </c>
      <c r="B30" s="159">
        <v>15</v>
      </c>
      <c r="C30" s="160">
        <v>10</v>
      </c>
      <c r="D30" s="308">
        <v>5</v>
      </c>
      <c r="E30" s="159">
        <v>6</v>
      </c>
      <c r="F30" s="160">
        <v>5</v>
      </c>
      <c r="G30" s="308">
        <v>1</v>
      </c>
      <c r="H30" s="159">
        <v>2</v>
      </c>
      <c r="I30" s="160">
        <v>1</v>
      </c>
      <c r="J30" s="308">
        <v>1</v>
      </c>
      <c r="K30" s="159">
        <v>7</v>
      </c>
      <c r="L30" s="160">
        <v>2</v>
      </c>
      <c r="M30" s="308">
        <v>5</v>
      </c>
      <c r="N30" s="159">
        <v>34</v>
      </c>
      <c r="O30" s="160">
        <v>22</v>
      </c>
      <c r="P30" s="308">
        <v>12</v>
      </c>
      <c r="Q30" s="159">
        <v>25</v>
      </c>
      <c r="R30" s="160">
        <v>10</v>
      </c>
      <c r="S30" s="308">
        <v>15</v>
      </c>
      <c r="T30" s="159">
        <v>19</v>
      </c>
      <c r="U30" s="160">
        <v>11</v>
      </c>
      <c r="V30" s="308">
        <v>8</v>
      </c>
      <c r="W30" s="159">
        <v>6</v>
      </c>
      <c r="X30" s="160">
        <v>5</v>
      </c>
      <c r="Y30" s="308">
        <v>1</v>
      </c>
      <c r="Z30" s="159">
        <v>12</v>
      </c>
      <c r="AA30" s="160">
        <v>9</v>
      </c>
      <c r="AB30" s="308">
        <v>3</v>
      </c>
      <c r="AC30" s="159">
        <v>7</v>
      </c>
      <c r="AD30" s="160">
        <v>4</v>
      </c>
      <c r="AE30" s="308">
        <v>3</v>
      </c>
      <c r="AF30" s="159">
        <v>5</v>
      </c>
      <c r="AG30" s="160">
        <v>5</v>
      </c>
      <c r="AH30" s="308">
        <v>0</v>
      </c>
      <c r="AJ30" s="30"/>
      <c r="AK30" s="30"/>
      <c r="AL30" s="30"/>
    </row>
    <row r="31" spans="1:38" s="7" customFormat="1" ht="12.75" customHeight="1">
      <c r="A31" s="307" t="s">
        <v>126</v>
      </c>
      <c r="B31" s="159">
        <v>5</v>
      </c>
      <c r="C31" s="160">
        <v>1</v>
      </c>
      <c r="D31" s="308">
        <v>4</v>
      </c>
      <c r="E31" s="159">
        <v>11</v>
      </c>
      <c r="F31" s="160">
        <v>8</v>
      </c>
      <c r="G31" s="308">
        <v>3</v>
      </c>
      <c r="H31" s="159">
        <v>0</v>
      </c>
      <c r="I31" s="160">
        <v>0</v>
      </c>
      <c r="J31" s="308">
        <v>0</v>
      </c>
      <c r="K31" s="159">
        <v>48</v>
      </c>
      <c r="L31" s="160">
        <v>28</v>
      </c>
      <c r="M31" s="308">
        <v>20</v>
      </c>
      <c r="N31" s="159">
        <v>131</v>
      </c>
      <c r="O31" s="160">
        <v>58</v>
      </c>
      <c r="P31" s="308">
        <v>73</v>
      </c>
      <c r="Q31" s="159">
        <v>38</v>
      </c>
      <c r="R31" s="160">
        <v>26</v>
      </c>
      <c r="S31" s="308">
        <v>12</v>
      </c>
      <c r="T31" s="159">
        <v>20</v>
      </c>
      <c r="U31" s="160">
        <v>11</v>
      </c>
      <c r="V31" s="308">
        <v>9</v>
      </c>
      <c r="W31" s="159">
        <v>12</v>
      </c>
      <c r="X31" s="160">
        <v>4</v>
      </c>
      <c r="Y31" s="308">
        <v>8</v>
      </c>
      <c r="Z31" s="159">
        <v>15</v>
      </c>
      <c r="AA31" s="160">
        <v>5</v>
      </c>
      <c r="AB31" s="308">
        <v>10</v>
      </c>
      <c r="AC31" s="159">
        <v>8</v>
      </c>
      <c r="AD31" s="160">
        <v>5</v>
      </c>
      <c r="AE31" s="308">
        <v>3</v>
      </c>
      <c r="AF31" s="159">
        <v>5</v>
      </c>
      <c r="AG31" s="160">
        <v>4</v>
      </c>
      <c r="AH31" s="308">
        <v>1</v>
      </c>
      <c r="AJ31" s="30"/>
      <c r="AK31" s="30"/>
      <c r="AL31" s="30"/>
    </row>
    <row r="32" spans="1:38" s="7" customFormat="1" ht="12.75" customHeight="1">
      <c r="A32" s="307" t="s">
        <v>127</v>
      </c>
      <c r="B32" s="159">
        <v>35</v>
      </c>
      <c r="C32" s="160">
        <v>20</v>
      </c>
      <c r="D32" s="308">
        <v>15</v>
      </c>
      <c r="E32" s="159">
        <v>26</v>
      </c>
      <c r="F32" s="160">
        <v>9</v>
      </c>
      <c r="G32" s="308">
        <v>17</v>
      </c>
      <c r="H32" s="159">
        <v>12</v>
      </c>
      <c r="I32" s="160">
        <v>7</v>
      </c>
      <c r="J32" s="308">
        <v>5</v>
      </c>
      <c r="K32" s="159">
        <v>82</v>
      </c>
      <c r="L32" s="160">
        <v>45</v>
      </c>
      <c r="M32" s="308">
        <v>37</v>
      </c>
      <c r="N32" s="159">
        <v>316</v>
      </c>
      <c r="O32" s="160">
        <v>145</v>
      </c>
      <c r="P32" s="308">
        <v>171</v>
      </c>
      <c r="Q32" s="159">
        <v>166</v>
      </c>
      <c r="R32" s="160">
        <v>91</v>
      </c>
      <c r="S32" s="308">
        <v>75</v>
      </c>
      <c r="T32" s="159">
        <v>91</v>
      </c>
      <c r="U32" s="160">
        <v>56</v>
      </c>
      <c r="V32" s="308">
        <v>35</v>
      </c>
      <c r="W32" s="159">
        <v>47</v>
      </c>
      <c r="X32" s="160">
        <v>24</v>
      </c>
      <c r="Y32" s="308">
        <v>23</v>
      </c>
      <c r="Z32" s="159">
        <v>28</v>
      </c>
      <c r="AA32" s="160">
        <v>16</v>
      </c>
      <c r="AB32" s="308">
        <v>12</v>
      </c>
      <c r="AC32" s="159">
        <v>26</v>
      </c>
      <c r="AD32" s="160">
        <v>9</v>
      </c>
      <c r="AE32" s="308">
        <v>17</v>
      </c>
      <c r="AF32" s="159">
        <v>29</v>
      </c>
      <c r="AG32" s="160">
        <v>18</v>
      </c>
      <c r="AH32" s="308">
        <v>11</v>
      </c>
      <c r="AJ32" s="30"/>
      <c r="AK32" s="30"/>
      <c r="AL32" s="30"/>
    </row>
    <row r="33" spans="1:38" s="7" customFormat="1" ht="12.75" customHeight="1">
      <c r="A33" s="307" t="s">
        <v>128</v>
      </c>
      <c r="B33" s="159">
        <v>25</v>
      </c>
      <c r="C33" s="160">
        <v>12</v>
      </c>
      <c r="D33" s="308">
        <v>13</v>
      </c>
      <c r="E33" s="159">
        <v>12</v>
      </c>
      <c r="F33" s="160">
        <v>5</v>
      </c>
      <c r="G33" s="308">
        <v>7</v>
      </c>
      <c r="H33" s="159">
        <v>7</v>
      </c>
      <c r="I33" s="160">
        <v>4</v>
      </c>
      <c r="J33" s="308">
        <v>3</v>
      </c>
      <c r="K33" s="159">
        <v>44</v>
      </c>
      <c r="L33" s="160">
        <v>24</v>
      </c>
      <c r="M33" s="308">
        <v>20</v>
      </c>
      <c r="N33" s="159">
        <v>139</v>
      </c>
      <c r="O33" s="160">
        <v>72</v>
      </c>
      <c r="P33" s="308">
        <v>67</v>
      </c>
      <c r="Q33" s="159">
        <v>68</v>
      </c>
      <c r="R33" s="160">
        <v>42</v>
      </c>
      <c r="S33" s="308">
        <v>26</v>
      </c>
      <c r="T33" s="159">
        <v>48</v>
      </c>
      <c r="U33" s="160">
        <v>31</v>
      </c>
      <c r="V33" s="308">
        <v>17</v>
      </c>
      <c r="W33" s="159">
        <v>29</v>
      </c>
      <c r="X33" s="160">
        <v>13</v>
      </c>
      <c r="Y33" s="308">
        <v>16</v>
      </c>
      <c r="Z33" s="159">
        <v>27</v>
      </c>
      <c r="AA33" s="160">
        <v>12</v>
      </c>
      <c r="AB33" s="308">
        <v>15</v>
      </c>
      <c r="AC33" s="159">
        <v>24</v>
      </c>
      <c r="AD33" s="160">
        <v>17</v>
      </c>
      <c r="AE33" s="308">
        <v>7</v>
      </c>
      <c r="AF33" s="159">
        <v>16</v>
      </c>
      <c r="AG33" s="160">
        <v>10</v>
      </c>
      <c r="AH33" s="308">
        <v>6</v>
      </c>
      <c r="AJ33" s="30"/>
      <c r="AK33" s="30"/>
      <c r="AL33" s="30"/>
    </row>
    <row r="34" spans="1:38" s="7" customFormat="1" ht="12.75" customHeight="1">
      <c r="A34" s="307" t="s">
        <v>129</v>
      </c>
      <c r="B34" s="159">
        <v>2</v>
      </c>
      <c r="C34" s="160">
        <v>2</v>
      </c>
      <c r="D34" s="308">
        <v>0</v>
      </c>
      <c r="E34" s="159">
        <v>4</v>
      </c>
      <c r="F34" s="160">
        <v>2</v>
      </c>
      <c r="G34" s="308">
        <v>2</v>
      </c>
      <c r="H34" s="159">
        <v>1</v>
      </c>
      <c r="I34" s="160">
        <v>1</v>
      </c>
      <c r="J34" s="308">
        <v>0</v>
      </c>
      <c r="K34" s="159">
        <v>11</v>
      </c>
      <c r="L34" s="160">
        <v>6</v>
      </c>
      <c r="M34" s="308">
        <v>5</v>
      </c>
      <c r="N34" s="159">
        <v>15</v>
      </c>
      <c r="O34" s="160">
        <v>7</v>
      </c>
      <c r="P34" s="308">
        <v>8</v>
      </c>
      <c r="Q34" s="159">
        <v>5</v>
      </c>
      <c r="R34" s="160">
        <v>3</v>
      </c>
      <c r="S34" s="308">
        <v>2</v>
      </c>
      <c r="T34" s="159">
        <v>8</v>
      </c>
      <c r="U34" s="160">
        <v>7</v>
      </c>
      <c r="V34" s="308">
        <v>1</v>
      </c>
      <c r="W34" s="159">
        <v>5</v>
      </c>
      <c r="X34" s="160">
        <v>1</v>
      </c>
      <c r="Y34" s="308">
        <v>4</v>
      </c>
      <c r="Z34" s="159">
        <v>3</v>
      </c>
      <c r="AA34" s="160">
        <v>1</v>
      </c>
      <c r="AB34" s="308">
        <v>2</v>
      </c>
      <c r="AC34" s="159">
        <v>6</v>
      </c>
      <c r="AD34" s="160">
        <v>2</v>
      </c>
      <c r="AE34" s="308">
        <v>4</v>
      </c>
      <c r="AF34" s="159">
        <v>6</v>
      </c>
      <c r="AG34" s="160">
        <v>3</v>
      </c>
      <c r="AH34" s="308">
        <v>3</v>
      </c>
      <c r="AJ34" s="30"/>
      <c r="AK34" s="30"/>
      <c r="AL34" s="30"/>
    </row>
    <row r="35" spans="1:38" s="7" customFormat="1" ht="12.75" customHeight="1">
      <c r="A35" s="317" t="s">
        <v>130</v>
      </c>
      <c r="B35" s="318">
        <v>5</v>
      </c>
      <c r="C35" s="319">
        <v>2</v>
      </c>
      <c r="D35" s="320">
        <v>3</v>
      </c>
      <c r="E35" s="318">
        <v>4</v>
      </c>
      <c r="F35" s="319">
        <v>2</v>
      </c>
      <c r="G35" s="320">
        <v>2</v>
      </c>
      <c r="H35" s="318">
        <v>2</v>
      </c>
      <c r="I35" s="319">
        <v>0</v>
      </c>
      <c r="J35" s="320">
        <v>2</v>
      </c>
      <c r="K35" s="318">
        <v>0</v>
      </c>
      <c r="L35" s="319">
        <v>0</v>
      </c>
      <c r="M35" s="320">
        <v>0</v>
      </c>
      <c r="N35" s="318">
        <v>6</v>
      </c>
      <c r="O35" s="319">
        <v>3</v>
      </c>
      <c r="P35" s="320">
        <v>3</v>
      </c>
      <c r="Q35" s="318">
        <v>4</v>
      </c>
      <c r="R35" s="319">
        <v>3</v>
      </c>
      <c r="S35" s="320">
        <v>1</v>
      </c>
      <c r="T35" s="318">
        <v>6</v>
      </c>
      <c r="U35" s="319">
        <v>3</v>
      </c>
      <c r="V35" s="320">
        <v>3</v>
      </c>
      <c r="W35" s="318">
        <v>5</v>
      </c>
      <c r="X35" s="319">
        <v>2</v>
      </c>
      <c r="Y35" s="320">
        <v>3</v>
      </c>
      <c r="Z35" s="318">
        <v>2</v>
      </c>
      <c r="AA35" s="319">
        <v>1</v>
      </c>
      <c r="AB35" s="320">
        <v>1</v>
      </c>
      <c r="AC35" s="318">
        <v>0</v>
      </c>
      <c r="AD35" s="319">
        <v>0</v>
      </c>
      <c r="AE35" s="320">
        <v>0</v>
      </c>
      <c r="AF35" s="318">
        <v>1</v>
      </c>
      <c r="AG35" s="319">
        <v>1</v>
      </c>
      <c r="AH35" s="320">
        <v>0</v>
      </c>
      <c r="AJ35" s="30"/>
      <c r="AK35" s="30"/>
      <c r="AL35" s="30"/>
    </row>
    <row r="36" spans="1:38" s="7" customFormat="1" ht="12.75" customHeight="1">
      <c r="A36" s="303" t="s">
        <v>131</v>
      </c>
      <c r="B36" s="304">
        <v>5</v>
      </c>
      <c r="C36" s="305">
        <v>2</v>
      </c>
      <c r="D36" s="306">
        <v>3</v>
      </c>
      <c r="E36" s="304">
        <v>4</v>
      </c>
      <c r="F36" s="305">
        <v>1</v>
      </c>
      <c r="G36" s="306">
        <v>3</v>
      </c>
      <c r="H36" s="304">
        <v>0</v>
      </c>
      <c r="I36" s="305">
        <v>0</v>
      </c>
      <c r="J36" s="306">
        <v>0</v>
      </c>
      <c r="K36" s="304">
        <v>4</v>
      </c>
      <c r="L36" s="305">
        <v>1</v>
      </c>
      <c r="M36" s="306">
        <v>3</v>
      </c>
      <c r="N36" s="304">
        <v>7</v>
      </c>
      <c r="O36" s="305">
        <v>5</v>
      </c>
      <c r="P36" s="306">
        <v>2</v>
      </c>
      <c r="Q36" s="304">
        <v>10</v>
      </c>
      <c r="R36" s="305">
        <v>4</v>
      </c>
      <c r="S36" s="306">
        <v>6</v>
      </c>
      <c r="T36" s="304">
        <v>7</v>
      </c>
      <c r="U36" s="305">
        <v>5</v>
      </c>
      <c r="V36" s="306">
        <v>2</v>
      </c>
      <c r="W36" s="304">
        <v>6</v>
      </c>
      <c r="X36" s="305">
        <v>3</v>
      </c>
      <c r="Y36" s="306">
        <v>3</v>
      </c>
      <c r="Z36" s="304">
        <v>1</v>
      </c>
      <c r="AA36" s="305">
        <v>0</v>
      </c>
      <c r="AB36" s="306">
        <v>1</v>
      </c>
      <c r="AC36" s="304">
        <v>1</v>
      </c>
      <c r="AD36" s="305">
        <v>1</v>
      </c>
      <c r="AE36" s="306">
        <v>0</v>
      </c>
      <c r="AF36" s="304">
        <v>0</v>
      </c>
      <c r="AG36" s="305">
        <v>0</v>
      </c>
      <c r="AH36" s="306">
        <v>0</v>
      </c>
      <c r="AJ36" s="30"/>
      <c r="AK36" s="30"/>
      <c r="AL36" s="30"/>
    </row>
    <row r="37" spans="1:38" s="7" customFormat="1" ht="12.75" customHeight="1">
      <c r="A37" s="307" t="s">
        <v>132</v>
      </c>
      <c r="B37" s="159">
        <v>9</v>
      </c>
      <c r="C37" s="160">
        <v>5</v>
      </c>
      <c r="D37" s="308">
        <v>4</v>
      </c>
      <c r="E37" s="159">
        <v>5</v>
      </c>
      <c r="F37" s="160">
        <v>2</v>
      </c>
      <c r="G37" s="308">
        <v>3</v>
      </c>
      <c r="H37" s="159">
        <v>1</v>
      </c>
      <c r="I37" s="160">
        <v>1</v>
      </c>
      <c r="J37" s="308">
        <v>0</v>
      </c>
      <c r="K37" s="159">
        <v>9</v>
      </c>
      <c r="L37" s="160">
        <v>7</v>
      </c>
      <c r="M37" s="308">
        <v>2</v>
      </c>
      <c r="N37" s="159">
        <v>13</v>
      </c>
      <c r="O37" s="160">
        <v>8</v>
      </c>
      <c r="P37" s="308">
        <v>5</v>
      </c>
      <c r="Q37" s="159">
        <v>13</v>
      </c>
      <c r="R37" s="160">
        <v>10</v>
      </c>
      <c r="S37" s="308">
        <v>3</v>
      </c>
      <c r="T37" s="159">
        <v>6</v>
      </c>
      <c r="U37" s="160">
        <v>4</v>
      </c>
      <c r="V37" s="308">
        <v>2</v>
      </c>
      <c r="W37" s="159">
        <v>7</v>
      </c>
      <c r="X37" s="160">
        <v>2</v>
      </c>
      <c r="Y37" s="308">
        <v>5</v>
      </c>
      <c r="Z37" s="159">
        <v>4</v>
      </c>
      <c r="AA37" s="160">
        <v>3</v>
      </c>
      <c r="AB37" s="308">
        <v>1</v>
      </c>
      <c r="AC37" s="159">
        <v>5</v>
      </c>
      <c r="AD37" s="160">
        <v>3</v>
      </c>
      <c r="AE37" s="308">
        <v>2</v>
      </c>
      <c r="AF37" s="159">
        <v>2</v>
      </c>
      <c r="AG37" s="160">
        <v>2</v>
      </c>
      <c r="AH37" s="308">
        <v>0</v>
      </c>
      <c r="AJ37" s="30"/>
      <c r="AK37" s="30"/>
      <c r="AL37" s="30"/>
    </row>
    <row r="38" spans="1:38" s="7" customFormat="1" ht="12.75" customHeight="1">
      <c r="A38" s="307" t="s">
        <v>133</v>
      </c>
      <c r="B38" s="159">
        <v>10</v>
      </c>
      <c r="C38" s="160">
        <v>6</v>
      </c>
      <c r="D38" s="308">
        <v>4</v>
      </c>
      <c r="E38" s="159">
        <v>4</v>
      </c>
      <c r="F38" s="160">
        <v>1</v>
      </c>
      <c r="G38" s="308">
        <v>3</v>
      </c>
      <c r="H38" s="159">
        <v>1</v>
      </c>
      <c r="I38" s="160">
        <v>1</v>
      </c>
      <c r="J38" s="308">
        <v>0</v>
      </c>
      <c r="K38" s="159">
        <v>22</v>
      </c>
      <c r="L38" s="160">
        <v>13</v>
      </c>
      <c r="M38" s="308">
        <v>9</v>
      </c>
      <c r="N38" s="159">
        <v>55</v>
      </c>
      <c r="O38" s="160">
        <v>35</v>
      </c>
      <c r="P38" s="308">
        <v>20</v>
      </c>
      <c r="Q38" s="159">
        <v>31</v>
      </c>
      <c r="R38" s="160">
        <v>18</v>
      </c>
      <c r="S38" s="308">
        <v>13</v>
      </c>
      <c r="T38" s="159">
        <v>21</v>
      </c>
      <c r="U38" s="160">
        <v>12</v>
      </c>
      <c r="V38" s="308">
        <v>9</v>
      </c>
      <c r="W38" s="159">
        <v>15</v>
      </c>
      <c r="X38" s="160">
        <v>10</v>
      </c>
      <c r="Y38" s="308">
        <v>5</v>
      </c>
      <c r="Z38" s="159">
        <v>10</v>
      </c>
      <c r="AA38" s="160">
        <v>7</v>
      </c>
      <c r="AB38" s="308">
        <v>3</v>
      </c>
      <c r="AC38" s="159">
        <v>10</v>
      </c>
      <c r="AD38" s="160">
        <v>6</v>
      </c>
      <c r="AE38" s="308">
        <v>4</v>
      </c>
      <c r="AF38" s="159">
        <v>6</v>
      </c>
      <c r="AG38" s="160">
        <v>4</v>
      </c>
      <c r="AH38" s="308">
        <v>2</v>
      </c>
      <c r="AJ38" s="30"/>
      <c r="AK38" s="30"/>
      <c r="AL38" s="30"/>
    </row>
    <row r="39" spans="1:38" s="7" customFormat="1" ht="12.75" customHeight="1">
      <c r="A39" s="307" t="s">
        <v>134</v>
      </c>
      <c r="B39" s="159">
        <v>18</v>
      </c>
      <c r="C39" s="160">
        <v>10</v>
      </c>
      <c r="D39" s="308">
        <v>8</v>
      </c>
      <c r="E39" s="159">
        <v>8</v>
      </c>
      <c r="F39" s="160">
        <v>6</v>
      </c>
      <c r="G39" s="308">
        <v>2</v>
      </c>
      <c r="H39" s="159">
        <v>3</v>
      </c>
      <c r="I39" s="160">
        <v>1</v>
      </c>
      <c r="J39" s="308">
        <v>2</v>
      </c>
      <c r="K39" s="159">
        <v>57</v>
      </c>
      <c r="L39" s="160">
        <v>42</v>
      </c>
      <c r="M39" s="308">
        <v>15</v>
      </c>
      <c r="N39" s="159">
        <v>126</v>
      </c>
      <c r="O39" s="160">
        <v>83</v>
      </c>
      <c r="P39" s="308">
        <v>43</v>
      </c>
      <c r="Q39" s="159">
        <v>74</v>
      </c>
      <c r="R39" s="160">
        <v>45</v>
      </c>
      <c r="S39" s="308">
        <v>29</v>
      </c>
      <c r="T39" s="159">
        <v>41</v>
      </c>
      <c r="U39" s="160">
        <v>28</v>
      </c>
      <c r="V39" s="308">
        <v>13</v>
      </c>
      <c r="W39" s="159">
        <v>36</v>
      </c>
      <c r="X39" s="160">
        <v>21</v>
      </c>
      <c r="Y39" s="308">
        <v>15</v>
      </c>
      <c r="Z39" s="159">
        <v>23</v>
      </c>
      <c r="AA39" s="160">
        <v>17</v>
      </c>
      <c r="AB39" s="308">
        <v>6</v>
      </c>
      <c r="AC39" s="159">
        <v>18</v>
      </c>
      <c r="AD39" s="160">
        <v>13</v>
      </c>
      <c r="AE39" s="308">
        <v>5</v>
      </c>
      <c r="AF39" s="159">
        <v>12</v>
      </c>
      <c r="AG39" s="160">
        <v>5</v>
      </c>
      <c r="AH39" s="308">
        <v>7</v>
      </c>
      <c r="AJ39" s="30"/>
      <c r="AK39" s="30"/>
      <c r="AL39" s="30"/>
    </row>
    <row r="40" spans="1:38" s="7" customFormat="1" ht="12.75" customHeight="1">
      <c r="A40" s="309" t="s">
        <v>135</v>
      </c>
      <c r="B40" s="310">
        <v>29</v>
      </c>
      <c r="C40" s="311">
        <v>11</v>
      </c>
      <c r="D40" s="312">
        <v>18</v>
      </c>
      <c r="E40" s="310">
        <v>9</v>
      </c>
      <c r="F40" s="311">
        <v>3</v>
      </c>
      <c r="G40" s="312">
        <v>6</v>
      </c>
      <c r="H40" s="310">
        <v>5</v>
      </c>
      <c r="I40" s="311">
        <v>2</v>
      </c>
      <c r="J40" s="312">
        <v>3</v>
      </c>
      <c r="K40" s="310">
        <v>75</v>
      </c>
      <c r="L40" s="311">
        <v>50</v>
      </c>
      <c r="M40" s="312">
        <v>25</v>
      </c>
      <c r="N40" s="310">
        <v>100</v>
      </c>
      <c r="O40" s="311">
        <v>64</v>
      </c>
      <c r="P40" s="312">
        <v>36</v>
      </c>
      <c r="Q40" s="310">
        <v>55</v>
      </c>
      <c r="R40" s="311">
        <v>30</v>
      </c>
      <c r="S40" s="312">
        <v>25</v>
      </c>
      <c r="T40" s="310">
        <v>47</v>
      </c>
      <c r="U40" s="311">
        <v>34</v>
      </c>
      <c r="V40" s="312">
        <v>13</v>
      </c>
      <c r="W40" s="310">
        <v>35</v>
      </c>
      <c r="X40" s="311">
        <v>22</v>
      </c>
      <c r="Y40" s="312">
        <v>13</v>
      </c>
      <c r="Z40" s="310">
        <v>27</v>
      </c>
      <c r="AA40" s="311">
        <v>19</v>
      </c>
      <c r="AB40" s="312">
        <v>8</v>
      </c>
      <c r="AC40" s="310">
        <v>36</v>
      </c>
      <c r="AD40" s="311">
        <v>27</v>
      </c>
      <c r="AE40" s="312">
        <v>9</v>
      </c>
      <c r="AF40" s="310">
        <v>14</v>
      </c>
      <c r="AG40" s="311">
        <v>10</v>
      </c>
      <c r="AH40" s="312">
        <v>4</v>
      </c>
      <c r="AJ40" s="30"/>
      <c r="AK40" s="30"/>
      <c r="AL40" s="30"/>
    </row>
    <row r="41" spans="1:38" s="7" customFormat="1" ht="12.75" customHeight="1">
      <c r="A41" s="313" t="s">
        <v>136</v>
      </c>
      <c r="B41" s="314">
        <v>3</v>
      </c>
      <c r="C41" s="315">
        <v>3</v>
      </c>
      <c r="D41" s="316">
        <v>0</v>
      </c>
      <c r="E41" s="314">
        <v>1</v>
      </c>
      <c r="F41" s="315">
        <v>1</v>
      </c>
      <c r="G41" s="316">
        <v>0</v>
      </c>
      <c r="H41" s="314">
        <v>0</v>
      </c>
      <c r="I41" s="315">
        <v>0</v>
      </c>
      <c r="J41" s="316">
        <v>0</v>
      </c>
      <c r="K41" s="314">
        <v>5</v>
      </c>
      <c r="L41" s="315">
        <v>3</v>
      </c>
      <c r="M41" s="316">
        <v>2</v>
      </c>
      <c r="N41" s="314">
        <v>12</v>
      </c>
      <c r="O41" s="315">
        <v>7</v>
      </c>
      <c r="P41" s="316">
        <v>5</v>
      </c>
      <c r="Q41" s="314">
        <v>10</v>
      </c>
      <c r="R41" s="315">
        <v>5</v>
      </c>
      <c r="S41" s="316">
        <v>5</v>
      </c>
      <c r="T41" s="314">
        <v>6</v>
      </c>
      <c r="U41" s="315">
        <v>4</v>
      </c>
      <c r="V41" s="316">
        <v>2</v>
      </c>
      <c r="W41" s="314">
        <v>3</v>
      </c>
      <c r="X41" s="315">
        <v>0</v>
      </c>
      <c r="Y41" s="316">
        <v>3</v>
      </c>
      <c r="Z41" s="314">
        <v>2</v>
      </c>
      <c r="AA41" s="315">
        <v>2</v>
      </c>
      <c r="AB41" s="316">
        <v>0</v>
      </c>
      <c r="AC41" s="314">
        <v>2</v>
      </c>
      <c r="AD41" s="315">
        <v>2</v>
      </c>
      <c r="AE41" s="316">
        <v>0</v>
      </c>
      <c r="AF41" s="314">
        <v>2</v>
      </c>
      <c r="AG41" s="315">
        <v>2</v>
      </c>
      <c r="AH41" s="316">
        <v>0</v>
      </c>
      <c r="AJ41" s="30"/>
      <c r="AK41" s="30"/>
      <c r="AL41" s="30"/>
    </row>
    <row r="42" spans="1:38" s="7" customFormat="1" ht="12.75" customHeight="1">
      <c r="A42" s="307" t="s">
        <v>137</v>
      </c>
      <c r="B42" s="159">
        <v>4</v>
      </c>
      <c r="C42" s="160">
        <v>2</v>
      </c>
      <c r="D42" s="308">
        <v>2</v>
      </c>
      <c r="E42" s="159">
        <v>2</v>
      </c>
      <c r="F42" s="160">
        <v>1</v>
      </c>
      <c r="G42" s="308">
        <v>1</v>
      </c>
      <c r="H42" s="159">
        <v>1</v>
      </c>
      <c r="I42" s="160">
        <v>1</v>
      </c>
      <c r="J42" s="308">
        <v>0</v>
      </c>
      <c r="K42" s="159">
        <v>4</v>
      </c>
      <c r="L42" s="160">
        <v>1</v>
      </c>
      <c r="M42" s="308">
        <v>3</v>
      </c>
      <c r="N42" s="159">
        <v>15</v>
      </c>
      <c r="O42" s="160">
        <v>9</v>
      </c>
      <c r="P42" s="308">
        <v>6</v>
      </c>
      <c r="Q42" s="159">
        <v>11</v>
      </c>
      <c r="R42" s="160">
        <v>8</v>
      </c>
      <c r="S42" s="308">
        <v>3</v>
      </c>
      <c r="T42" s="159">
        <v>3</v>
      </c>
      <c r="U42" s="160">
        <v>2</v>
      </c>
      <c r="V42" s="308">
        <v>1</v>
      </c>
      <c r="W42" s="159">
        <v>9</v>
      </c>
      <c r="X42" s="160">
        <v>4</v>
      </c>
      <c r="Y42" s="308">
        <v>5</v>
      </c>
      <c r="Z42" s="159">
        <v>5</v>
      </c>
      <c r="AA42" s="160">
        <v>3</v>
      </c>
      <c r="AB42" s="308">
        <v>2</v>
      </c>
      <c r="AC42" s="159">
        <v>4</v>
      </c>
      <c r="AD42" s="160">
        <v>2</v>
      </c>
      <c r="AE42" s="308">
        <v>2</v>
      </c>
      <c r="AF42" s="159">
        <v>4</v>
      </c>
      <c r="AG42" s="160">
        <v>4</v>
      </c>
      <c r="AH42" s="308">
        <v>0</v>
      </c>
      <c r="AJ42" s="30"/>
      <c r="AK42" s="30"/>
      <c r="AL42" s="30"/>
    </row>
    <row r="43" spans="1:38" s="7" customFormat="1" ht="12.75" customHeight="1">
      <c r="A43" s="307" t="s">
        <v>138</v>
      </c>
      <c r="B43" s="159">
        <v>19</v>
      </c>
      <c r="C43" s="160">
        <v>4</v>
      </c>
      <c r="D43" s="308">
        <v>15</v>
      </c>
      <c r="E43" s="159">
        <v>10</v>
      </c>
      <c r="F43" s="160">
        <v>3</v>
      </c>
      <c r="G43" s="308">
        <v>7</v>
      </c>
      <c r="H43" s="159">
        <v>4</v>
      </c>
      <c r="I43" s="160">
        <v>2</v>
      </c>
      <c r="J43" s="308">
        <v>2</v>
      </c>
      <c r="K43" s="159">
        <v>15</v>
      </c>
      <c r="L43" s="160">
        <v>11</v>
      </c>
      <c r="M43" s="308">
        <v>4</v>
      </c>
      <c r="N43" s="159">
        <v>51</v>
      </c>
      <c r="O43" s="160">
        <v>32</v>
      </c>
      <c r="P43" s="308">
        <v>19</v>
      </c>
      <c r="Q43" s="159">
        <v>33</v>
      </c>
      <c r="R43" s="160">
        <v>22</v>
      </c>
      <c r="S43" s="308">
        <v>11</v>
      </c>
      <c r="T43" s="159">
        <v>29</v>
      </c>
      <c r="U43" s="160">
        <v>15</v>
      </c>
      <c r="V43" s="308">
        <v>14</v>
      </c>
      <c r="W43" s="159">
        <v>7</v>
      </c>
      <c r="X43" s="160">
        <v>4</v>
      </c>
      <c r="Y43" s="308">
        <v>3</v>
      </c>
      <c r="Z43" s="159">
        <v>15</v>
      </c>
      <c r="AA43" s="160">
        <v>9</v>
      </c>
      <c r="AB43" s="308">
        <v>6</v>
      </c>
      <c r="AC43" s="159">
        <v>7</v>
      </c>
      <c r="AD43" s="160">
        <v>6</v>
      </c>
      <c r="AE43" s="308">
        <v>1</v>
      </c>
      <c r="AF43" s="159">
        <v>9</v>
      </c>
      <c r="AG43" s="160">
        <v>8</v>
      </c>
      <c r="AH43" s="308">
        <v>1</v>
      </c>
      <c r="AJ43" s="30"/>
      <c r="AK43" s="30"/>
      <c r="AL43" s="30"/>
    </row>
    <row r="44" spans="1:38" s="7" customFormat="1" ht="12.75" customHeight="1">
      <c r="A44" s="317" t="s">
        <v>139</v>
      </c>
      <c r="B44" s="318">
        <v>8</v>
      </c>
      <c r="C44" s="319">
        <v>4</v>
      </c>
      <c r="D44" s="320">
        <v>4</v>
      </c>
      <c r="E44" s="318">
        <v>4</v>
      </c>
      <c r="F44" s="319">
        <v>2</v>
      </c>
      <c r="G44" s="320">
        <v>2</v>
      </c>
      <c r="H44" s="318">
        <v>2</v>
      </c>
      <c r="I44" s="319">
        <v>1</v>
      </c>
      <c r="J44" s="320">
        <v>1</v>
      </c>
      <c r="K44" s="318">
        <v>8</v>
      </c>
      <c r="L44" s="319">
        <v>6</v>
      </c>
      <c r="M44" s="320">
        <v>2</v>
      </c>
      <c r="N44" s="318">
        <v>9</v>
      </c>
      <c r="O44" s="319">
        <v>2</v>
      </c>
      <c r="P44" s="320">
        <v>7</v>
      </c>
      <c r="Q44" s="318">
        <v>4</v>
      </c>
      <c r="R44" s="319">
        <v>2</v>
      </c>
      <c r="S44" s="320">
        <v>2</v>
      </c>
      <c r="T44" s="318">
        <v>10</v>
      </c>
      <c r="U44" s="319">
        <v>4</v>
      </c>
      <c r="V44" s="320">
        <v>6</v>
      </c>
      <c r="W44" s="318">
        <v>6</v>
      </c>
      <c r="X44" s="319">
        <v>4</v>
      </c>
      <c r="Y44" s="320">
        <v>2</v>
      </c>
      <c r="Z44" s="318">
        <v>3</v>
      </c>
      <c r="AA44" s="319">
        <v>2</v>
      </c>
      <c r="AB44" s="320">
        <v>1</v>
      </c>
      <c r="AC44" s="318">
        <v>3</v>
      </c>
      <c r="AD44" s="319">
        <v>2</v>
      </c>
      <c r="AE44" s="320">
        <v>1</v>
      </c>
      <c r="AF44" s="318">
        <v>1</v>
      </c>
      <c r="AG44" s="319">
        <v>1</v>
      </c>
      <c r="AH44" s="320">
        <v>0</v>
      </c>
      <c r="AJ44" s="30"/>
      <c r="AK44" s="30"/>
      <c r="AL44" s="30"/>
    </row>
    <row r="45" spans="1:38" s="7" customFormat="1" ht="12.75" customHeight="1">
      <c r="A45" s="303" t="s">
        <v>140</v>
      </c>
      <c r="B45" s="304">
        <v>456</v>
      </c>
      <c r="C45" s="305">
        <v>231</v>
      </c>
      <c r="D45" s="306">
        <v>225</v>
      </c>
      <c r="E45" s="304">
        <v>210</v>
      </c>
      <c r="F45" s="305">
        <v>109</v>
      </c>
      <c r="G45" s="306">
        <v>101</v>
      </c>
      <c r="H45" s="304">
        <v>106</v>
      </c>
      <c r="I45" s="305">
        <v>52</v>
      </c>
      <c r="J45" s="306">
        <v>54</v>
      </c>
      <c r="K45" s="304">
        <v>602</v>
      </c>
      <c r="L45" s="305">
        <v>339</v>
      </c>
      <c r="M45" s="306">
        <v>263</v>
      </c>
      <c r="N45" s="304">
        <v>1834</v>
      </c>
      <c r="O45" s="305">
        <v>873</v>
      </c>
      <c r="P45" s="306">
        <v>961</v>
      </c>
      <c r="Q45" s="304">
        <v>1116</v>
      </c>
      <c r="R45" s="305">
        <v>569</v>
      </c>
      <c r="S45" s="306">
        <v>547</v>
      </c>
      <c r="T45" s="304">
        <v>846</v>
      </c>
      <c r="U45" s="305">
        <v>475</v>
      </c>
      <c r="V45" s="306">
        <v>371</v>
      </c>
      <c r="W45" s="304">
        <v>568</v>
      </c>
      <c r="X45" s="305">
        <v>333</v>
      </c>
      <c r="Y45" s="306">
        <v>235</v>
      </c>
      <c r="Z45" s="304">
        <v>401</v>
      </c>
      <c r="AA45" s="305">
        <v>224</v>
      </c>
      <c r="AB45" s="306">
        <v>177</v>
      </c>
      <c r="AC45" s="304">
        <v>300</v>
      </c>
      <c r="AD45" s="305">
        <v>174</v>
      </c>
      <c r="AE45" s="306">
        <v>126</v>
      </c>
      <c r="AF45" s="304">
        <v>218</v>
      </c>
      <c r="AG45" s="305">
        <v>124</v>
      </c>
      <c r="AH45" s="306">
        <v>94</v>
      </c>
      <c r="AJ45" s="30"/>
      <c r="AK45" s="30"/>
      <c r="AL45" s="30"/>
    </row>
    <row r="46" spans="1:38" s="7" customFormat="1" ht="12.75" customHeight="1">
      <c r="A46" s="307" t="s">
        <v>141</v>
      </c>
      <c r="B46" s="159">
        <v>37</v>
      </c>
      <c r="C46" s="160">
        <v>16</v>
      </c>
      <c r="D46" s="308">
        <v>21</v>
      </c>
      <c r="E46" s="159">
        <v>20</v>
      </c>
      <c r="F46" s="160">
        <v>11</v>
      </c>
      <c r="G46" s="308">
        <v>9</v>
      </c>
      <c r="H46" s="159">
        <v>9</v>
      </c>
      <c r="I46" s="160">
        <v>4</v>
      </c>
      <c r="J46" s="308">
        <v>5</v>
      </c>
      <c r="K46" s="159">
        <v>50</v>
      </c>
      <c r="L46" s="160">
        <v>31</v>
      </c>
      <c r="M46" s="308">
        <v>19</v>
      </c>
      <c r="N46" s="159">
        <v>115</v>
      </c>
      <c r="O46" s="160">
        <v>50</v>
      </c>
      <c r="P46" s="308">
        <v>65</v>
      </c>
      <c r="Q46" s="159">
        <v>89</v>
      </c>
      <c r="R46" s="160">
        <v>52</v>
      </c>
      <c r="S46" s="308">
        <v>37</v>
      </c>
      <c r="T46" s="159">
        <v>75</v>
      </c>
      <c r="U46" s="160">
        <v>34</v>
      </c>
      <c r="V46" s="308">
        <v>41</v>
      </c>
      <c r="W46" s="159">
        <v>44</v>
      </c>
      <c r="X46" s="160">
        <v>19</v>
      </c>
      <c r="Y46" s="308">
        <v>25</v>
      </c>
      <c r="Z46" s="159">
        <v>45</v>
      </c>
      <c r="AA46" s="160">
        <v>18</v>
      </c>
      <c r="AB46" s="308">
        <v>27</v>
      </c>
      <c r="AC46" s="159">
        <v>29</v>
      </c>
      <c r="AD46" s="160">
        <v>15</v>
      </c>
      <c r="AE46" s="308">
        <v>14</v>
      </c>
      <c r="AF46" s="159">
        <v>16</v>
      </c>
      <c r="AG46" s="160">
        <v>9</v>
      </c>
      <c r="AH46" s="308">
        <v>7</v>
      </c>
      <c r="AJ46" s="30"/>
      <c r="AK46" s="30"/>
      <c r="AL46" s="30"/>
    </row>
    <row r="47" spans="1:38" s="7" customFormat="1" ht="12.75" customHeight="1">
      <c r="A47" s="307" t="s">
        <v>142</v>
      </c>
      <c r="B47" s="159">
        <v>58</v>
      </c>
      <c r="C47" s="160">
        <v>31</v>
      </c>
      <c r="D47" s="308">
        <v>27</v>
      </c>
      <c r="E47" s="159">
        <v>24</v>
      </c>
      <c r="F47" s="160">
        <v>12</v>
      </c>
      <c r="G47" s="308">
        <v>12</v>
      </c>
      <c r="H47" s="159">
        <v>15</v>
      </c>
      <c r="I47" s="160">
        <v>10</v>
      </c>
      <c r="J47" s="308">
        <v>5</v>
      </c>
      <c r="K47" s="159">
        <v>56</v>
      </c>
      <c r="L47" s="160">
        <v>32</v>
      </c>
      <c r="M47" s="308">
        <v>24</v>
      </c>
      <c r="N47" s="159">
        <v>155</v>
      </c>
      <c r="O47" s="160">
        <v>90</v>
      </c>
      <c r="P47" s="308">
        <v>65</v>
      </c>
      <c r="Q47" s="159">
        <v>103</v>
      </c>
      <c r="R47" s="160">
        <v>53</v>
      </c>
      <c r="S47" s="308">
        <v>50</v>
      </c>
      <c r="T47" s="159">
        <v>83</v>
      </c>
      <c r="U47" s="160">
        <v>51</v>
      </c>
      <c r="V47" s="308">
        <v>32</v>
      </c>
      <c r="W47" s="159">
        <v>63</v>
      </c>
      <c r="X47" s="160">
        <v>37</v>
      </c>
      <c r="Y47" s="308">
        <v>26</v>
      </c>
      <c r="Z47" s="159">
        <v>45</v>
      </c>
      <c r="AA47" s="160">
        <v>27</v>
      </c>
      <c r="AB47" s="308">
        <v>18</v>
      </c>
      <c r="AC47" s="159">
        <v>30</v>
      </c>
      <c r="AD47" s="160">
        <v>18</v>
      </c>
      <c r="AE47" s="308">
        <v>12</v>
      </c>
      <c r="AF47" s="159">
        <v>35</v>
      </c>
      <c r="AG47" s="160">
        <v>21</v>
      </c>
      <c r="AH47" s="308">
        <v>14</v>
      </c>
      <c r="AJ47" s="30"/>
      <c r="AK47" s="30"/>
      <c r="AL47" s="30"/>
    </row>
    <row r="48" spans="1:38" s="7" customFormat="1" ht="12.75" customHeight="1">
      <c r="A48" s="307" t="s">
        <v>143</v>
      </c>
      <c r="B48" s="159">
        <v>88</v>
      </c>
      <c r="C48" s="160">
        <v>46</v>
      </c>
      <c r="D48" s="308">
        <v>42</v>
      </c>
      <c r="E48" s="159">
        <v>69</v>
      </c>
      <c r="F48" s="160">
        <v>34</v>
      </c>
      <c r="G48" s="308">
        <v>35</v>
      </c>
      <c r="H48" s="159">
        <v>37</v>
      </c>
      <c r="I48" s="160">
        <v>24</v>
      </c>
      <c r="J48" s="308">
        <v>13</v>
      </c>
      <c r="K48" s="159">
        <v>121</v>
      </c>
      <c r="L48" s="160">
        <v>57</v>
      </c>
      <c r="M48" s="308">
        <v>64</v>
      </c>
      <c r="N48" s="159">
        <v>260</v>
      </c>
      <c r="O48" s="160">
        <v>141</v>
      </c>
      <c r="P48" s="308">
        <v>119</v>
      </c>
      <c r="Q48" s="159">
        <v>199</v>
      </c>
      <c r="R48" s="160">
        <v>115</v>
      </c>
      <c r="S48" s="308">
        <v>84</v>
      </c>
      <c r="T48" s="159">
        <v>142</v>
      </c>
      <c r="U48" s="160">
        <v>74</v>
      </c>
      <c r="V48" s="308">
        <v>68</v>
      </c>
      <c r="W48" s="159">
        <v>114</v>
      </c>
      <c r="X48" s="160">
        <v>54</v>
      </c>
      <c r="Y48" s="308">
        <v>60</v>
      </c>
      <c r="Z48" s="159">
        <v>107</v>
      </c>
      <c r="AA48" s="160">
        <v>54</v>
      </c>
      <c r="AB48" s="308">
        <v>53</v>
      </c>
      <c r="AC48" s="159">
        <v>89</v>
      </c>
      <c r="AD48" s="160">
        <v>59</v>
      </c>
      <c r="AE48" s="308">
        <v>30</v>
      </c>
      <c r="AF48" s="159">
        <v>63</v>
      </c>
      <c r="AG48" s="160">
        <v>40</v>
      </c>
      <c r="AH48" s="308">
        <v>23</v>
      </c>
      <c r="AJ48" s="30"/>
      <c r="AK48" s="30"/>
      <c r="AL48" s="30"/>
    </row>
    <row r="49" spans="1:38" s="7" customFormat="1" ht="12.75" customHeight="1">
      <c r="A49" s="307" t="s">
        <v>144</v>
      </c>
      <c r="B49" s="159">
        <v>61</v>
      </c>
      <c r="C49" s="160">
        <v>33</v>
      </c>
      <c r="D49" s="308">
        <v>28</v>
      </c>
      <c r="E49" s="159">
        <v>30</v>
      </c>
      <c r="F49" s="160">
        <v>20</v>
      </c>
      <c r="G49" s="308">
        <v>10</v>
      </c>
      <c r="H49" s="159">
        <v>12</v>
      </c>
      <c r="I49" s="160">
        <v>4</v>
      </c>
      <c r="J49" s="308">
        <v>8</v>
      </c>
      <c r="K49" s="159">
        <v>61</v>
      </c>
      <c r="L49" s="160">
        <v>37</v>
      </c>
      <c r="M49" s="308">
        <v>24</v>
      </c>
      <c r="N49" s="159">
        <v>175</v>
      </c>
      <c r="O49" s="160">
        <v>100</v>
      </c>
      <c r="P49" s="308">
        <v>75</v>
      </c>
      <c r="Q49" s="159">
        <v>125</v>
      </c>
      <c r="R49" s="160">
        <v>70</v>
      </c>
      <c r="S49" s="308">
        <v>55</v>
      </c>
      <c r="T49" s="159">
        <v>104</v>
      </c>
      <c r="U49" s="160">
        <v>51</v>
      </c>
      <c r="V49" s="308">
        <v>53</v>
      </c>
      <c r="W49" s="159">
        <v>65</v>
      </c>
      <c r="X49" s="160">
        <v>35</v>
      </c>
      <c r="Y49" s="308">
        <v>30</v>
      </c>
      <c r="Z49" s="159">
        <v>67</v>
      </c>
      <c r="AA49" s="160">
        <v>44</v>
      </c>
      <c r="AB49" s="308">
        <v>23</v>
      </c>
      <c r="AC49" s="159">
        <v>50</v>
      </c>
      <c r="AD49" s="160">
        <v>32</v>
      </c>
      <c r="AE49" s="308">
        <v>18</v>
      </c>
      <c r="AF49" s="159">
        <v>48</v>
      </c>
      <c r="AG49" s="160">
        <v>32</v>
      </c>
      <c r="AH49" s="308">
        <v>16</v>
      </c>
      <c r="AJ49" s="30"/>
      <c r="AK49" s="30"/>
      <c r="AL49" s="30"/>
    </row>
    <row r="50" spans="1:38" s="7" customFormat="1" ht="12.75" customHeight="1">
      <c r="A50" s="307" t="s">
        <v>145</v>
      </c>
      <c r="B50" s="159">
        <v>43</v>
      </c>
      <c r="C50" s="160">
        <v>18</v>
      </c>
      <c r="D50" s="308">
        <v>25</v>
      </c>
      <c r="E50" s="159">
        <v>29</v>
      </c>
      <c r="F50" s="160">
        <v>16</v>
      </c>
      <c r="G50" s="308">
        <v>13</v>
      </c>
      <c r="H50" s="159">
        <v>9</v>
      </c>
      <c r="I50" s="160">
        <v>5</v>
      </c>
      <c r="J50" s="308">
        <v>4</v>
      </c>
      <c r="K50" s="159">
        <v>65</v>
      </c>
      <c r="L50" s="160">
        <v>48</v>
      </c>
      <c r="M50" s="308">
        <v>17</v>
      </c>
      <c r="N50" s="159">
        <v>111</v>
      </c>
      <c r="O50" s="160">
        <v>72</v>
      </c>
      <c r="P50" s="308">
        <v>39</v>
      </c>
      <c r="Q50" s="159">
        <v>100</v>
      </c>
      <c r="R50" s="160">
        <v>65</v>
      </c>
      <c r="S50" s="308">
        <v>35</v>
      </c>
      <c r="T50" s="159">
        <v>67</v>
      </c>
      <c r="U50" s="160">
        <v>40</v>
      </c>
      <c r="V50" s="308">
        <v>27</v>
      </c>
      <c r="W50" s="159">
        <v>38</v>
      </c>
      <c r="X50" s="160">
        <v>22</v>
      </c>
      <c r="Y50" s="308">
        <v>16</v>
      </c>
      <c r="Z50" s="159">
        <v>37</v>
      </c>
      <c r="AA50" s="160">
        <v>21</v>
      </c>
      <c r="AB50" s="308">
        <v>16</v>
      </c>
      <c r="AC50" s="159">
        <v>22</v>
      </c>
      <c r="AD50" s="160">
        <v>14</v>
      </c>
      <c r="AE50" s="308">
        <v>8</v>
      </c>
      <c r="AF50" s="159">
        <v>37</v>
      </c>
      <c r="AG50" s="160">
        <v>26</v>
      </c>
      <c r="AH50" s="308">
        <v>11</v>
      </c>
      <c r="AJ50" s="30"/>
      <c r="AK50" s="30"/>
      <c r="AL50" s="30"/>
    </row>
    <row r="51" spans="1:38" s="7" customFormat="1" ht="12.75" customHeight="1">
      <c r="A51" s="309" t="s">
        <v>146</v>
      </c>
      <c r="B51" s="310">
        <v>27</v>
      </c>
      <c r="C51" s="311">
        <v>14</v>
      </c>
      <c r="D51" s="312">
        <v>13</v>
      </c>
      <c r="E51" s="310">
        <v>10</v>
      </c>
      <c r="F51" s="311">
        <v>4</v>
      </c>
      <c r="G51" s="312">
        <v>6</v>
      </c>
      <c r="H51" s="310">
        <v>4</v>
      </c>
      <c r="I51" s="311">
        <v>3</v>
      </c>
      <c r="J51" s="312">
        <v>1</v>
      </c>
      <c r="K51" s="310">
        <v>17</v>
      </c>
      <c r="L51" s="311">
        <v>15</v>
      </c>
      <c r="M51" s="312">
        <v>2</v>
      </c>
      <c r="N51" s="310">
        <v>73</v>
      </c>
      <c r="O51" s="311">
        <v>51</v>
      </c>
      <c r="P51" s="312">
        <v>22</v>
      </c>
      <c r="Q51" s="310">
        <v>60</v>
      </c>
      <c r="R51" s="311">
        <v>36</v>
      </c>
      <c r="S51" s="312">
        <v>24</v>
      </c>
      <c r="T51" s="310">
        <v>38</v>
      </c>
      <c r="U51" s="311">
        <v>18</v>
      </c>
      <c r="V51" s="312">
        <v>20</v>
      </c>
      <c r="W51" s="310">
        <v>30</v>
      </c>
      <c r="X51" s="311">
        <v>21</v>
      </c>
      <c r="Y51" s="312">
        <v>9</v>
      </c>
      <c r="Z51" s="310">
        <v>17</v>
      </c>
      <c r="AA51" s="311">
        <v>14</v>
      </c>
      <c r="AB51" s="312">
        <v>3</v>
      </c>
      <c r="AC51" s="310">
        <v>14</v>
      </c>
      <c r="AD51" s="311">
        <v>9</v>
      </c>
      <c r="AE51" s="312">
        <v>5</v>
      </c>
      <c r="AF51" s="310">
        <v>14</v>
      </c>
      <c r="AG51" s="311">
        <v>11</v>
      </c>
      <c r="AH51" s="312">
        <v>3</v>
      </c>
      <c r="AJ51" s="30"/>
      <c r="AK51" s="30"/>
      <c r="AL51" s="30"/>
    </row>
    <row r="52" spans="1:38" s="7" customFormat="1" ht="12.75" customHeight="1">
      <c r="A52" s="321" t="s">
        <v>79</v>
      </c>
      <c r="B52" s="164">
        <v>85</v>
      </c>
      <c r="C52" s="165">
        <v>48</v>
      </c>
      <c r="D52" s="322">
        <v>37</v>
      </c>
      <c r="E52" s="164">
        <v>75</v>
      </c>
      <c r="F52" s="165">
        <v>31</v>
      </c>
      <c r="G52" s="322">
        <v>44</v>
      </c>
      <c r="H52" s="164">
        <v>30</v>
      </c>
      <c r="I52" s="165">
        <v>18</v>
      </c>
      <c r="J52" s="322">
        <v>12</v>
      </c>
      <c r="K52" s="164">
        <v>102</v>
      </c>
      <c r="L52" s="165">
        <v>66</v>
      </c>
      <c r="M52" s="322">
        <v>36</v>
      </c>
      <c r="N52" s="164">
        <v>1328</v>
      </c>
      <c r="O52" s="165">
        <v>559</v>
      </c>
      <c r="P52" s="322">
        <v>769</v>
      </c>
      <c r="Q52" s="164">
        <v>668</v>
      </c>
      <c r="R52" s="165">
        <v>362</v>
      </c>
      <c r="S52" s="322">
        <v>306</v>
      </c>
      <c r="T52" s="164">
        <v>308</v>
      </c>
      <c r="U52" s="165">
        <v>113</v>
      </c>
      <c r="V52" s="322">
        <v>195</v>
      </c>
      <c r="W52" s="164">
        <v>198</v>
      </c>
      <c r="X52" s="165">
        <v>65</v>
      </c>
      <c r="Y52" s="322">
        <v>133</v>
      </c>
      <c r="Z52" s="164">
        <v>125</v>
      </c>
      <c r="AA52" s="165">
        <v>47</v>
      </c>
      <c r="AB52" s="322">
        <v>78</v>
      </c>
      <c r="AC52" s="164">
        <v>64</v>
      </c>
      <c r="AD52" s="165">
        <v>31</v>
      </c>
      <c r="AE52" s="322">
        <v>33</v>
      </c>
      <c r="AF52" s="164">
        <v>34</v>
      </c>
      <c r="AG52" s="165">
        <v>20</v>
      </c>
      <c r="AH52" s="322">
        <v>14</v>
      </c>
      <c r="AJ52" s="30"/>
      <c r="AK52" s="30"/>
      <c r="AL52" s="30"/>
    </row>
    <row r="53" spans="1:38" s="7" customFormat="1" ht="12.75" customHeight="1">
      <c r="A53" s="321" t="s">
        <v>64</v>
      </c>
      <c r="B53" s="164">
        <v>6</v>
      </c>
      <c r="C53" s="165">
        <v>3</v>
      </c>
      <c r="D53" s="322">
        <v>3</v>
      </c>
      <c r="E53" s="164">
        <v>6</v>
      </c>
      <c r="F53" s="165">
        <v>1</v>
      </c>
      <c r="G53" s="322">
        <v>5</v>
      </c>
      <c r="H53" s="164">
        <v>1</v>
      </c>
      <c r="I53" s="165">
        <v>0</v>
      </c>
      <c r="J53" s="322">
        <v>1</v>
      </c>
      <c r="K53" s="164">
        <v>9</v>
      </c>
      <c r="L53" s="165">
        <v>4</v>
      </c>
      <c r="M53" s="322">
        <v>5</v>
      </c>
      <c r="N53" s="164">
        <v>71</v>
      </c>
      <c r="O53" s="165">
        <v>33</v>
      </c>
      <c r="P53" s="322">
        <v>38</v>
      </c>
      <c r="Q53" s="164">
        <v>68</v>
      </c>
      <c r="R53" s="165">
        <v>25</v>
      </c>
      <c r="S53" s="322">
        <v>43</v>
      </c>
      <c r="T53" s="164">
        <v>43</v>
      </c>
      <c r="U53" s="165">
        <v>16</v>
      </c>
      <c r="V53" s="322">
        <v>27</v>
      </c>
      <c r="W53" s="164">
        <v>22</v>
      </c>
      <c r="X53" s="165">
        <v>5</v>
      </c>
      <c r="Y53" s="322">
        <v>17</v>
      </c>
      <c r="Z53" s="164">
        <v>18</v>
      </c>
      <c r="AA53" s="165">
        <v>10</v>
      </c>
      <c r="AB53" s="322">
        <v>8</v>
      </c>
      <c r="AC53" s="164">
        <v>13</v>
      </c>
      <c r="AD53" s="165">
        <v>6</v>
      </c>
      <c r="AE53" s="322">
        <v>7</v>
      </c>
      <c r="AF53" s="164">
        <v>4</v>
      </c>
      <c r="AG53" s="165">
        <v>3</v>
      </c>
      <c r="AH53" s="322">
        <v>1</v>
      </c>
      <c r="AJ53" s="30"/>
      <c r="AK53" s="30"/>
      <c r="AL53" s="30"/>
    </row>
    <row r="55" spans="2:34" ht="9.75" customHeight="1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</row>
    <row r="57" spans="1:66" s="2" customFormat="1" ht="14.25">
      <c r="A57" s="124" t="s">
        <v>238</v>
      </c>
      <c r="L57" s="2" t="s">
        <v>220</v>
      </c>
      <c r="BL57" s="290"/>
      <c r="BM57" s="290"/>
      <c r="BN57" s="290"/>
    </row>
    <row r="58" spans="33:66" s="2" customFormat="1" ht="14.25">
      <c r="AG58" s="293"/>
      <c r="AH58" s="293" t="str">
        <f>AH2</f>
        <v>平成３０年１０月１日～令和元年９月３０日</v>
      </c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</row>
    <row r="59" spans="1:34" ht="12.75" customHeight="1">
      <c r="A59" s="520"/>
      <c r="B59" s="522" t="s">
        <v>239</v>
      </c>
      <c r="C59" s="523"/>
      <c r="D59" s="524"/>
      <c r="E59" s="522" t="s">
        <v>240</v>
      </c>
      <c r="F59" s="523"/>
      <c r="G59" s="524"/>
      <c r="H59" s="522" t="s">
        <v>241</v>
      </c>
      <c r="I59" s="523"/>
      <c r="J59" s="524"/>
      <c r="K59" s="522" t="s">
        <v>242</v>
      </c>
      <c r="L59" s="523"/>
      <c r="M59" s="524"/>
      <c r="N59" s="522" t="s">
        <v>243</v>
      </c>
      <c r="O59" s="523"/>
      <c r="P59" s="524"/>
      <c r="Q59" s="522" t="s">
        <v>244</v>
      </c>
      <c r="R59" s="523"/>
      <c r="S59" s="524"/>
      <c r="T59" s="522" t="s">
        <v>245</v>
      </c>
      <c r="U59" s="523"/>
      <c r="V59" s="524"/>
      <c r="W59" s="522" t="s">
        <v>246</v>
      </c>
      <c r="X59" s="523"/>
      <c r="Y59" s="524"/>
      <c r="Z59" s="522" t="s">
        <v>247</v>
      </c>
      <c r="AA59" s="523"/>
      <c r="AB59" s="524"/>
      <c r="AC59" s="522" t="s">
        <v>248</v>
      </c>
      <c r="AD59" s="523"/>
      <c r="AE59" s="524"/>
      <c r="AF59" s="522" t="s">
        <v>249</v>
      </c>
      <c r="AG59" s="523"/>
      <c r="AH59" s="524"/>
    </row>
    <row r="60" spans="1:34" ht="12.75" customHeight="1">
      <c r="A60" s="521"/>
      <c r="B60" s="295" t="s">
        <v>33</v>
      </c>
      <c r="C60" s="296" t="s">
        <v>34</v>
      </c>
      <c r="D60" s="297" t="s">
        <v>35</v>
      </c>
      <c r="E60" s="295" t="s">
        <v>33</v>
      </c>
      <c r="F60" s="296" t="s">
        <v>34</v>
      </c>
      <c r="G60" s="297" t="s">
        <v>35</v>
      </c>
      <c r="H60" s="295" t="s">
        <v>33</v>
      </c>
      <c r="I60" s="296" t="s">
        <v>34</v>
      </c>
      <c r="J60" s="297" t="s">
        <v>35</v>
      </c>
      <c r="K60" s="295" t="s">
        <v>33</v>
      </c>
      <c r="L60" s="296" t="s">
        <v>34</v>
      </c>
      <c r="M60" s="297" t="s">
        <v>35</v>
      </c>
      <c r="N60" s="295" t="s">
        <v>33</v>
      </c>
      <c r="O60" s="296" t="s">
        <v>34</v>
      </c>
      <c r="P60" s="297" t="s">
        <v>35</v>
      </c>
      <c r="Q60" s="295" t="s">
        <v>33</v>
      </c>
      <c r="R60" s="296" t="s">
        <v>34</v>
      </c>
      <c r="S60" s="297" t="s">
        <v>35</v>
      </c>
      <c r="T60" s="295" t="s">
        <v>33</v>
      </c>
      <c r="U60" s="296" t="s">
        <v>34</v>
      </c>
      <c r="V60" s="297" t="s">
        <v>35</v>
      </c>
      <c r="W60" s="295" t="s">
        <v>33</v>
      </c>
      <c r="X60" s="296" t="s">
        <v>34</v>
      </c>
      <c r="Y60" s="297" t="s">
        <v>35</v>
      </c>
      <c r="Z60" s="295" t="s">
        <v>33</v>
      </c>
      <c r="AA60" s="296" t="s">
        <v>34</v>
      </c>
      <c r="AB60" s="297" t="s">
        <v>35</v>
      </c>
      <c r="AC60" s="295" t="s">
        <v>33</v>
      </c>
      <c r="AD60" s="296" t="s">
        <v>34</v>
      </c>
      <c r="AE60" s="297" t="s">
        <v>35</v>
      </c>
      <c r="AF60" s="295" t="s">
        <v>33</v>
      </c>
      <c r="AG60" s="296" t="s">
        <v>34</v>
      </c>
      <c r="AH60" s="297" t="s">
        <v>35</v>
      </c>
    </row>
    <row r="61" spans="1:34" ht="12.75" customHeight="1" thickBot="1">
      <c r="A61" s="298" t="s">
        <v>101</v>
      </c>
      <c r="B61" s="254">
        <v>510</v>
      </c>
      <c r="C61" s="255">
        <v>324</v>
      </c>
      <c r="D61" s="256">
        <v>186</v>
      </c>
      <c r="E61" s="254">
        <v>358</v>
      </c>
      <c r="F61" s="255">
        <v>216</v>
      </c>
      <c r="G61" s="256">
        <v>142</v>
      </c>
      <c r="H61" s="254">
        <v>261</v>
      </c>
      <c r="I61" s="255">
        <v>140</v>
      </c>
      <c r="J61" s="256">
        <v>121</v>
      </c>
      <c r="K61" s="254">
        <v>200</v>
      </c>
      <c r="L61" s="255">
        <v>99</v>
      </c>
      <c r="M61" s="256">
        <v>101</v>
      </c>
      <c r="N61" s="254">
        <v>175</v>
      </c>
      <c r="O61" s="255">
        <v>69</v>
      </c>
      <c r="P61" s="256">
        <v>106</v>
      </c>
      <c r="Q61" s="254">
        <v>169</v>
      </c>
      <c r="R61" s="255">
        <v>53</v>
      </c>
      <c r="S61" s="256">
        <v>116</v>
      </c>
      <c r="T61" s="254">
        <v>149</v>
      </c>
      <c r="U61" s="255">
        <v>37</v>
      </c>
      <c r="V61" s="256">
        <v>112</v>
      </c>
      <c r="W61" s="254">
        <v>85</v>
      </c>
      <c r="X61" s="255">
        <v>19</v>
      </c>
      <c r="Y61" s="256">
        <v>66</v>
      </c>
      <c r="Z61" s="254">
        <v>17</v>
      </c>
      <c r="AA61" s="255">
        <v>1</v>
      </c>
      <c r="AB61" s="256">
        <v>16</v>
      </c>
      <c r="AC61" s="254">
        <v>2</v>
      </c>
      <c r="AD61" s="255">
        <v>2</v>
      </c>
      <c r="AE61" s="256">
        <v>0</v>
      </c>
      <c r="AF61" s="254">
        <v>25374</v>
      </c>
      <c r="AG61" s="255">
        <v>13567</v>
      </c>
      <c r="AH61" s="256">
        <v>11807</v>
      </c>
    </row>
    <row r="62" spans="1:34" ht="12.75" customHeight="1" thickTop="1">
      <c r="A62" s="299" t="s">
        <v>71</v>
      </c>
      <c r="B62" s="300">
        <v>7</v>
      </c>
      <c r="C62" s="301">
        <v>4</v>
      </c>
      <c r="D62" s="302">
        <v>3</v>
      </c>
      <c r="E62" s="300">
        <v>2</v>
      </c>
      <c r="F62" s="301">
        <v>0</v>
      </c>
      <c r="G62" s="302">
        <v>2</v>
      </c>
      <c r="H62" s="300">
        <v>2</v>
      </c>
      <c r="I62" s="301">
        <v>1</v>
      </c>
      <c r="J62" s="302">
        <v>1</v>
      </c>
      <c r="K62" s="300">
        <v>3</v>
      </c>
      <c r="L62" s="301">
        <v>2</v>
      </c>
      <c r="M62" s="302">
        <v>1</v>
      </c>
      <c r="N62" s="300">
        <v>0</v>
      </c>
      <c r="O62" s="301">
        <v>0</v>
      </c>
      <c r="P62" s="302">
        <v>0</v>
      </c>
      <c r="Q62" s="300">
        <v>0</v>
      </c>
      <c r="R62" s="301">
        <v>0</v>
      </c>
      <c r="S62" s="302">
        <v>0</v>
      </c>
      <c r="T62" s="300">
        <v>1</v>
      </c>
      <c r="U62" s="301">
        <v>0</v>
      </c>
      <c r="V62" s="302">
        <v>1</v>
      </c>
      <c r="W62" s="300">
        <v>1</v>
      </c>
      <c r="X62" s="301">
        <v>1</v>
      </c>
      <c r="Y62" s="302">
        <v>0</v>
      </c>
      <c r="Z62" s="300">
        <v>0</v>
      </c>
      <c r="AA62" s="301">
        <v>0</v>
      </c>
      <c r="AB62" s="302">
        <v>0</v>
      </c>
      <c r="AC62" s="300">
        <v>0</v>
      </c>
      <c r="AD62" s="301">
        <v>0</v>
      </c>
      <c r="AE62" s="302">
        <v>0</v>
      </c>
      <c r="AF62" s="323">
        <v>177</v>
      </c>
      <c r="AG62" s="324">
        <v>95</v>
      </c>
      <c r="AH62" s="325">
        <v>82</v>
      </c>
    </row>
    <row r="63" spans="1:34" ht="12.75" customHeight="1">
      <c r="A63" s="303" t="s">
        <v>102</v>
      </c>
      <c r="B63" s="304">
        <v>0</v>
      </c>
      <c r="C63" s="305">
        <v>0</v>
      </c>
      <c r="D63" s="306">
        <v>0</v>
      </c>
      <c r="E63" s="304">
        <v>0</v>
      </c>
      <c r="F63" s="305">
        <v>0</v>
      </c>
      <c r="G63" s="306">
        <v>0</v>
      </c>
      <c r="H63" s="304">
        <v>0</v>
      </c>
      <c r="I63" s="305">
        <v>0</v>
      </c>
      <c r="J63" s="306">
        <v>0</v>
      </c>
      <c r="K63" s="304">
        <v>0</v>
      </c>
      <c r="L63" s="305">
        <v>0</v>
      </c>
      <c r="M63" s="306">
        <v>0</v>
      </c>
      <c r="N63" s="304">
        <v>0</v>
      </c>
      <c r="O63" s="305">
        <v>0</v>
      </c>
      <c r="P63" s="306">
        <v>0</v>
      </c>
      <c r="Q63" s="304">
        <v>0</v>
      </c>
      <c r="R63" s="305">
        <v>0</v>
      </c>
      <c r="S63" s="306">
        <v>0</v>
      </c>
      <c r="T63" s="304">
        <v>0</v>
      </c>
      <c r="U63" s="305">
        <v>0</v>
      </c>
      <c r="V63" s="306">
        <v>0</v>
      </c>
      <c r="W63" s="304">
        <v>0</v>
      </c>
      <c r="X63" s="305">
        <v>0</v>
      </c>
      <c r="Y63" s="306">
        <v>0</v>
      </c>
      <c r="Z63" s="304">
        <v>0</v>
      </c>
      <c r="AA63" s="305">
        <v>0</v>
      </c>
      <c r="AB63" s="306">
        <v>0</v>
      </c>
      <c r="AC63" s="304">
        <v>0</v>
      </c>
      <c r="AD63" s="305">
        <v>0</v>
      </c>
      <c r="AE63" s="306">
        <v>0</v>
      </c>
      <c r="AF63" s="326">
        <v>28</v>
      </c>
      <c r="AG63" s="327">
        <v>18</v>
      </c>
      <c r="AH63" s="328">
        <v>10</v>
      </c>
    </row>
    <row r="64" spans="1:34" ht="12.75" customHeight="1">
      <c r="A64" s="307" t="s">
        <v>103</v>
      </c>
      <c r="B64" s="159">
        <v>0</v>
      </c>
      <c r="C64" s="160">
        <v>0</v>
      </c>
      <c r="D64" s="308">
        <v>0</v>
      </c>
      <c r="E64" s="159">
        <v>1</v>
      </c>
      <c r="F64" s="160">
        <v>1</v>
      </c>
      <c r="G64" s="308">
        <v>0</v>
      </c>
      <c r="H64" s="159">
        <v>1</v>
      </c>
      <c r="I64" s="160">
        <v>0</v>
      </c>
      <c r="J64" s="308">
        <v>1</v>
      </c>
      <c r="K64" s="159">
        <v>0</v>
      </c>
      <c r="L64" s="160">
        <v>0</v>
      </c>
      <c r="M64" s="308">
        <v>0</v>
      </c>
      <c r="N64" s="159">
        <v>0</v>
      </c>
      <c r="O64" s="160">
        <v>0</v>
      </c>
      <c r="P64" s="308">
        <v>0</v>
      </c>
      <c r="Q64" s="159">
        <v>0</v>
      </c>
      <c r="R64" s="160">
        <v>0</v>
      </c>
      <c r="S64" s="308">
        <v>0</v>
      </c>
      <c r="T64" s="159">
        <v>0</v>
      </c>
      <c r="U64" s="160">
        <v>0</v>
      </c>
      <c r="V64" s="308">
        <v>0</v>
      </c>
      <c r="W64" s="159">
        <v>0</v>
      </c>
      <c r="X64" s="160">
        <v>0</v>
      </c>
      <c r="Y64" s="308">
        <v>0</v>
      </c>
      <c r="Z64" s="159">
        <v>0</v>
      </c>
      <c r="AA64" s="160">
        <v>0</v>
      </c>
      <c r="AB64" s="308">
        <v>0</v>
      </c>
      <c r="AC64" s="159">
        <v>0</v>
      </c>
      <c r="AD64" s="160">
        <v>0</v>
      </c>
      <c r="AE64" s="308">
        <v>0</v>
      </c>
      <c r="AF64" s="329">
        <v>28</v>
      </c>
      <c r="AG64" s="330">
        <v>16</v>
      </c>
      <c r="AH64" s="331">
        <v>12</v>
      </c>
    </row>
    <row r="65" spans="1:34" ht="12.75" customHeight="1">
      <c r="A65" s="307" t="s">
        <v>104</v>
      </c>
      <c r="B65" s="159">
        <v>0</v>
      </c>
      <c r="C65" s="160">
        <v>0</v>
      </c>
      <c r="D65" s="308">
        <v>0</v>
      </c>
      <c r="E65" s="159">
        <v>0</v>
      </c>
      <c r="F65" s="160">
        <v>0</v>
      </c>
      <c r="G65" s="308">
        <v>0</v>
      </c>
      <c r="H65" s="159">
        <v>1</v>
      </c>
      <c r="I65" s="160">
        <v>1</v>
      </c>
      <c r="J65" s="308">
        <v>0</v>
      </c>
      <c r="K65" s="159">
        <v>1</v>
      </c>
      <c r="L65" s="160">
        <v>0</v>
      </c>
      <c r="M65" s="308">
        <v>1</v>
      </c>
      <c r="N65" s="159">
        <v>0</v>
      </c>
      <c r="O65" s="160">
        <v>0</v>
      </c>
      <c r="P65" s="308">
        <v>0</v>
      </c>
      <c r="Q65" s="159">
        <v>1</v>
      </c>
      <c r="R65" s="160">
        <v>0</v>
      </c>
      <c r="S65" s="308">
        <v>1</v>
      </c>
      <c r="T65" s="159">
        <v>0</v>
      </c>
      <c r="U65" s="160">
        <v>0</v>
      </c>
      <c r="V65" s="308">
        <v>0</v>
      </c>
      <c r="W65" s="159">
        <v>1</v>
      </c>
      <c r="X65" s="160">
        <v>1</v>
      </c>
      <c r="Y65" s="308">
        <v>0</v>
      </c>
      <c r="Z65" s="159">
        <v>0</v>
      </c>
      <c r="AA65" s="160">
        <v>0</v>
      </c>
      <c r="AB65" s="308">
        <v>0</v>
      </c>
      <c r="AC65" s="159">
        <v>0</v>
      </c>
      <c r="AD65" s="160">
        <v>0</v>
      </c>
      <c r="AE65" s="308">
        <v>0</v>
      </c>
      <c r="AF65" s="329">
        <v>69</v>
      </c>
      <c r="AG65" s="330">
        <v>43</v>
      </c>
      <c r="AH65" s="331">
        <v>26</v>
      </c>
    </row>
    <row r="66" spans="1:34" ht="12.75" customHeight="1">
      <c r="A66" s="307" t="s">
        <v>105</v>
      </c>
      <c r="B66" s="159">
        <v>0</v>
      </c>
      <c r="C66" s="160">
        <v>0</v>
      </c>
      <c r="D66" s="308">
        <v>0</v>
      </c>
      <c r="E66" s="159">
        <v>0</v>
      </c>
      <c r="F66" s="160">
        <v>0</v>
      </c>
      <c r="G66" s="308">
        <v>0</v>
      </c>
      <c r="H66" s="159">
        <v>0</v>
      </c>
      <c r="I66" s="160">
        <v>0</v>
      </c>
      <c r="J66" s="308">
        <v>0</v>
      </c>
      <c r="K66" s="159">
        <v>0</v>
      </c>
      <c r="L66" s="160">
        <v>0</v>
      </c>
      <c r="M66" s="308">
        <v>0</v>
      </c>
      <c r="N66" s="159">
        <v>0</v>
      </c>
      <c r="O66" s="160">
        <v>0</v>
      </c>
      <c r="P66" s="308">
        <v>0</v>
      </c>
      <c r="Q66" s="159">
        <v>0</v>
      </c>
      <c r="R66" s="160">
        <v>0</v>
      </c>
      <c r="S66" s="308">
        <v>0</v>
      </c>
      <c r="T66" s="159">
        <v>0</v>
      </c>
      <c r="U66" s="160">
        <v>0</v>
      </c>
      <c r="V66" s="308">
        <v>0</v>
      </c>
      <c r="W66" s="159">
        <v>0</v>
      </c>
      <c r="X66" s="160">
        <v>0</v>
      </c>
      <c r="Y66" s="308">
        <v>0</v>
      </c>
      <c r="Z66" s="159">
        <v>0</v>
      </c>
      <c r="AA66" s="160">
        <v>0</v>
      </c>
      <c r="AB66" s="308">
        <v>0</v>
      </c>
      <c r="AC66" s="159">
        <v>0</v>
      </c>
      <c r="AD66" s="160">
        <v>0</v>
      </c>
      <c r="AE66" s="308">
        <v>0</v>
      </c>
      <c r="AF66" s="329">
        <v>15</v>
      </c>
      <c r="AG66" s="330">
        <v>10</v>
      </c>
      <c r="AH66" s="331">
        <v>5</v>
      </c>
    </row>
    <row r="67" spans="1:34" ht="12.75" customHeight="1">
      <c r="A67" s="307" t="s">
        <v>106</v>
      </c>
      <c r="B67" s="159">
        <v>0</v>
      </c>
      <c r="C67" s="160">
        <v>0</v>
      </c>
      <c r="D67" s="308">
        <v>0</v>
      </c>
      <c r="E67" s="159">
        <v>0</v>
      </c>
      <c r="F67" s="160">
        <v>0</v>
      </c>
      <c r="G67" s="308">
        <v>0</v>
      </c>
      <c r="H67" s="159">
        <v>0</v>
      </c>
      <c r="I67" s="160">
        <v>0</v>
      </c>
      <c r="J67" s="308">
        <v>0</v>
      </c>
      <c r="K67" s="159">
        <v>0</v>
      </c>
      <c r="L67" s="160">
        <v>0</v>
      </c>
      <c r="M67" s="308">
        <v>0</v>
      </c>
      <c r="N67" s="159">
        <v>0</v>
      </c>
      <c r="O67" s="160">
        <v>0</v>
      </c>
      <c r="P67" s="308">
        <v>0</v>
      </c>
      <c r="Q67" s="159">
        <v>1</v>
      </c>
      <c r="R67" s="160">
        <v>1</v>
      </c>
      <c r="S67" s="308">
        <v>0</v>
      </c>
      <c r="T67" s="159">
        <v>0</v>
      </c>
      <c r="U67" s="160">
        <v>0</v>
      </c>
      <c r="V67" s="308">
        <v>0</v>
      </c>
      <c r="W67" s="159">
        <v>1</v>
      </c>
      <c r="X67" s="160">
        <v>1</v>
      </c>
      <c r="Y67" s="308">
        <v>0</v>
      </c>
      <c r="Z67" s="159">
        <v>0</v>
      </c>
      <c r="AA67" s="160">
        <v>0</v>
      </c>
      <c r="AB67" s="308">
        <v>0</v>
      </c>
      <c r="AC67" s="159">
        <v>0</v>
      </c>
      <c r="AD67" s="160">
        <v>0</v>
      </c>
      <c r="AE67" s="308">
        <v>0</v>
      </c>
      <c r="AF67" s="329">
        <v>16</v>
      </c>
      <c r="AG67" s="330">
        <v>8</v>
      </c>
      <c r="AH67" s="331">
        <v>8</v>
      </c>
    </row>
    <row r="68" spans="1:34" ht="12.75" customHeight="1">
      <c r="A68" s="309" t="s">
        <v>107</v>
      </c>
      <c r="B68" s="310">
        <v>4</v>
      </c>
      <c r="C68" s="311">
        <v>3</v>
      </c>
      <c r="D68" s="312">
        <v>1</v>
      </c>
      <c r="E68" s="310">
        <v>1</v>
      </c>
      <c r="F68" s="311">
        <v>0</v>
      </c>
      <c r="G68" s="312">
        <v>1</v>
      </c>
      <c r="H68" s="310">
        <v>0</v>
      </c>
      <c r="I68" s="311">
        <v>0</v>
      </c>
      <c r="J68" s="312">
        <v>0</v>
      </c>
      <c r="K68" s="310">
        <v>0</v>
      </c>
      <c r="L68" s="311">
        <v>0</v>
      </c>
      <c r="M68" s="312">
        <v>0</v>
      </c>
      <c r="N68" s="310">
        <v>0</v>
      </c>
      <c r="O68" s="311">
        <v>0</v>
      </c>
      <c r="P68" s="312">
        <v>0</v>
      </c>
      <c r="Q68" s="310">
        <v>0</v>
      </c>
      <c r="R68" s="311">
        <v>0</v>
      </c>
      <c r="S68" s="312">
        <v>0</v>
      </c>
      <c r="T68" s="310">
        <v>0</v>
      </c>
      <c r="U68" s="311">
        <v>0</v>
      </c>
      <c r="V68" s="312">
        <v>0</v>
      </c>
      <c r="W68" s="310">
        <v>0</v>
      </c>
      <c r="X68" s="311">
        <v>0</v>
      </c>
      <c r="Y68" s="312">
        <v>0</v>
      </c>
      <c r="Z68" s="310">
        <v>0</v>
      </c>
      <c r="AA68" s="311">
        <v>0</v>
      </c>
      <c r="AB68" s="312">
        <v>0</v>
      </c>
      <c r="AC68" s="310">
        <v>0</v>
      </c>
      <c r="AD68" s="311">
        <v>0</v>
      </c>
      <c r="AE68" s="312">
        <v>0</v>
      </c>
      <c r="AF68" s="332">
        <v>57</v>
      </c>
      <c r="AG68" s="333">
        <v>34</v>
      </c>
      <c r="AH68" s="334">
        <v>23</v>
      </c>
    </row>
    <row r="69" spans="1:34" ht="12.75" customHeight="1">
      <c r="A69" s="313" t="s">
        <v>108</v>
      </c>
      <c r="B69" s="314">
        <v>3</v>
      </c>
      <c r="C69" s="315">
        <v>2</v>
      </c>
      <c r="D69" s="316">
        <v>1</v>
      </c>
      <c r="E69" s="314">
        <v>3</v>
      </c>
      <c r="F69" s="315">
        <v>0</v>
      </c>
      <c r="G69" s="316">
        <v>3</v>
      </c>
      <c r="H69" s="314">
        <v>2</v>
      </c>
      <c r="I69" s="315">
        <v>2</v>
      </c>
      <c r="J69" s="316">
        <v>0</v>
      </c>
      <c r="K69" s="314">
        <v>3</v>
      </c>
      <c r="L69" s="315">
        <v>1</v>
      </c>
      <c r="M69" s="316">
        <v>2</v>
      </c>
      <c r="N69" s="314">
        <v>0</v>
      </c>
      <c r="O69" s="315">
        <v>0</v>
      </c>
      <c r="P69" s="316">
        <v>0</v>
      </c>
      <c r="Q69" s="314">
        <v>1</v>
      </c>
      <c r="R69" s="315">
        <v>0</v>
      </c>
      <c r="S69" s="316">
        <v>1</v>
      </c>
      <c r="T69" s="314">
        <v>3</v>
      </c>
      <c r="U69" s="315">
        <v>1</v>
      </c>
      <c r="V69" s="316">
        <v>2</v>
      </c>
      <c r="W69" s="314">
        <v>0</v>
      </c>
      <c r="X69" s="315">
        <v>0</v>
      </c>
      <c r="Y69" s="316">
        <v>0</v>
      </c>
      <c r="Z69" s="314">
        <v>1</v>
      </c>
      <c r="AA69" s="315">
        <v>0</v>
      </c>
      <c r="AB69" s="316">
        <v>1</v>
      </c>
      <c r="AC69" s="314">
        <v>0</v>
      </c>
      <c r="AD69" s="315">
        <v>0</v>
      </c>
      <c r="AE69" s="316">
        <v>0</v>
      </c>
      <c r="AF69" s="335">
        <v>173</v>
      </c>
      <c r="AG69" s="336">
        <v>107</v>
      </c>
      <c r="AH69" s="337">
        <v>66</v>
      </c>
    </row>
    <row r="70" spans="1:34" ht="12.75" customHeight="1">
      <c r="A70" s="307" t="s">
        <v>109</v>
      </c>
      <c r="B70" s="159">
        <v>1</v>
      </c>
      <c r="C70" s="160">
        <v>1</v>
      </c>
      <c r="D70" s="308">
        <v>0</v>
      </c>
      <c r="E70" s="159">
        <v>1</v>
      </c>
      <c r="F70" s="160">
        <v>0</v>
      </c>
      <c r="G70" s="308">
        <v>1</v>
      </c>
      <c r="H70" s="159">
        <v>2</v>
      </c>
      <c r="I70" s="160">
        <v>2</v>
      </c>
      <c r="J70" s="308">
        <v>0</v>
      </c>
      <c r="K70" s="159">
        <v>1</v>
      </c>
      <c r="L70" s="160">
        <v>0</v>
      </c>
      <c r="M70" s="308">
        <v>1</v>
      </c>
      <c r="N70" s="159">
        <v>2</v>
      </c>
      <c r="O70" s="160">
        <v>1</v>
      </c>
      <c r="P70" s="308">
        <v>1</v>
      </c>
      <c r="Q70" s="159">
        <v>1</v>
      </c>
      <c r="R70" s="160">
        <v>0</v>
      </c>
      <c r="S70" s="308">
        <v>1</v>
      </c>
      <c r="T70" s="159">
        <v>0</v>
      </c>
      <c r="U70" s="160">
        <v>0</v>
      </c>
      <c r="V70" s="308">
        <v>0</v>
      </c>
      <c r="W70" s="159">
        <v>0</v>
      </c>
      <c r="X70" s="160">
        <v>0</v>
      </c>
      <c r="Y70" s="308">
        <v>0</v>
      </c>
      <c r="Z70" s="159">
        <v>0</v>
      </c>
      <c r="AA70" s="160">
        <v>0</v>
      </c>
      <c r="AB70" s="308">
        <v>0</v>
      </c>
      <c r="AC70" s="159">
        <v>0</v>
      </c>
      <c r="AD70" s="160">
        <v>0</v>
      </c>
      <c r="AE70" s="308">
        <v>0</v>
      </c>
      <c r="AF70" s="329">
        <v>123</v>
      </c>
      <c r="AG70" s="330">
        <v>65</v>
      </c>
      <c r="AH70" s="331">
        <v>58</v>
      </c>
    </row>
    <row r="71" spans="1:34" ht="12.75" customHeight="1">
      <c r="A71" s="307" t="s">
        <v>110</v>
      </c>
      <c r="B71" s="159">
        <v>1</v>
      </c>
      <c r="C71" s="160">
        <v>1</v>
      </c>
      <c r="D71" s="308">
        <v>0</v>
      </c>
      <c r="E71" s="159">
        <v>3</v>
      </c>
      <c r="F71" s="160">
        <v>3</v>
      </c>
      <c r="G71" s="308">
        <v>0</v>
      </c>
      <c r="H71" s="159">
        <v>2</v>
      </c>
      <c r="I71" s="160">
        <v>2</v>
      </c>
      <c r="J71" s="308">
        <v>0</v>
      </c>
      <c r="K71" s="159">
        <v>0</v>
      </c>
      <c r="L71" s="160">
        <v>0</v>
      </c>
      <c r="M71" s="308">
        <v>0</v>
      </c>
      <c r="N71" s="159">
        <v>0</v>
      </c>
      <c r="O71" s="160">
        <v>0</v>
      </c>
      <c r="P71" s="308">
        <v>0</v>
      </c>
      <c r="Q71" s="159">
        <v>0</v>
      </c>
      <c r="R71" s="160">
        <v>0</v>
      </c>
      <c r="S71" s="308">
        <v>0</v>
      </c>
      <c r="T71" s="159">
        <v>0</v>
      </c>
      <c r="U71" s="160">
        <v>0</v>
      </c>
      <c r="V71" s="308">
        <v>0</v>
      </c>
      <c r="W71" s="159">
        <v>1</v>
      </c>
      <c r="X71" s="160">
        <v>0</v>
      </c>
      <c r="Y71" s="308">
        <v>1</v>
      </c>
      <c r="Z71" s="159">
        <v>0</v>
      </c>
      <c r="AA71" s="160">
        <v>0</v>
      </c>
      <c r="AB71" s="308">
        <v>0</v>
      </c>
      <c r="AC71" s="159">
        <v>0</v>
      </c>
      <c r="AD71" s="160">
        <v>0</v>
      </c>
      <c r="AE71" s="308">
        <v>0</v>
      </c>
      <c r="AF71" s="329">
        <v>72</v>
      </c>
      <c r="AG71" s="330">
        <v>46</v>
      </c>
      <c r="AH71" s="331">
        <v>26</v>
      </c>
    </row>
    <row r="72" spans="1:34" ht="12.75" customHeight="1">
      <c r="A72" s="307" t="s">
        <v>111</v>
      </c>
      <c r="B72" s="159">
        <v>15</v>
      </c>
      <c r="C72" s="160">
        <v>11</v>
      </c>
      <c r="D72" s="308">
        <v>4</v>
      </c>
      <c r="E72" s="159">
        <v>5</v>
      </c>
      <c r="F72" s="160">
        <v>3</v>
      </c>
      <c r="G72" s="308">
        <v>2</v>
      </c>
      <c r="H72" s="159">
        <v>6</v>
      </c>
      <c r="I72" s="160">
        <v>1</v>
      </c>
      <c r="J72" s="308">
        <v>5</v>
      </c>
      <c r="K72" s="159">
        <v>14</v>
      </c>
      <c r="L72" s="160">
        <v>5</v>
      </c>
      <c r="M72" s="308">
        <v>9</v>
      </c>
      <c r="N72" s="159">
        <v>6</v>
      </c>
      <c r="O72" s="160">
        <v>4</v>
      </c>
      <c r="P72" s="308">
        <v>2</v>
      </c>
      <c r="Q72" s="159">
        <v>7</v>
      </c>
      <c r="R72" s="160">
        <v>3</v>
      </c>
      <c r="S72" s="308">
        <v>4</v>
      </c>
      <c r="T72" s="159">
        <v>6</v>
      </c>
      <c r="U72" s="160">
        <v>3</v>
      </c>
      <c r="V72" s="308">
        <v>3</v>
      </c>
      <c r="W72" s="159">
        <v>5</v>
      </c>
      <c r="X72" s="160">
        <v>1</v>
      </c>
      <c r="Y72" s="308">
        <v>4</v>
      </c>
      <c r="Z72" s="159">
        <v>0</v>
      </c>
      <c r="AA72" s="160">
        <v>0</v>
      </c>
      <c r="AB72" s="308">
        <v>0</v>
      </c>
      <c r="AC72" s="159">
        <v>0</v>
      </c>
      <c r="AD72" s="160">
        <v>0</v>
      </c>
      <c r="AE72" s="308">
        <v>0</v>
      </c>
      <c r="AF72" s="329">
        <v>481</v>
      </c>
      <c r="AG72" s="330">
        <v>263</v>
      </c>
      <c r="AH72" s="331">
        <v>218</v>
      </c>
    </row>
    <row r="73" spans="1:34" ht="12.75" customHeight="1">
      <c r="A73" s="307" t="s">
        <v>112</v>
      </c>
      <c r="B73" s="159">
        <v>7</v>
      </c>
      <c r="C73" s="160">
        <v>5</v>
      </c>
      <c r="D73" s="308">
        <v>2</v>
      </c>
      <c r="E73" s="159">
        <v>5</v>
      </c>
      <c r="F73" s="160">
        <v>4</v>
      </c>
      <c r="G73" s="308">
        <v>1</v>
      </c>
      <c r="H73" s="159">
        <v>2</v>
      </c>
      <c r="I73" s="160">
        <v>0</v>
      </c>
      <c r="J73" s="308">
        <v>2</v>
      </c>
      <c r="K73" s="159">
        <v>1</v>
      </c>
      <c r="L73" s="160">
        <v>0</v>
      </c>
      <c r="M73" s="308">
        <v>1</v>
      </c>
      <c r="N73" s="159">
        <v>6</v>
      </c>
      <c r="O73" s="160">
        <v>3</v>
      </c>
      <c r="P73" s="308">
        <v>3</v>
      </c>
      <c r="Q73" s="159">
        <v>6</v>
      </c>
      <c r="R73" s="160">
        <v>0</v>
      </c>
      <c r="S73" s="308">
        <v>6</v>
      </c>
      <c r="T73" s="159">
        <v>4</v>
      </c>
      <c r="U73" s="160">
        <v>1</v>
      </c>
      <c r="V73" s="308">
        <v>3</v>
      </c>
      <c r="W73" s="159">
        <v>1</v>
      </c>
      <c r="X73" s="160">
        <v>0</v>
      </c>
      <c r="Y73" s="308">
        <v>1</v>
      </c>
      <c r="Z73" s="159">
        <v>0</v>
      </c>
      <c r="AA73" s="160">
        <v>0</v>
      </c>
      <c r="AB73" s="308">
        <v>0</v>
      </c>
      <c r="AC73" s="159">
        <v>0</v>
      </c>
      <c r="AD73" s="160">
        <v>0</v>
      </c>
      <c r="AE73" s="308">
        <v>0</v>
      </c>
      <c r="AF73" s="329">
        <v>639</v>
      </c>
      <c r="AG73" s="330">
        <v>358</v>
      </c>
      <c r="AH73" s="331">
        <v>281</v>
      </c>
    </row>
    <row r="74" spans="1:34" ht="12.75" customHeight="1">
      <c r="A74" s="307" t="s">
        <v>113</v>
      </c>
      <c r="B74" s="159">
        <v>36</v>
      </c>
      <c r="C74" s="160">
        <v>22</v>
      </c>
      <c r="D74" s="308">
        <v>14</v>
      </c>
      <c r="E74" s="159">
        <v>30</v>
      </c>
      <c r="F74" s="160">
        <v>14</v>
      </c>
      <c r="G74" s="308">
        <v>16</v>
      </c>
      <c r="H74" s="159">
        <v>17</v>
      </c>
      <c r="I74" s="160">
        <v>10</v>
      </c>
      <c r="J74" s="308">
        <v>7</v>
      </c>
      <c r="K74" s="159">
        <v>11</v>
      </c>
      <c r="L74" s="160">
        <v>6</v>
      </c>
      <c r="M74" s="308">
        <v>5</v>
      </c>
      <c r="N74" s="159">
        <v>15</v>
      </c>
      <c r="O74" s="160">
        <v>4</v>
      </c>
      <c r="P74" s="308">
        <v>11</v>
      </c>
      <c r="Q74" s="159">
        <v>19</v>
      </c>
      <c r="R74" s="160">
        <v>9</v>
      </c>
      <c r="S74" s="308">
        <v>10</v>
      </c>
      <c r="T74" s="159">
        <v>9</v>
      </c>
      <c r="U74" s="160">
        <v>1</v>
      </c>
      <c r="V74" s="308">
        <v>8</v>
      </c>
      <c r="W74" s="159">
        <v>5</v>
      </c>
      <c r="X74" s="160">
        <v>1</v>
      </c>
      <c r="Y74" s="308">
        <v>4</v>
      </c>
      <c r="Z74" s="159">
        <v>1</v>
      </c>
      <c r="AA74" s="160">
        <v>0</v>
      </c>
      <c r="AB74" s="308">
        <v>1</v>
      </c>
      <c r="AC74" s="159">
        <v>0</v>
      </c>
      <c r="AD74" s="160">
        <v>0</v>
      </c>
      <c r="AE74" s="308">
        <v>0</v>
      </c>
      <c r="AF74" s="329">
        <v>2265</v>
      </c>
      <c r="AG74" s="330">
        <v>1188</v>
      </c>
      <c r="AH74" s="331">
        <v>1077</v>
      </c>
    </row>
    <row r="75" spans="1:34" ht="12.75" customHeight="1">
      <c r="A75" s="317" t="s">
        <v>114</v>
      </c>
      <c r="B75" s="318">
        <v>16</v>
      </c>
      <c r="C75" s="319">
        <v>9</v>
      </c>
      <c r="D75" s="320">
        <v>7</v>
      </c>
      <c r="E75" s="318">
        <v>11</v>
      </c>
      <c r="F75" s="319">
        <v>6</v>
      </c>
      <c r="G75" s="320">
        <v>5</v>
      </c>
      <c r="H75" s="318">
        <v>14</v>
      </c>
      <c r="I75" s="319">
        <v>6</v>
      </c>
      <c r="J75" s="320">
        <v>8</v>
      </c>
      <c r="K75" s="318">
        <v>10</v>
      </c>
      <c r="L75" s="319">
        <v>2</v>
      </c>
      <c r="M75" s="320">
        <v>8</v>
      </c>
      <c r="N75" s="318">
        <v>5</v>
      </c>
      <c r="O75" s="319">
        <v>2</v>
      </c>
      <c r="P75" s="320">
        <v>3</v>
      </c>
      <c r="Q75" s="318">
        <v>14</v>
      </c>
      <c r="R75" s="319">
        <v>2</v>
      </c>
      <c r="S75" s="320">
        <v>12</v>
      </c>
      <c r="T75" s="318">
        <v>9</v>
      </c>
      <c r="U75" s="319">
        <v>5</v>
      </c>
      <c r="V75" s="320">
        <v>4</v>
      </c>
      <c r="W75" s="318">
        <v>2</v>
      </c>
      <c r="X75" s="319">
        <v>0</v>
      </c>
      <c r="Y75" s="320">
        <v>2</v>
      </c>
      <c r="Z75" s="318">
        <v>1</v>
      </c>
      <c r="AA75" s="319">
        <v>0</v>
      </c>
      <c r="AB75" s="320">
        <v>1</v>
      </c>
      <c r="AC75" s="318">
        <v>0</v>
      </c>
      <c r="AD75" s="319">
        <v>0</v>
      </c>
      <c r="AE75" s="320">
        <v>0</v>
      </c>
      <c r="AF75" s="338">
        <v>1017</v>
      </c>
      <c r="AG75" s="339">
        <v>546</v>
      </c>
      <c r="AH75" s="340">
        <v>471</v>
      </c>
    </row>
    <row r="76" spans="1:34" ht="12.75" customHeight="1">
      <c r="A76" s="303" t="s">
        <v>115</v>
      </c>
      <c r="B76" s="304">
        <v>1</v>
      </c>
      <c r="C76" s="305">
        <v>1</v>
      </c>
      <c r="D76" s="306">
        <v>0</v>
      </c>
      <c r="E76" s="304">
        <v>0</v>
      </c>
      <c r="F76" s="305">
        <v>0</v>
      </c>
      <c r="G76" s="306">
        <v>0</v>
      </c>
      <c r="H76" s="304">
        <v>0</v>
      </c>
      <c r="I76" s="305">
        <v>0</v>
      </c>
      <c r="J76" s="306">
        <v>0</v>
      </c>
      <c r="K76" s="304">
        <v>0</v>
      </c>
      <c r="L76" s="305">
        <v>0</v>
      </c>
      <c r="M76" s="306">
        <v>0</v>
      </c>
      <c r="N76" s="304">
        <v>1</v>
      </c>
      <c r="O76" s="305">
        <v>0</v>
      </c>
      <c r="P76" s="306">
        <v>1</v>
      </c>
      <c r="Q76" s="304">
        <v>0</v>
      </c>
      <c r="R76" s="305">
        <v>0</v>
      </c>
      <c r="S76" s="306">
        <v>0</v>
      </c>
      <c r="T76" s="304">
        <v>0</v>
      </c>
      <c r="U76" s="305">
        <v>0</v>
      </c>
      <c r="V76" s="306">
        <v>0</v>
      </c>
      <c r="W76" s="304">
        <v>0</v>
      </c>
      <c r="X76" s="305">
        <v>0</v>
      </c>
      <c r="Y76" s="306">
        <v>0</v>
      </c>
      <c r="Z76" s="304">
        <v>0</v>
      </c>
      <c r="AA76" s="305">
        <v>0</v>
      </c>
      <c r="AB76" s="306">
        <v>0</v>
      </c>
      <c r="AC76" s="304">
        <v>0</v>
      </c>
      <c r="AD76" s="305">
        <v>0</v>
      </c>
      <c r="AE76" s="306">
        <v>0</v>
      </c>
      <c r="AF76" s="326">
        <v>36</v>
      </c>
      <c r="AG76" s="327">
        <v>21</v>
      </c>
      <c r="AH76" s="328">
        <v>15</v>
      </c>
    </row>
    <row r="77" spans="1:34" ht="12.75" customHeight="1">
      <c r="A77" s="307" t="s">
        <v>116</v>
      </c>
      <c r="B77" s="159">
        <v>0</v>
      </c>
      <c r="C77" s="160">
        <v>0</v>
      </c>
      <c r="D77" s="308">
        <v>0</v>
      </c>
      <c r="E77" s="159">
        <v>1</v>
      </c>
      <c r="F77" s="160">
        <v>1</v>
      </c>
      <c r="G77" s="308">
        <v>0</v>
      </c>
      <c r="H77" s="159">
        <v>0</v>
      </c>
      <c r="I77" s="160">
        <v>0</v>
      </c>
      <c r="J77" s="308">
        <v>0</v>
      </c>
      <c r="K77" s="159">
        <v>0</v>
      </c>
      <c r="L77" s="160">
        <v>0</v>
      </c>
      <c r="M77" s="308">
        <v>0</v>
      </c>
      <c r="N77" s="159">
        <v>0</v>
      </c>
      <c r="O77" s="160">
        <v>0</v>
      </c>
      <c r="P77" s="308">
        <v>0</v>
      </c>
      <c r="Q77" s="159">
        <v>0</v>
      </c>
      <c r="R77" s="160">
        <v>0</v>
      </c>
      <c r="S77" s="308">
        <v>0</v>
      </c>
      <c r="T77" s="159">
        <v>1</v>
      </c>
      <c r="U77" s="160">
        <v>0</v>
      </c>
      <c r="V77" s="308">
        <v>1</v>
      </c>
      <c r="W77" s="159">
        <v>0</v>
      </c>
      <c r="X77" s="160">
        <v>0</v>
      </c>
      <c r="Y77" s="308">
        <v>0</v>
      </c>
      <c r="Z77" s="159">
        <v>0</v>
      </c>
      <c r="AA77" s="160">
        <v>0</v>
      </c>
      <c r="AB77" s="308">
        <v>0</v>
      </c>
      <c r="AC77" s="159">
        <v>0</v>
      </c>
      <c r="AD77" s="160">
        <v>0</v>
      </c>
      <c r="AE77" s="308">
        <v>0</v>
      </c>
      <c r="AF77" s="329">
        <v>26</v>
      </c>
      <c r="AG77" s="330">
        <v>15</v>
      </c>
      <c r="AH77" s="331">
        <v>11</v>
      </c>
    </row>
    <row r="78" spans="1:34" ht="12.75" customHeight="1">
      <c r="A78" s="307" t="s">
        <v>117</v>
      </c>
      <c r="B78" s="159">
        <v>0</v>
      </c>
      <c r="C78" s="160">
        <v>0</v>
      </c>
      <c r="D78" s="308">
        <v>0</v>
      </c>
      <c r="E78" s="159">
        <v>0</v>
      </c>
      <c r="F78" s="160">
        <v>0</v>
      </c>
      <c r="G78" s="308">
        <v>0</v>
      </c>
      <c r="H78" s="159">
        <v>0</v>
      </c>
      <c r="I78" s="160">
        <v>0</v>
      </c>
      <c r="J78" s="308">
        <v>0</v>
      </c>
      <c r="K78" s="159">
        <v>1</v>
      </c>
      <c r="L78" s="160">
        <v>0</v>
      </c>
      <c r="M78" s="308">
        <v>1</v>
      </c>
      <c r="N78" s="159">
        <v>1</v>
      </c>
      <c r="O78" s="160">
        <v>0</v>
      </c>
      <c r="P78" s="308">
        <v>1</v>
      </c>
      <c r="Q78" s="159">
        <v>0</v>
      </c>
      <c r="R78" s="160">
        <v>0</v>
      </c>
      <c r="S78" s="308">
        <v>0</v>
      </c>
      <c r="T78" s="159">
        <v>0</v>
      </c>
      <c r="U78" s="160">
        <v>0</v>
      </c>
      <c r="V78" s="308">
        <v>0</v>
      </c>
      <c r="W78" s="159">
        <v>0</v>
      </c>
      <c r="X78" s="160">
        <v>0</v>
      </c>
      <c r="Y78" s="308">
        <v>0</v>
      </c>
      <c r="Z78" s="159">
        <v>0</v>
      </c>
      <c r="AA78" s="160">
        <v>0</v>
      </c>
      <c r="AB78" s="308">
        <v>0</v>
      </c>
      <c r="AC78" s="159">
        <v>0</v>
      </c>
      <c r="AD78" s="160">
        <v>0</v>
      </c>
      <c r="AE78" s="308">
        <v>0</v>
      </c>
      <c r="AF78" s="329">
        <v>72</v>
      </c>
      <c r="AG78" s="330">
        <v>42</v>
      </c>
      <c r="AH78" s="331">
        <v>30</v>
      </c>
    </row>
    <row r="79" spans="1:34" ht="12.75" customHeight="1">
      <c r="A79" s="307" t="s">
        <v>118</v>
      </c>
      <c r="B79" s="159">
        <v>1</v>
      </c>
      <c r="C79" s="160">
        <v>1</v>
      </c>
      <c r="D79" s="308">
        <v>0</v>
      </c>
      <c r="E79" s="159">
        <v>1</v>
      </c>
      <c r="F79" s="160">
        <v>1</v>
      </c>
      <c r="G79" s="308">
        <v>0</v>
      </c>
      <c r="H79" s="159">
        <v>1</v>
      </c>
      <c r="I79" s="160">
        <v>0</v>
      </c>
      <c r="J79" s="308">
        <v>1</v>
      </c>
      <c r="K79" s="159">
        <v>0</v>
      </c>
      <c r="L79" s="160">
        <v>0</v>
      </c>
      <c r="M79" s="308">
        <v>0</v>
      </c>
      <c r="N79" s="159">
        <v>0</v>
      </c>
      <c r="O79" s="160">
        <v>0</v>
      </c>
      <c r="P79" s="308">
        <v>0</v>
      </c>
      <c r="Q79" s="159">
        <v>0</v>
      </c>
      <c r="R79" s="160">
        <v>0</v>
      </c>
      <c r="S79" s="308">
        <v>0</v>
      </c>
      <c r="T79" s="159">
        <v>0</v>
      </c>
      <c r="U79" s="160">
        <v>0</v>
      </c>
      <c r="V79" s="308">
        <v>0</v>
      </c>
      <c r="W79" s="159">
        <v>0</v>
      </c>
      <c r="X79" s="160">
        <v>0</v>
      </c>
      <c r="Y79" s="308">
        <v>0</v>
      </c>
      <c r="Z79" s="159">
        <v>0</v>
      </c>
      <c r="AA79" s="160">
        <v>0</v>
      </c>
      <c r="AB79" s="308">
        <v>0</v>
      </c>
      <c r="AC79" s="159">
        <v>0</v>
      </c>
      <c r="AD79" s="160">
        <v>0</v>
      </c>
      <c r="AE79" s="308">
        <v>0</v>
      </c>
      <c r="AF79" s="329">
        <v>25</v>
      </c>
      <c r="AG79" s="330">
        <v>16</v>
      </c>
      <c r="AH79" s="331">
        <v>9</v>
      </c>
    </row>
    <row r="80" spans="1:34" ht="12.75" customHeight="1">
      <c r="A80" s="307" t="s">
        <v>119</v>
      </c>
      <c r="B80" s="159">
        <v>0</v>
      </c>
      <c r="C80" s="160">
        <v>0</v>
      </c>
      <c r="D80" s="308">
        <v>0</v>
      </c>
      <c r="E80" s="159">
        <v>0</v>
      </c>
      <c r="F80" s="160">
        <v>0</v>
      </c>
      <c r="G80" s="308">
        <v>0</v>
      </c>
      <c r="H80" s="159">
        <v>0</v>
      </c>
      <c r="I80" s="160">
        <v>0</v>
      </c>
      <c r="J80" s="308">
        <v>0</v>
      </c>
      <c r="K80" s="159">
        <v>1</v>
      </c>
      <c r="L80" s="160">
        <v>1</v>
      </c>
      <c r="M80" s="308">
        <v>0</v>
      </c>
      <c r="N80" s="159">
        <v>0</v>
      </c>
      <c r="O80" s="160">
        <v>0</v>
      </c>
      <c r="P80" s="308">
        <v>0</v>
      </c>
      <c r="Q80" s="159">
        <v>1</v>
      </c>
      <c r="R80" s="160">
        <v>0</v>
      </c>
      <c r="S80" s="308">
        <v>1</v>
      </c>
      <c r="T80" s="159">
        <v>0</v>
      </c>
      <c r="U80" s="160">
        <v>0</v>
      </c>
      <c r="V80" s="308">
        <v>0</v>
      </c>
      <c r="W80" s="159">
        <v>0</v>
      </c>
      <c r="X80" s="160">
        <v>0</v>
      </c>
      <c r="Y80" s="308">
        <v>0</v>
      </c>
      <c r="Z80" s="159">
        <v>0</v>
      </c>
      <c r="AA80" s="160">
        <v>0</v>
      </c>
      <c r="AB80" s="308">
        <v>0</v>
      </c>
      <c r="AC80" s="159">
        <v>0</v>
      </c>
      <c r="AD80" s="160">
        <v>0</v>
      </c>
      <c r="AE80" s="308">
        <v>0</v>
      </c>
      <c r="AF80" s="329">
        <v>35</v>
      </c>
      <c r="AG80" s="330">
        <v>17</v>
      </c>
      <c r="AH80" s="331">
        <v>18</v>
      </c>
    </row>
    <row r="81" spans="1:34" ht="12.75" customHeight="1">
      <c r="A81" s="307" t="s">
        <v>120</v>
      </c>
      <c r="B81" s="159">
        <v>2</v>
      </c>
      <c r="C81" s="160">
        <v>0</v>
      </c>
      <c r="D81" s="308">
        <v>2</v>
      </c>
      <c r="E81" s="159">
        <v>1</v>
      </c>
      <c r="F81" s="160">
        <v>1</v>
      </c>
      <c r="G81" s="308">
        <v>0</v>
      </c>
      <c r="H81" s="159">
        <v>3</v>
      </c>
      <c r="I81" s="160">
        <v>2</v>
      </c>
      <c r="J81" s="308">
        <v>1</v>
      </c>
      <c r="K81" s="159">
        <v>1</v>
      </c>
      <c r="L81" s="160">
        <v>1</v>
      </c>
      <c r="M81" s="308">
        <v>0</v>
      </c>
      <c r="N81" s="159">
        <v>0</v>
      </c>
      <c r="O81" s="160">
        <v>0</v>
      </c>
      <c r="P81" s="308">
        <v>0</v>
      </c>
      <c r="Q81" s="159">
        <v>0</v>
      </c>
      <c r="R81" s="160">
        <v>0</v>
      </c>
      <c r="S81" s="308">
        <v>0</v>
      </c>
      <c r="T81" s="159">
        <v>1</v>
      </c>
      <c r="U81" s="160">
        <v>0</v>
      </c>
      <c r="V81" s="308">
        <v>1</v>
      </c>
      <c r="W81" s="159">
        <v>0</v>
      </c>
      <c r="X81" s="160">
        <v>0</v>
      </c>
      <c r="Y81" s="308">
        <v>0</v>
      </c>
      <c r="Z81" s="159">
        <v>0</v>
      </c>
      <c r="AA81" s="160">
        <v>0</v>
      </c>
      <c r="AB81" s="308">
        <v>0</v>
      </c>
      <c r="AC81" s="159">
        <v>0</v>
      </c>
      <c r="AD81" s="160">
        <v>0</v>
      </c>
      <c r="AE81" s="308">
        <v>0</v>
      </c>
      <c r="AF81" s="329">
        <v>72</v>
      </c>
      <c r="AG81" s="330">
        <v>39</v>
      </c>
      <c r="AH81" s="331">
        <v>33</v>
      </c>
    </row>
    <row r="82" spans="1:34" ht="12.75" customHeight="1">
      <c r="A82" s="307" t="s">
        <v>121</v>
      </c>
      <c r="B82" s="159">
        <v>2</v>
      </c>
      <c r="C82" s="160">
        <v>2</v>
      </c>
      <c r="D82" s="308">
        <v>0</v>
      </c>
      <c r="E82" s="159">
        <v>2</v>
      </c>
      <c r="F82" s="160">
        <v>0</v>
      </c>
      <c r="G82" s="308">
        <v>2</v>
      </c>
      <c r="H82" s="159">
        <v>2</v>
      </c>
      <c r="I82" s="160">
        <v>1</v>
      </c>
      <c r="J82" s="308">
        <v>1</v>
      </c>
      <c r="K82" s="159">
        <v>2</v>
      </c>
      <c r="L82" s="160">
        <v>0</v>
      </c>
      <c r="M82" s="308">
        <v>2</v>
      </c>
      <c r="N82" s="159">
        <v>1</v>
      </c>
      <c r="O82" s="160">
        <v>0</v>
      </c>
      <c r="P82" s="308">
        <v>1</v>
      </c>
      <c r="Q82" s="159">
        <v>1</v>
      </c>
      <c r="R82" s="160">
        <v>0</v>
      </c>
      <c r="S82" s="308">
        <v>1</v>
      </c>
      <c r="T82" s="159">
        <v>0</v>
      </c>
      <c r="U82" s="160">
        <v>0</v>
      </c>
      <c r="V82" s="308">
        <v>0</v>
      </c>
      <c r="W82" s="159">
        <v>1</v>
      </c>
      <c r="X82" s="160">
        <v>0</v>
      </c>
      <c r="Y82" s="308">
        <v>1</v>
      </c>
      <c r="Z82" s="159">
        <v>0</v>
      </c>
      <c r="AA82" s="160">
        <v>0</v>
      </c>
      <c r="AB82" s="308">
        <v>0</v>
      </c>
      <c r="AC82" s="159">
        <v>0</v>
      </c>
      <c r="AD82" s="160">
        <v>0</v>
      </c>
      <c r="AE82" s="308">
        <v>0</v>
      </c>
      <c r="AF82" s="329">
        <v>79</v>
      </c>
      <c r="AG82" s="330">
        <v>36</v>
      </c>
      <c r="AH82" s="331">
        <v>43</v>
      </c>
    </row>
    <row r="83" spans="1:34" ht="12.75" customHeight="1">
      <c r="A83" s="307" t="s">
        <v>122</v>
      </c>
      <c r="B83" s="159">
        <v>8</v>
      </c>
      <c r="C83" s="160">
        <v>2</v>
      </c>
      <c r="D83" s="308">
        <v>6</v>
      </c>
      <c r="E83" s="159">
        <v>5</v>
      </c>
      <c r="F83" s="160">
        <v>3</v>
      </c>
      <c r="G83" s="308">
        <v>2</v>
      </c>
      <c r="H83" s="159">
        <v>2</v>
      </c>
      <c r="I83" s="160">
        <v>1</v>
      </c>
      <c r="J83" s="308">
        <v>1</v>
      </c>
      <c r="K83" s="159">
        <v>1</v>
      </c>
      <c r="L83" s="160">
        <v>1</v>
      </c>
      <c r="M83" s="308">
        <v>0</v>
      </c>
      <c r="N83" s="159">
        <v>1</v>
      </c>
      <c r="O83" s="160">
        <v>1</v>
      </c>
      <c r="P83" s="308">
        <v>0</v>
      </c>
      <c r="Q83" s="159">
        <v>2</v>
      </c>
      <c r="R83" s="160">
        <v>0</v>
      </c>
      <c r="S83" s="308">
        <v>2</v>
      </c>
      <c r="T83" s="159">
        <v>0</v>
      </c>
      <c r="U83" s="160">
        <v>0</v>
      </c>
      <c r="V83" s="308">
        <v>0</v>
      </c>
      <c r="W83" s="159">
        <v>2</v>
      </c>
      <c r="X83" s="160">
        <v>0</v>
      </c>
      <c r="Y83" s="308">
        <v>2</v>
      </c>
      <c r="Z83" s="159">
        <v>0</v>
      </c>
      <c r="AA83" s="160">
        <v>0</v>
      </c>
      <c r="AB83" s="308">
        <v>0</v>
      </c>
      <c r="AC83" s="159">
        <v>0</v>
      </c>
      <c r="AD83" s="160">
        <v>0</v>
      </c>
      <c r="AE83" s="308">
        <v>0</v>
      </c>
      <c r="AF83" s="329">
        <v>240</v>
      </c>
      <c r="AG83" s="330">
        <v>146</v>
      </c>
      <c r="AH83" s="331">
        <v>94</v>
      </c>
    </row>
    <row r="84" spans="1:34" ht="12.75" customHeight="1">
      <c r="A84" s="309" t="s">
        <v>123</v>
      </c>
      <c r="B84" s="310">
        <v>10</v>
      </c>
      <c r="C84" s="311">
        <v>5</v>
      </c>
      <c r="D84" s="312">
        <v>5</v>
      </c>
      <c r="E84" s="310">
        <v>8</v>
      </c>
      <c r="F84" s="311">
        <v>3</v>
      </c>
      <c r="G84" s="312">
        <v>5</v>
      </c>
      <c r="H84" s="310">
        <v>8</v>
      </c>
      <c r="I84" s="311">
        <v>6</v>
      </c>
      <c r="J84" s="312">
        <v>2</v>
      </c>
      <c r="K84" s="310">
        <v>5</v>
      </c>
      <c r="L84" s="311">
        <v>4</v>
      </c>
      <c r="M84" s="312">
        <v>1</v>
      </c>
      <c r="N84" s="310">
        <v>8</v>
      </c>
      <c r="O84" s="311">
        <v>2</v>
      </c>
      <c r="P84" s="312">
        <v>6</v>
      </c>
      <c r="Q84" s="310">
        <v>4</v>
      </c>
      <c r="R84" s="311">
        <v>0</v>
      </c>
      <c r="S84" s="312">
        <v>4</v>
      </c>
      <c r="T84" s="310">
        <v>7</v>
      </c>
      <c r="U84" s="311">
        <v>4</v>
      </c>
      <c r="V84" s="312">
        <v>3</v>
      </c>
      <c r="W84" s="310">
        <v>0</v>
      </c>
      <c r="X84" s="311">
        <v>0</v>
      </c>
      <c r="Y84" s="312">
        <v>0</v>
      </c>
      <c r="Z84" s="310">
        <v>0</v>
      </c>
      <c r="AA84" s="311">
        <v>0</v>
      </c>
      <c r="AB84" s="312">
        <v>0</v>
      </c>
      <c r="AC84" s="310">
        <v>0</v>
      </c>
      <c r="AD84" s="311">
        <v>0</v>
      </c>
      <c r="AE84" s="312">
        <v>0</v>
      </c>
      <c r="AF84" s="332">
        <v>593</v>
      </c>
      <c r="AG84" s="333">
        <v>373</v>
      </c>
      <c r="AH84" s="334">
        <v>220</v>
      </c>
    </row>
    <row r="85" spans="1:34" ht="12.75" customHeight="1">
      <c r="A85" s="313" t="s">
        <v>124</v>
      </c>
      <c r="B85" s="314">
        <v>6</v>
      </c>
      <c r="C85" s="315">
        <v>5</v>
      </c>
      <c r="D85" s="316">
        <v>1</v>
      </c>
      <c r="E85" s="314">
        <v>1</v>
      </c>
      <c r="F85" s="315">
        <v>1</v>
      </c>
      <c r="G85" s="316">
        <v>0</v>
      </c>
      <c r="H85" s="314">
        <v>2</v>
      </c>
      <c r="I85" s="315">
        <v>1</v>
      </c>
      <c r="J85" s="316">
        <v>1</v>
      </c>
      <c r="K85" s="314">
        <v>1</v>
      </c>
      <c r="L85" s="315">
        <v>0</v>
      </c>
      <c r="M85" s="316">
        <v>1</v>
      </c>
      <c r="N85" s="314">
        <v>2</v>
      </c>
      <c r="O85" s="315">
        <v>1</v>
      </c>
      <c r="P85" s="316">
        <v>1</v>
      </c>
      <c r="Q85" s="314">
        <v>0</v>
      </c>
      <c r="R85" s="315">
        <v>0</v>
      </c>
      <c r="S85" s="316">
        <v>0</v>
      </c>
      <c r="T85" s="314">
        <v>1</v>
      </c>
      <c r="U85" s="315">
        <v>0</v>
      </c>
      <c r="V85" s="316">
        <v>1</v>
      </c>
      <c r="W85" s="314">
        <v>0</v>
      </c>
      <c r="X85" s="315">
        <v>0</v>
      </c>
      <c r="Y85" s="316">
        <v>0</v>
      </c>
      <c r="Z85" s="314">
        <v>0</v>
      </c>
      <c r="AA85" s="315">
        <v>0</v>
      </c>
      <c r="AB85" s="316">
        <v>0</v>
      </c>
      <c r="AC85" s="314">
        <v>0</v>
      </c>
      <c r="AD85" s="315">
        <v>0</v>
      </c>
      <c r="AE85" s="316">
        <v>0</v>
      </c>
      <c r="AF85" s="335">
        <v>179</v>
      </c>
      <c r="AG85" s="336">
        <v>118</v>
      </c>
      <c r="AH85" s="337">
        <v>61</v>
      </c>
    </row>
    <row r="86" spans="1:34" ht="12.75" customHeight="1">
      <c r="A86" s="307" t="s">
        <v>125</v>
      </c>
      <c r="B86" s="159">
        <v>0</v>
      </c>
      <c r="C86" s="160">
        <v>0</v>
      </c>
      <c r="D86" s="308">
        <v>0</v>
      </c>
      <c r="E86" s="159">
        <v>1</v>
      </c>
      <c r="F86" s="160">
        <v>1</v>
      </c>
      <c r="G86" s="308">
        <v>0</v>
      </c>
      <c r="H86" s="159">
        <v>0</v>
      </c>
      <c r="I86" s="160">
        <v>0</v>
      </c>
      <c r="J86" s="308">
        <v>0</v>
      </c>
      <c r="K86" s="159">
        <v>1</v>
      </c>
      <c r="L86" s="160">
        <v>1</v>
      </c>
      <c r="M86" s="308">
        <v>0</v>
      </c>
      <c r="N86" s="159">
        <v>1</v>
      </c>
      <c r="O86" s="160">
        <v>0</v>
      </c>
      <c r="P86" s="308">
        <v>1</v>
      </c>
      <c r="Q86" s="159">
        <v>0</v>
      </c>
      <c r="R86" s="160">
        <v>0</v>
      </c>
      <c r="S86" s="308">
        <v>0</v>
      </c>
      <c r="T86" s="159">
        <v>0</v>
      </c>
      <c r="U86" s="160">
        <v>0</v>
      </c>
      <c r="V86" s="308">
        <v>0</v>
      </c>
      <c r="W86" s="159">
        <v>0</v>
      </c>
      <c r="X86" s="160">
        <v>0</v>
      </c>
      <c r="Y86" s="308">
        <v>0</v>
      </c>
      <c r="Z86" s="159">
        <v>0</v>
      </c>
      <c r="AA86" s="160">
        <v>0</v>
      </c>
      <c r="AB86" s="308">
        <v>0</v>
      </c>
      <c r="AC86" s="159">
        <v>0</v>
      </c>
      <c r="AD86" s="160">
        <v>0</v>
      </c>
      <c r="AE86" s="308">
        <v>0</v>
      </c>
      <c r="AF86" s="329">
        <v>141</v>
      </c>
      <c r="AG86" s="330">
        <v>86</v>
      </c>
      <c r="AH86" s="331">
        <v>55</v>
      </c>
    </row>
    <row r="87" spans="1:34" ht="12.75" customHeight="1">
      <c r="A87" s="307" t="s">
        <v>126</v>
      </c>
      <c r="B87" s="159">
        <v>5</v>
      </c>
      <c r="C87" s="160">
        <v>1</v>
      </c>
      <c r="D87" s="308">
        <v>4</v>
      </c>
      <c r="E87" s="159">
        <v>1</v>
      </c>
      <c r="F87" s="160">
        <v>0</v>
      </c>
      <c r="G87" s="308">
        <v>1</v>
      </c>
      <c r="H87" s="159">
        <v>5</v>
      </c>
      <c r="I87" s="160">
        <v>1</v>
      </c>
      <c r="J87" s="308">
        <v>4</v>
      </c>
      <c r="K87" s="159">
        <v>2</v>
      </c>
      <c r="L87" s="160">
        <v>0</v>
      </c>
      <c r="M87" s="308">
        <v>2</v>
      </c>
      <c r="N87" s="159">
        <v>6</v>
      </c>
      <c r="O87" s="160">
        <v>3</v>
      </c>
      <c r="P87" s="308">
        <v>3</v>
      </c>
      <c r="Q87" s="159">
        <v>4</v>
      </c>
      <c r="R87" s="160">
        <v>0</v>
      </c>
      <c r="S87" s="308">
        <v>4</v>
      </c>
      <c r="T87" s="159">
        <v>1</v>
      </c>
      <c r="U87" s="160">
        <v>0</v>
      </c>
      <c r="V87" s="308">
        <v>1</v>
      </c>
      <c r="W87" s="159">
        <v>2</v>
      </c>
      <c r="X87" s="160">
        <v>0</v>
      </c>
      <c r="Y87" s="308">
        <v>2</v>
      </c>
      <c r="Z87" s="159">
        <v>0</v>
      </c>
      <c r="AA87" s="160">
        <v>0</v>
      </c>
      <c r="AB87" s="308">
        <v>0</v>
      </c>
      <c r="AC87" s="159">
        <v>0</v>
      </c>
      <c r="AD87" s="160">
        <v>0</v>
      </c>
      <c r="AE87" s="308">
        <v>0</v>
      </c>
      <c r="AF87" s="329">
        <v>319</v>
      </c>
      <c r="AG87" s="330">
        <v>155</v>
      </c>
      <c r="AH87" s="331">
        <v>164</v>
      </c>
    </row>
    <row r="88" spans="1:34" ht="12.75" customHeight="1">
      <c r="A88" s="307" t="s">
        <v>127</v>
      </c>
      <c r="B88" s="159">
        <v>17</v>
      </c>
      <c r="C88" s="160">
        <v>10</v>
      </c>
      <c r="D88" s="308">
        <v>7</v>
      </c>
      <c r="E88" s="159">
        <v>13</v>
      </c>
      <c r="F88" s="160">
        <v>5</v>
      </c>
      <c r="G88" s="308">
        <v>8</v>
      </c>
      <c r="H88" s="159">
        <v>20</v>
      </c>
      <c r="I88" s="160">
        <v>10</v>
      </c>
      <c r="J88" s="308">
        <v>10</v>
      </c>
      <c r="K88" s="159">
        <v>7</v>
      </c>
      <c r="L88" s="160">
        <v>3</v>
      </c>
      <c r="M88" s="308">
        <v>4</v>
      </c>
      <c r="N88" s="159">
        <v>12</v>
      </c>
      <c r="O88" s="160">
        <v>3</v>
      </c>
      <c r="P88" s="308">
        <v>9</v>
      </c>
      <c r="Q88" s="159">
        <v>11</v>
      </c>
      <c r="R88" s="160">
        <v>3</v>
      </c>
      <c r="S88" s="308">
        <v>8</v>
      </c>
      <c r="T88" s="159">
        <v>10</v>
      </c>
      <c r="U88" s="160">
        <v>2</v>
      </c>
      <c r="V88" s="308">
        <v>8</v>
      </c>
      <c r="W88" s="159">
        <v>6</v>
      </c>
      <c r="X88" s="160">
        <v>2</v>
      </c>
      <c r="Y88" s="308">
        <v>4</v>
      </c>
      <c r="Z88" s="159">
        <v>1</v>
      </c>
      <c r="AA88" s="160">
        <v>0</v>
      </c>
      <c r="AB88" s="308">
        <v>1</v>
      </c>
      <c r="AC88" s="159">
        <v>0</v>
      </c>
      <c r="AD88" s="160">
        <v>0</v>
      </c>
      <c r="AE88" s="308">
        <v>0</v>
      </c>
      <c r="AF88" s="329">
        <v>955</v>
      </c>
      <c r="AG88" s="330">
        <v>478</v>
      </c>
      <c r="AH88" s="331">
        <v>477</v>
      </c>
    </row>
    <row r="89" spans="1:34" ht="12.75" customHeight="1">
      <c r="A89" s="307" t="s">
        <v>128</v>
      </c>
      <c r="B89" s="159">
        <v>13</v>
      </c>
      <c r="C89" s="160">
        <v>5</v>
      </c>
      <c r="D89" s="308">
        <v>8</v>
      </c>
      <c r="E89" s="159">
        <v>11</v>
      </c>
      <c r="F89" s="160">
        <v>7</v>
      </c>
      <c r="G89" s="308">
        <v>4</v>
      </c>
      <c r="H89" s="159">
        <v>12</v>
      </c>
      <c r="I89" s="160">
        <v>7</v>
      </c>
      <c r="J89" s="308">
        <v>5</v>
      </c>
      <c r="K89" s="159">
        <v>6</v>
      </c>
      <c r="L89" s="160">
        <v>3</v>
      </c>
      <c r="M89" s="308">
        <v>3</v>
      </c>
      <c r="N89" s="159">
        <v>7</v>
      </c>
      <c r="O89" s="160">
        <v>2</v>
      </c>
      <c r="P89" s="308">
        <v>5</v>
      </c>
      <c r="Q89" s="159">
        <v>8</v>
      </c>
      <c r="R89" s="160">
        <v>2</v>
      </c>
      <c r="S89" s="308">
        <v>6</v>
      </c>
      <c r="T89" s="159">
        <v>2</v>
      </c>
      <c r="U89" s="160">
        <v>1</v>
      </c>
      <c r="V89" s="308">
        <v>1</v>
      </c>
      <c r="W89" s="159">
        <v>3</v>
      </c>
      <c r="X89" s="160">
        <v>0</v>
      </c>
      <c r="Y89" s="308">
        <v>3</v>
      </c>
      <c r="Z89" s="159">
        <v>1</v>
      </c>
      <c r="AA89" s="160">
        <v>0</v>
      </c>
      <c r="AB89" s="308">
        <v>1</v>
      </c>
      <c r="AC89" s="159">
        <v>0</v>
      </c>
      <c r="AD89" s="160">
        <v>0</v>
      </c>
      <c r="AE89" s="308">
        <v>0</v>
      </c>
      <c r="AF89" s="329">
        <v>502</v>
      </c>
      <c r="AG89" s="330">
        <v>269</v>
      </c>
      <c r="AH89" s="331">
        <v>233</v>
      </c>
    </row>
    <row r="90" spans="1:34" ht="12.75" customHeight="1">
      <c r="A90" s="307" t="s">
        <v>129</v>
      </c>
      <c r="B90" s="159">
        <v>2</v>
      </c>
      <c r="C90" s="160">
        <v>1</v>
      </c>
      <c r="D90" s="308">
        <v>1</v>
      </c>
      <c r="E90" s="159">
        <v>1</v>
      </c>
      <c r="F90" s="160">
        <v>1</v>
      </c>
      <c r="G90" s="308">
        <v>0</v>
      </c>
      <c r="H90" s="159">
        <v>3</v>
      </c>
      <c r="I90" s="160">
        <v>2</v>
      </c>
      <c r="J90" s="308">
        <v>1</v>
      </c>
      <c r="K90" s="159">
        <v>1</v>
      </c>
      <c r="L90" s="160">
        <v>1</v>
      </c>
      <c r="M90" s="308">
        <v>0</v>
      </c>
      <c r="N90" s="159">
        <v>1</v>
      </c>
      <c r="O90" s="160">
        <v>0</v>
      </c>
      <c r="P90" s="308">
        <v>1</v>
      </c>
      <c r="Q90" s="159">
        <v>1</v>
      </c>
      <c r="R90" s="160">
        <v>0</v>
      </c>
      <c r="S90" s="308">
        <v>1</v>
      </c>
      <c r="T90" s="159">
        <v>1</v>
      </c>
      <c r="U90" s="160">
        <v>0</v>
      </c>
      <c r="V90" s="308">
        <v>1</v>
      </c>
      <c r="W90" s="159">
        <v>1</v>
      </c>
      <c r="X90" s="160">
        <v>0</v>
      </c>
      <c r="Y90" s="308">
        <v>1</v>
      </c>
      <c r="Z90" s="159">
        <v>0</v>
      </c>
      <c r="AA90" s="160">
        <v>0</v>
      </c>
      <c r="AB90" s="308">
        <v>0</v>
      </c>
      <c r="AC90" s="159">
        <v>0</v>
      </c>
      <c r="AD90" s="160">
        <v>0</v>
      </c>
      <c r="AE90" s="308">
        <v>0</v>
      </c>
      <c r="AF90" s="329">
        <v>77</v>
      </c>
      <c r="AG90" s="330">
        <v>40</v>
      </c>
      <c r="AH90" s="331">
        <v>37</v>
      </c>
    </row>
    <row r="91" spans="1:34" ht="12.75" customHeight="1">
      <c r="A91" s="317" t="s">
        <v>130</v>
      </c>
      <c r="B91" s="318">
        <v>1</v>
      </c>
      <c r="C91" s="319">
        <v>1</v>
      </c>
      <c r="D91" s="320">
        <v>0</v>
      </c>
      <c r="E91" s="318">
        <v>2</v>
      </c>
      <c r="F91" s="319">
        <v>1</v>
      </c>
      <c r="G91" s="320">
        <v>1</v>
      </c>
      <c r="H91" s="318">
        <v>0</v>
      </c>
      <c r="I91" s="319">
        <v>0</v>
      </c>
      <c r="J91" s="320">
        <v>0</v>
      </c>
      <c r="K91" s="318">
        <v>1</v>
      </c>
      <c r="L91" s="319">
        <v>0</v>
      </c>
      <c r="M91" s="320">
        <v>1</v>
      </c>
      <c r="N91" s="318">
        <v>1</v>
      </c>
      <c r="O91" s="319">
        <v>1</v>
      </c>
      <c r="P91" s="320">
        <v>0</v>
      </c>
      <c r="Q91" s="318">
        <v>1</v>
      </c>
      <c r="R91" s="319">
        <v>0</v>
      </c>
      <c r="S91" s="320">
        <v>1</v>
      </c>
      <c r="T91" s="318">
        <v>1</v>
      </c>
      <c r="U91" s="319">
        <v>0</v>
      </c>
      <c r="V91" s="320">
        <v>1</v>
      </c>
      <c r="W91" s="318">
        <v>0</v>
      </c>
      <c r="X91" s="319">
        <v>0</v>
      </c>
      <c r="Y91" s="320">
        <v>0</v>
      </c>
      <c r="Z91" s="318">
        <v>0</v>
      </c>
      <c r="AA91" s="319">
        <v>0</v>
      </c>
      <c r="AB91" s="320">
        <v>0</v>
      </c>
      <c r="AC91" s="318">
        <v>0</v>
      </c>
      <c r="AD91" s="319">
        <v>0</v>
      </c>
      <c r="AE91" s="320">
        <v>0</v>
      </c>
      <c r="AF91" s="338">
        <v>42</v>
      </c>
      <c r="AG91" s="339">
        <v>20</v>
      </c>
      <c r="AH91" s="340">
        <v>22</v>
      </c>
    </row>
    <row r="92" spans="1:34" ht="12.75" customHeight="1">
      <c r="A92" s="303" t="s">
        <v>131</v>
      </c>
      <c r="B92" s="304">
        <v>1</v>
      </c>
      <c r="C92" s="305">
        <v>1</v>
      </c>
      <c r="D92" s="306">
        <v>0</v>
      </c>
      <c r="E92" s="304">
        <v>1</v>
      </c>
      <c r="F92" s="305">
        <v>0</v>
      </c>
      <c r="G92" s="306">
        <v>1</v>
      </c>
      <c r="H92" s="304">
        <v>0</v>
      </c>
      <c r="I92" s="305">
        <v>0</v>
      </c>
      <c r="J92" s="306">
        <v>0</v>
      </c>
      <c r="K92" s="304">
        <v>0</v>
      </c>
      <c r="L92" s="305">
        <v>0</v>
      </c>
      <c r="M92" s="306">
        <v>0</v>
      </c>
      <c r="N92" s="304">
        <v>1</v>
      </c>
      <c r="O92" s="305">
        <v>1</v>
      </c>
      <c r="P92" s="306">
        <v>0</v>
      </c>
      <c r="Q92" s="304">
        <v>1</v>
      </c>
      <c r="R92" s="305">
        <v>0</v>
      </c>
      <c r="S92" s="306">
        <v>1</v>
      </c>
      <c r="T92" s="304">
        <v>0</v>
      </c>
      <c r="U92" s="305">
        <v>0</v>
      </c>
      <c r="V92" s="306">
        <v>0</v>
      </c>
      <c r="W92" s="304">
        <v>0</v>
      </c>
      <c r="X92" s="305">
        <v>0</v>
      </c>
      <c r="Y92" s="306">
        <v>0</v>
      </c>
      <c r="Z92" s="304">
        <v>0</v>
      </c>
      <c r="AA92" s="305">
        <v>0</v>
      </c>
      <c r="AB92" s="306">
        <v>0</v>
      </c>
      <c r="AC92" s="304">
        <v>0</v>
      </c>
      <c r="AD92" s="305">
        <v>0</v>
      </c>
      <c r="AE92" s="306">
        <v>0</v>
      </c>
      <c r="AF92" s="326">
        <v>49</v>
      </c>
      <c r="AG92" s="327">
        <v>24</v>
      </c>
      <c r="AH92" s="328">
        <v>25</v>
      </c>
    </row>
    <row r="93" spans="1:34" ht="12.75" customHeight="1">
      <c r="A93" s="307" t="s">
        <v>132</v>
      </c>
      <c r="B93" s="159">
        <v>2</v>
      </c>
      <c r="C93" s="160">
        <v>2</v>
      </c>
      <c r="D93" s="308">
        <v>0</v>
      </c>
      <c r="E93" s="159">
        <v>0</v>
      </c>
      <c r="F93" s="160">
        <v>0</v>
      </c>
      <c r="G93" s="308">
        <v>0</v>
      </c>
      <c r="H93" s="159">
        <v>1</v>
      </c>
      <c r="I93" s="160">
        <v>1</v>
      </c>
      <c r="J93" s="308">
        <v>0</v>
      </c>
      <c r="K93" s="159">
        <v>0</v>
      </c>
      <c r="L93" s="160">
        <v>0</v>
      </c>
      <c r="M93" s="308">
        <v>0</v>
      </c>
      <c r="N93" s="159">
        <v>0</v>
      </c>
      <c r="O93" s="160">
        <v>0</v>
      </c>
      <c r="P93" s="308">
        <v>0</v>
      </c>
      <c r="Q93" s="159">
        <v>0</v>
      </c>
      <c r="R93" s="160">
        <v>0</v>
      </c>
      <c r="S93" s="308">
        <v>0</v>
      </c>
      <c r="T93" s="159">
        <v>0</v>
      </c>
      <c r="U93" s="160">
        <v>0</v>
      </c>
      <c r="V93" s="308">
        <v>0</v>
      </c>
      <c r="W93" s="159">
        <v>0</v>
      </c>
      <c r="X93" s="160">
        <v>0</v>
      </c>
      <c r="Y93" s="308">
        <v>0</v>
      </c>
      <c r="Z93" s="159">
        <v>0</v>
      </c>
      <c r="AA93" s="160">
        <v>0</v>
      </c>
      <c r="AB93" s="308">
        <v>0</v>
      </c>
      <c r="AC93" s="159">
        <v>0</v>
      </c>
      <c r="AD93" s="160">
        <v>0</v>
      </c>
      <c r="AE93" s="308">
        <v>0</v>
      </c>
      <c r="AF93" s="329">
        <v>77</v>
      </c>
      <c r="AG93" s="330">
        <v>50</v>
      </c>
      <c r="AH93" s="331">
        <v>27</v>
      </c>
    </row>
    <row r="94" spans="1:34" ht="12.75" customHeight="1">
      <c r="A94" s="307" t="s">
        <v>133</v>
      </c>
      <c r="B94" s="159">
        <v>5</v>
      </c>
      <c r="C94" s="160">
        <v>3</v>
      </c>
      <c r="D94" s="308">
        <v>2</v>
      </c>
      <c r="E94" s="159">
        <v>5</v>
      </c>
      <c r="F94" s="160">
        <v>5</v>
      </c>
      <c r="G94" s="308">
        <v>0</v>
      </c>
      <c r="H94" s="159">
        <v>5</v>
      </c>
      <c r="I94" s="160">
        <v>2</v>
      </c>
      <c r="J94" s="308">
        <v>3</v>
      </c>
      <c r="K94" s="159">
        <v>3</v>
      </c>
      <c r="L94" s="160">
        <v>1</v>
      </c>
      <c r="M94" s="308">
        <v>2</v>
      </c>
      <c r="N94" s="159">
        <v>1</v>
      </c>
      <c r="O94" s="160">
        <v>0</v>
      </c>
      <c r="P94" s="308">
        <v>1</v>
      </c>
      <c r="Q94" s="159">
        <v>3</v>
      </c>
      <c r="R94" s="160">
        <v>2</v>
      </c>
      <c r="S94" s="308">
        <v>1</v>
      </c>
      <c r="T94" s="159">
        <v>1</v>
      </c>
      <c r="U94" s="160">
        <v>0</v>
      </c>
      <c r="V94" s="308">
        <v>1</v>
      </c>
      <c r="W94" s="159">
        <v>0</v>
      </c>
      <c r="X94" s="160">
        <v>0</v>
      </c>
      <c r="Y94" s="308">
        <v>0</v>
      </c>
      <c r="Z94" s="159">
        <v>0</v>
      </c>
      <c r="AA94" s="160">
        <v>0</v>
      </c>
      <c r="AB94" s="308">
        <v>0</v>
      </c>
      <c r="AC94" s="159">
        <v>0</v>
      </c>
      <c r="AD94" s="160">
        <v>0</v>
      </c>
      <c r="AE94" s="308">
        <v>0</v>
      </c>
      <c r="AF94" s="329">
        <v>208</v>
      </c>
      <c r="AG94" s="330">
        <v>126</v>
      </c>
      <c r="AH94" s="331">
        <v>82</v>
      </c>
    </row>
    <row r="95" spans="1:34" ht="12.75" customHeight="1">
      <c r="A95" s="307" t="s">
        <v>134</v>
      </c>
      <c r="B95" s="159">
        <v>3</v>
      </c>
      <c r="C95" s="160">
        <v>1</v>
      </c>
      <c r="D95" s="308">
        <v>2</v>
      </c>
      <c r="E95" s="159">
        <v>11</v>
      </c>
      <c r="F95" s="160">
        <v>5</v>
      </c>
      <c r="G95" s="308">
        <v>6</v>
      </c>
      <c r="H95" s="159">
        <v>5</v>
      </c>
      <c r="I95" s="160">
        <v>4</v>
      </c>
      <c r="J95" s="308">
        <v>1</v>
      </c>
      <c r="K95" s="159">
        <v>5</v>
      </c>
      <c r="L95" s="160">
        <v>1</v>
      </c>
      <c r="M95" s="308">
        <v>4</v>
      </c>
      <c r="N95" s="159">
        <v>6</v>
      </c>
      <c r="O95" s="160">
        <v>2</v>
      </c>
      <c r="P95" s="308">
        <v>4</v>
      </c>
      <c r="Q95" s="159">
        <v>2</v>
      </c>
      <c r="R95" s="160">
        <v>0</v>
      </c>
      <c r="S95" s="308">
        <v>2</v>
      </c>
      <c r="T95" s="159">
        <v>7</v>
      </c>
      <c r="U95" s="160">
        <v>2</v>
      </c>
      <c r="V95" s="308">
        <v>5</v>
      </c>
      <c r="W95" s="159">
        <v>4</v>
      </c>
      <c r="X95" s="160">
        <v>0</v>
      </c>
      <c r="Y95" s="308">
        <v>4</v>
      </c>
      <c r="Z95" s="159">
        <v>0</v>
      </c>
      <c r="AA95" s="160">
        <v>0</v>
      </c>
      <c r="AB95" s="308">
        <v>0</v>
      </c>
      <c r="AC95" s="159">
        <v>0</v>
      </c>
      <c r="AD95" s="160">
        <v>0</v>
      </c>
      <c r="AE95" s="308">
        <v>0</v>
      </c>
      <c r="AF95" s="329">
        <v>459</v>
      </c>
      <c r="AG95" s="330">
        <v>286</v>
      </c>
      <c r="AH95" s="331">
        <v>173</v>
      </c>
    </row>
    <row r="96" spans="1:34" ht="12.75" customHeight="1">
      <c r="A96" s="309" t="s">
        <v>135</v>
      </c>
      <c r="B96" s="310">
        <v>10</v>
      </c>
      <c r="C96" s="311">
        <v>5</v>
      </c>
      <c r="D96" s="312">
        <v>5</v>
      </c>
      <c r="E96" s="310">
        <v>12</v>
      </c>
      <c r="F96" s="311">
        <v>6</v>
      </c>
      <c r="G96" s="312">
        <v>6</v>
      </c>
      <c r="H96" s="310">
        <v>5</v>
      </c>
      <c r="I96" s="311">
        <v>4</v>
      </c>
      <c r="J96" s="312">
        <v>1</v>
      </c>
      <c r="K96" s="310">
        <v>7</v>
      </c>
      <c r="L96" s="311">
        <v>4</v>
      </c>
      <c r="M96" s="312">
        <v>3</v>
      </c>
      <c r="N96" s="310">
        <v>6</v>
      </c>
      <c r="O96" s="311">
        <v>4</v>
      </c>
      <c r="P96" s="312">
        <v>2</v>
      </c>
      <c r="Q96" s="310">
        <v>5</v>
      </c>
      <c r="R96" s="311">
        <v>0</v>
      </c>
      <c r="S96" s="312">
        <v>5</v>
      </c>
      <c r="T96" s="310">
        <v>5</v>
      </c>
      <c r="U96" s="311">
        <v>2</v>
      </c>
      <c r="V96" s="312">
        <v>3</v>
      </c>
      <c r="W96" s="310">
        <v>3</v>
      </c>
      <c r="X96" s="311">
        <v>0</v>
      </c>
      <c r="Y96" s="312">
        <v>3</v>
      </c>
      <c r="Z96" s="310">
        <v>1</v>
      </c>
      <c r="AA96" s="311">
        <v>0</v>
      </c>
      <c r="AB96" s="312">
        <v>1</v>
      </c>
      <c r="AC96" s="310">
        <v>0</v>
      </c>
      <c r="AD96" s="311">
        <v>0</v>
      </c>
      <c r="AE96" s="312">
        <v>0</v>
      </c>
      <c r="AF96" s="332">
        <v>486</v>
      </c>
      <c r="AG96" s="333">
        <v>297</v>
      </c>
      <c r="AH96" s="334">
        <v>189</v>
      </c>
    </row>
    <row r="97" spans="1:34" ht="12.75" customHeight="1">
      <c r="A97" s="313" t="s">
        <v>136</v>
      </c>
      <c r="B97" s="314">
        <v>1</v>
      </c>
      <c r="C97" s="315">
        <v>1</v>
      </c>
      <c r="D97" s="316">
        <v>0</v>
      </c>
      <c r="E97" s="314">
        <v>0</v>
      </c>
      <c r="F97" s="315">
        <v>0</v>
      </c>
      <c r="G97" s="316">
        <v>0</v>
      </c>
      <c r="H97" s="314">
        <v>0</v>
      </c>
      <c r="I97" s="315">
        <v>0</v>
      </c>
      <c r="J97" s="316">
        <v>0</v>
      </c>
      <c r="K97" s="314">
        <v>0</v>
      </c>
      <c r="L97" s="315">
        <v>0</v>
      </c>
      <c r="M97" s="316">
        <v>0</v>
      </c>
      <c r="N97" s="314">
        <v>1</v>
      </c>
      <c r="O97" s="315">
        <v>0</v>
      </c>
      <c r="P97" s="316">
        <v>1</v>
      </c>
      <c r="Q97" s="314">
        <v>0</v>
      </c>
      <c r="R97" s="315">
        <v>0</v>
      </c>
      <c r="S97" s="316">
        <v>0</v>
      </c>
      <c r="T97" s="314">
        <v>0</v>
      </c>
      <c r="U97" s="315">
        <v>0</v>
      </c>
      <c r="V97" s="316">
        <v>0</v>
      </c>
      <c r="W97" s="314">
        <v>1</v>
      </c>
      <c r="X97" s="315">
        <v>0</v>
      </c>
      <c r="Y97" s="316">
        <v>1</v>
      </c>
      <c r="Z97" s="314">
        <v>0</v>
      </c>
      <c r="AA97" s="315">
        <v>0</v>
      </c>
      <c r="AB97" s="316">
        <v>0</v>
      </c>
      <c r="AC97" s="314">
        <v>0</v>
      </c>
      <c r="AD97" s="315">
        <v>0</v>
      </c>
      <c r="AE97" s="316">
        <v>0</v>
      </c>
      <c r="AF97" s="335">
        <v>49</v>
      </c>
      <c r="AG97" s="336">
        <v>30</v>
      </c>
      <c r="AH97" s="337">
        <v>19</v>
      </c>
    </row>
    <row r="98" spans="1:34" ht="12.75" customHeight="1">
      <c r="A98" s="307" t="s">
        <v>137</v>
      </c>
      <c r="B98" s="159">
        <v>3</v>
      </c>
      <c r="C98" s="160">
        <v>3</v>
      </c>
      <c r="D98" s="308">
        <v>0</v>
      </c>
      <c r="E98" s="159">
        <v>1</v>
      </c>
      <c r="F98" s="160">
        <v>1</v>
      </c>
      <c r="G98" s="308">
        <v>0</v>
      </c>
      <c r="H98" s="159">
        <v>3</v>
      </c>
      <c r="I98" s="160">
        <v>2</v>
      </c>
      <c r="J98" s="308">
        <v>1</v>
      </c>
      <c r="K98" s="159">
        <v>0</v>
      </c>
      <c r="L98" s="160">
        <v>0</v>
      </c>
      <c r="M98" s="308">
        <v>0</v>
      </c>
      <c r="N98" s="159">
        <v>0</v>
      </c>
      <c r="O98" s="160">
        <v>0</v>
      </c>
      <c r="P98" s="308">
        <v>0</v>
      </c>
      <c r="Q98" s="159">
        <v>0</v>
      </c>
      <c r="R98" s="160">
        <v>0</v>
      </c>
      <c r="S98" s="308">
        <v>0</v>
      </c>
      <c r="T98" s="159">
        <v>1</v>
      </c>
      <c r="U98" s="160">
        <v>0</v>
      </c>
      <c r="V98" s="308">
        <v>1</v>
      </c>
      <c r="W98" s="159">
        <v>1</v>
      </c>
      <c r="X98" s="160">
        <v>0</v>
      </c>
      <c r="Y98" s="308">
        <v>1</v>
      </c>
      <c r="Z98" s="159">
        <v>0</v>
      </c>
      <c r="AA98" s="160">
        <v>0</v>
      </c>
      <c r="AB98" s="308">
        <v>0</v>
      </c>
      <c r="AC98" s="159">
        <v>0</v>
      </c>
      <c r="AD98" s="160">
        <v>0</v>
      </c>
      <c r="AE98" s="308">
        <v>0</v>
      </c>
      <c r="AF98" s="329">
        <v>71</v>
      </c>
      <c r="AG98" s="330">
        <v>43</v>
      </c>
      <c r="AH98" s="331">
        <v>28</v>
      </c>
    </row>
    <row r="99" spans="1:34" ht="12.75" customHeight="1">
      <c r="A99" s="307" t="s">
        <v>138</v>
      </c>
      <c r="B99" s="159">
        <v>7</v>
      </c>
      <c r="C99" s="160">
        <v>4</v>
      </c>
      <c r="D99" s="308">
        <v>3</v>
      </c>
      <c r="E99" s="159">
        <v>1</v>
      </c>
      <c r="F99" s="160">
        <v>1</v>
      </c>
      <c r="G99" s="308">
        <v>0</v>
      </c>
      <c r="H99" s="159">
        <v>2</v>
      </c>
      <c r="I99" s="160">
        <v>0</v>
      </c>
      <c r="J99" s="308">
        <v>2</v>
      </c>
      <c r="K99" s="159">
        <v>0</v>
      </c>
      <c r="L99" s="160">
        <v>0</v>
      </c>
      <c r="M99" s="308">
        <v>0</v>
      </c>
      <c r="N99" s="159">
        <v>0</v>
      </c>
      <c r="O99" s="160">
        <v>0</v>
      </c>
      <c r="P99" s="308">
        <v>0</v>
      </c>
      <c r="Q99" s="159">
        <v>1</v>
      </c>
      <c r="R99" s="160">
        <v>0</v>
      </c>
      <c r="S99" s="308">
        <v>1</v>
      </c>
      <c r="T99" s="159">
        <v>4</v>
      </c>
      <c r="U99" s="160">
        <v>0</v>
      </c>
      <c r="V99" s="308">
        <v>4</v>
      </c>
      <c r="W99" s="159">
        <v>0</v>
      </c>
      <c r="X99" s="160">
        <v>0</v>
      </c>
      <c r="Y99" s="308">
        <v>0</v>
      </c>
      <c r="Z99" s="159">
        <v>0</v>
      </c>
      <c r="AA99" s="160">
        <v>0</v>
      </c>
      <c r="AB99" s="308">
        <v>0</v>
      </c>
      <c r="AC99" s="159">
        <v>0</v>
      </c>
      <c r="AD99" s="160">
        <v>0</v>
      </c>
      <c r="AE99" s="308">
        <v>0</v>
      </c>
      <c r="AF99" s="329">
        <v>214</v>
      </c>
      <c r="AG99" s="330">
        <v>121</v>
      </c>
      <c r="AH99" s="331">
        <v>93</v>
      </c>
    </row>
    <row r="100" spans="1:34" ht="12.75" customHeight="1">
      <c r="A100" s="317" t="s">
        <v>139</v>
      </c>
      <c r="B100" s="318">
        <v>0</v>
      </c>
      <c r="C100" s="319">
        <v>0</v>
      </c>
      <c r="D100" s="320">
        <v>0</v>
      </c>
      <c r="E100" s="318">
        <v>1</v>
      </c>
      <c r="F100" s="319">
        <v>1</v>
      </c>
      <c r="G100" s="320">
        <v>0</v>
      </c>
      <c r="H100" s="318">
        <v>2</v>
      </c>
      <c r="I100" s="319">
        <v>1</v>
      </c>
      <c r="J100" s="320">
        <v>1</v>
      </c>
      <c r="K100" s="318">
        <v>0</v>
      </c>
      <c r="L100" s="319">
        <v>0</v>
      </c>
      <c r="M100" s="320">
        <v>0</v>
      </c>
      <c r="N100" s="318">
        <v>2</v>
      </c>
      <c r="O100" s="319">
        <v>1</v>
      </c>
      <c r="P100" s="320">
        <v>1</v>
      </c>
      <c r="Q100" s="318">
        <v>0</v>
      </c>
      <c r="R100" s="319">
        <v>0</v>
      </c>
      <c r="S100" s="320">
        <v>0</v>
      </c>
      <c r="T100" s="318">
        <v>0</v>
      </c>
      <c r="U100" s="319">
        <v>0</v>
      </c>
      <c r="V100" s="320">
        <v>0</v>
      </c>
      <c r="W100" s="318">
        <v>0</v>
      </c>
      <c r="X100" s="319">
        <v>0</v>
      </c>
      <c r="Y100" s="320">
        <v>0</v>
      </c>
      <c r="Z100" s="318">
        <v>0</v>
      </c>
      <c r="AA100" s="319">
        <v>0</v>
      </c>
      <c r="AB100" s="320">
        <v>0</v>
      </c>
      <c r="AC100" s="318">
        <v>0</v>
      </c>
      <c r="AD100" s="319">
        <v>0</v>
      </c>
      <c r="AE100" s="320">
        <v>0</v>
      </c>
      <c r="AF100" s="338">
        <v>63</v>
      </c>
      <c r="AG100" s="339">
        <v>33</v>
      </c>
      <c r="AH100" s="340">
        <v>30</v>
      </c>
    </row>
    <row r="101" spans="1:34" ht="12.75" customHeight="1">
      <c r="A101" s="303" t="s">
        <v>140</v>
      </c>
      <c r="B101" s="304">
        <v>142</v>
      </c>
      <c r="C101" s="305">
        <v>94</v>
      </c>
      <c r="D101" s="306">
        <v>48</v>
      </c>
      <c r="E101" s="304">
        <v>121</v>
      </c>
      <c r="F101" s="305">
        <v>80</v>
      </c>
      <c r="G101" s="306">
        <v>41</v>
      </c>
      <c r="H101" s="304">
        <v>66</v>
      </c>
      <c r="I101" s="305">
        <v>28</v>
      </c>
      <c r="J101" s="306">
        <v>38</v>
      </c>
      <c r="K101" s="304">
        <v>63</v>
      </c>
      <c r="L101" s="305">
        <v>32</v>
      </c>
      <c r="M101" s="306">
        <v>31</v>
      </c>
      <c r="N101" s="304">
        <v>49</v>
      </c>
      <c r="O101" s="305">
        <v>20</v>
      </c>
      <c r="P101" s="306">
        <v>29</v>
      </c>
      <c r="Q101" s="304">
        <v>46</v>
      </c>
      <c r="R101" s="305">
        <v>14</v>
      </c>
      <c r="S101" s="306">
        <v>32</v>
      </c>
      <c r="T101" s="304">
        <v>56</v>
      </c>
      <c r="U101" s="305">
        <v>12</v>
      </c>
      <c r="V101" s="306">
        <v>44</v>
      </c>
      <c r="W101" s="304">
        <v>35</v>
      </c>
      <c r="X101" s="305">
        <v>9</v>
      </c>
      <c r="Y101" s="306">
        <v>26</v>
      </c>
      <c r="Z101" s="304">
        <v>10</v>
      </c>
      <c r="AA101" s="305">
        <v>1</v>
      </c>
      <c r="AB101" s="306">
        <v>9</v>
      </c>
      <c r="AC101" s="304">
        <v>1</v>
      </c>
      <c r="AD101" s="305">
        <v>1</v>
      </c>
      <c r="AE101" s="306">
        <v>0</v>
      </c>
      <c r="AF101" s="326">
        <v>7246</v>
      </c>
      <c r="AG101" s="327">
        <v>3794</v>
      </c>
      <c r="AH101" s="328">
        <v>3452</v>
      </c>
    </row>
    <row r="102" spans="1:34" ht="12.75" customHeight="1">
      <c r="A102" s="307" t="s">
        <v>141</v>
      </c>
      <c r="B102" s="159">
        <v>10</v>
      </c>
      <c r="C102" s="160">
        <v>8</v>
      </c>
      <c r="D102" s="308">
        <v>2</v>
      </c>
      <c r="E102" s="159">
        <v>5</v>
      </c>
      <c r="F102" s="160">
        <v>3</v>
      </c>
      <c r="G102" s="308">
        <v>2</v>
      </c>
      <c r="H102" s="159">
        <v>4</v>
      </c>
      <c r="I102" s="160">
        <v>3</v>
      </c>
      <c r="J102" s="308">
        <v>1</v>
      </c>
      <c r="K102" s="159">
        <v>4</v>
      </c>
      <c r="L102" s="160">
        <v>3</v>
      </c>
      <c r="M102" s="308">
        <v>1</v>
      </c>
      <c r="N102" s="159">
        <v>3</v>
      </c>
      <c r="O102" s="160">
        <v>2</v>
      </c>
      <c r="P102" s="308">
        <v>1</v>
      </c>
      <c r="Q102" s="159">
        <v>6</v>
      </c>
      <c r="R102" s="160">
        <v>2</v>
      </c>
      <c r="S102" s="308">
        <v>4</v>
      </c>
      <c r="T102" s="159">
        <v>4</v>
      </c>
      <c r="U102" s="160">
        <v>0</v>
      </c>
      <c r="V102" s="308">
        <v>4</v>
      </c>
      <c r="W102" s="159">
        <v>0</v>
      </c>
      <c r="X102" s="160">
        <v>0</v>
      </c>
      <c r="Y102" s="308">
        <v>0</v>
      </c>
      <c r="Z102" s="159">
        <v>0</v>
      </c>
      <c r="AA102" s="160">
        <v>0</v>
      </c>
      <c r="AB102" s="308">
        <v>0</v>
      </c>
      <c r="AC102" s="159">
        <v>0</v>
      </c>
      <c r="AD102" s="160">
        <v>0</v>
      </c>
      <c r="AE102" s="308">
        <v>0</v>
      </c>
      <c r="AF102" s="329">
        <v>565</v>
      </c>
      <c r="AG102" s="330">
        <v>280</v>
      </c>
      <c r="AH102" s="331">
        <v>285</v>
      </c>
    </row>
    <row r="103" spans="1:34" ht="12.75" customHeight="1">
      <c r="A103" s="307" t="s">
        <v>142</v>
      </c>
      <c r="B103" s="159">
        <v>23</v>
      </c>
      <c r="C103" s="160">
        <v>13</v>
      </c>
      <c r="D103" s="308">
        <v>10</v>
      </c>
      <c r="E103" s="159">
        <v>5</v>
      </c>
      <c r="F103" s="160">
        <v>1</v>
      </c>
      <c r="G103" s="308">
        <v>4</v>
      </c>
      <c r="H103" s="159">
        <v>6</v>
      </c>
      <c r="I103" s="160">
        <v>3</v>
      </c>
      <c r="J103" s="308">
        <v>3</v>
      </c>
      <c r="K103" s="159">
        <v>8</v>
      </c>
      <c r="L103" s="160">
        <v>5</v>
      </c>
      <c r="M103" s="308">
        <v>3</v>
      </c>
      <c r="N103" s="159">
        <v>4</v>
      </c>
      <c r="O103" s="160">
        <v>0</v>
      </c>
      <c r="P103" s="308">
        <v>4</v>
      </c>
      <c r="Q103" s="159">
        <v>3</v>
      </c>
      <c r="R103" s="160">
        <v>2</v>
      </c>
      <c r="S103" s="308">
        <v>1</v>
      </c>
      <c r="T103" s="159">
        <v>2</v>
      </c>
      <c r="U103" s="160">
        <v>1</v>
      </c>
      <c r="V103" s="308">
        <v>1</v>
      </c>
      <c r="W103" s="159">
        <v>1</v>
      </c>
      <c r="X103" s="160">
        <v>1</v>
      </c>
      <c r="Y103" s="308">
        <v>0</v>
      </c>
      <c r="Z103" s="159">
        <v>0</v>
      </c>
      <c r="AA103" s="160">
        <v>0</v>
      </c>
      <c r="AB103" s="308">
        <v>0</v>
      </c>
      <c r="AC103" s="159">
        <v>0</v>
      </c>
      <c r="AD103" s="160">
        <v>0</v>
      </c>
      <c r="AE103" s="308">
        <v>0</v>
      </c>
      <c r="AF103" s="329">
        <v>719</v>
      </c>
      <c r="AG103" s="330">
        <v>408</v>
      </c>
      <c r="AH103" s="331">
        <v>311</v>
      </c>
    </row>
    <row r="104" spans="1:34" ht="12.75" customHeight="1">
      <c r="A104" s="307" t="s">
        <v>143</v>
      </c>
      <c r="B104" s="159">
        <v>57</v>
      </c>
      <c r="C104" s="160">
        <v>40</v>
      </c>
      <c r="D104" s="308">
        <v>17</v>
      </c>
      <c r="E104" s="159">
        <v>27</v>
      </c>
      <c r="F104" s="160">
        <v>20</v>
      </c>
      <c r="G104" s="308">
        <v>7</v>
      </c>
      <c r="H104" s="159">
        <v>19</v>
      </c>
      <c r="I104" s="160">
        <v>10</v>
      </c>
      <c r="J104" s="308">
        <v>9</v>
      </c>
      <c r="K104" s="159">
        <v>10</v>
      </c>
      <c r="L104" s="160">
        <v>8</v>
      </c>
      <c r="M104" s="308">
        <v>2</v>
      </c>
      <c r="N104" s="159">
        <v>11</v>
      </c>
      <c r="O104" s="160">
        <v>3</v>
      </c>
      <c r="P104" s="308">
        <v>8</v>
      </c>
      <c r="Q104" s="159">
        <v>9</v>
      </c>
      <c r="R104" s="160">
        <v>4</v>
      </c>
      <c r="S104" s="308">
        <v>5</v>
      </c>
      <c r="T104" s="159">
        <v>5</v>
      </c>
      <c r="U104" s="160">
        <v>0</v>
      </c>
      <c r="V104" s="308">
        <v>5</v>
      </c>
      <c r="W104" s="159">
        <v>5</v>
      </c>
      <c r="X104" s="160">
        <v>1</v>
      </c>
      <c r="Y104" s="308">
        <v>4</v>
      </c>
      <c r="Z104" s="159">
        <v>0</v>
      </c>
      <c r="AA104" s="160">
        <v>0</v>
      </c>
      <c r="AB104" s="308">
        <v>0</v>
      </c>
      <c r="AC104" s="159">
        <v>0</v>
      </c>
      <c r="AD104" s="160">
        <v>0</v>
      </c>
      <c r="AE104" s="308">
        <v>0</v>
      </c>
      <c r="AF104" s="329">
        <v>1432</v>
      </c>
      <c r="AG104" s="330">
        <v>784</v>
      </c>
      <c r="AH104" s="331">
        <v>648</v>
      </c>
    </row>
    <row r="105" spans="1:34" ht="12.75" customHeight="1">
      <c r="A105" s="307" t="s">
        <v>144</v>
      </c>
      <c r="B105" s="159">
        <v>31</v>
      </c>
      <c r="C105" s="160">
        <v>21</v>
      </c>
      <c r="D105" s="308">
        <v>10</v>
      </c>
      <c r="E105" s="159">
        <v>18</v>
      </c>
      <c r="F105" s="160">
        <v>13</v>
      </c>
      <c r="G105" s="308">
        <v>5</v>
      </c>
      <c r="H105" s="159">
        <v>12</v>
      </c>
      <c r="I105" s="160">
        <v>7</v>
      </c>
      <c r="J105" s="308">
        <v>5</v>
      </c>
      <c r="K105" s="159">
        <v>8</v>
      </c>
      <c r="L105" s="160">
        <v>4</v>
      </c>
      <c r="M105" s="308">
        <v>4</v>
      </c>
      <c r="N105" s="159">
        <v>5</v>
      </c>
      <c r="O105" s="160">
        <v>1</v>
      </c>
      <c r="P105" s="308">
        <v>4</v>
      </c>
      <c r="Q105" s="159">
        <v>6</v>
      </c>
      <c r="R105" s="160">
        <v>6</v>
      </c>
      <c r="S105" s="308">
        <v>0</v>
      </c>
      <c r="T105" s="159">
        <v>2</v>
      </c>
      <c r="U105" s="160">
        <v>0</v>
      </c>
      <c r="V105" s="308">
        <v>2</v>
      </c>
      <c r="W105" s="159">
        <v>1</v>
      </c>
      <c r="X105" s="160">
        <v>1</v>
      </c>
      <c r="Y105" s="308">
        <v>0</v>
      </c>
      <c r="Z105" s="159">
        <v>0</v>
      </c>
      <c r="AA105" s="160">
        <v>0</v>
      </c>
      <c r="AB105" s="308">
        <v>0</v>
      </c>
      <c r="AC105" s="159">
        <v>0</v>
      </c>
      <c r="AD105" s="160">
        <v>0</v>
      </c>
      <c r="AE105" s="308">
        <v>0</v>
      </c>
      <c r="AF105" s="329">
        <v>881</v>
      </c>
      <c r="AG105" s="330">
        <v>511</v>
      </c>
      <c r="AH105" s="331">
        <v>370</v>
      </c>
    </row>
    <row r="106" spans="1:34" ht="12.75" customHeight="1">
      <c r="A106" s="307" t="s">
        <v>145</v>
      </c>
      <c r="B106" s="159">
        <v>23</v>
      </c>
      <c r="C106" s="160">
        <v>16</v>
      </c>
      <c r="D106" s="308">
        <v>7</v>
      </c>
      <c r="E106" s="159">
        <v>15</v>
      </c>
      <c r="F106" s="160">
        <v>9</v>
      </c>
      <c r="G106" s="308">
        <v>6</v>
      </c>
      <c r="H106" s="159">
        <v>6</v>
      </c>
      <c r="I106" s="160">
        <v>5</v>
      </c>
      <c r="J106" s="308">
        <v>1</v>
      </c>
      <c r="K106" s="159">
        <v>7</v>
      </c>
      <c r="L106" s="160">
        <v>4</v>
      </c>
      <c r="M106" s="308">
        <v>3</v>
      </c>
      <c r="N106" s="159">
        <v>1</v>
      </c>
      <c r="O106" s="160">
        <v>1</v>
      </c>
      <c r="P106" s="308">
        <v>0</v>
      </c>
      <c r="Q106" s="159">
        <v>1</v>
      </c>
      <c r="R106" s="160">
        <v>1</v>
      </c>
      <c r="S106" s="308">
        <v>0</v>
      </c>
      <c r="T106" s="159">
        <v>3</v>
      </c>
      <c r="U106" s="160">
        <v>0</v>
      </c>
      <c r="V106" s="308">
        <v>3</v>
      </c>
      <c r="W106" s="159">
        <v>1</v>
      </c>
      <c r="X106" s="160">
        <v>0</v>
      </c>
      <c r="Y106" s="308">
        <v>1</v>
      </c>
      <c r="Z106" s="159">
        <v>0</v>
      </c>
      <c r="AA106" s="160">
        <v>0</v>
      </c>
      <c r="AB106" s="308">
        <v>0</v>
      </c>
      <c r="AC106" s="159">
        <v>0</v>
      </c>
      <c r="AD106" s="160">
        <v>0</v>
      </c>
      <c r="AE106" s="308">
        <v>0</v>
      </c>
      <c r="AF106" s="329">
        <v>615</v>
      </c>
      <c r="AG106" s="330">
        <v>383</v>
      </c>
      <c r="AH106" s="331">
        <v>232</v>
      </c>
    </row>
    <row r="107" spans="1:34" ht="12.75" customHeight="1">
      <c r="A107" s="309" t="s">
        <v>146</v>
      </c>
      <c r="B107" s="310">
        <v>6</v>
      </c>
      <c r="C107" s="311">
        <v>4</v>
      </c>
      <c r="D107" s="312">
        <v>2</v>
      </c>
      <c r="E107" s="310">
        <v>9</v>
      </c>
      <c r="F107" s="311">
        <v>7</v>
      </c>
      <c r="G107" s="312">
        <v>2</v>
      </c>
      <c r="H107" s="310">
        <v>4</v>
      </c>
      <c r="I107" s="311">
        <v>2</v>
      </c>
      <c r="J107" s="312">
        <v>2</v>
      </c>
      <c r="K107" s="310">
        <v>2</v>
      </c>
      <c r="L107" s="311">
        <v>1</v>
      </c>
      <c r="M107" s="312">
        <v>1</v>
      </c>
      <c r="N107" s="310">
        <v>2</v>
      </c>
      <c r="O107" s="311">
        <v>1</v>
      </c>
      <c r="P107" s="312">
        <v>1</v>
      </c>
      <c r="Q107" s="310">
        <v>2</v>
      </c>
      <c r="R107" s="311">
        <v>1</v>
      </c>
      <c r="S107" s="312">
        <v>1</v>
      </c>
      <c r="T107" s="310">
        <v>0</v>
      </c>
      <c r="U107" s="311">
        <v>0</v>
      </c>
      <c r="V107" s="312">
        <v>0</v>
      </c>
      <c r="W107" s="310">
        <v>0</v>
      </c>
      <c r="X107" s="311">
        <v>0</v>
      </c>
      <c r="Y107" s="312">
        <v>0</v>
      </c>
      <c r="Z107" s="310">
        <v>1</v>
      </c>
      <c r="AA107" s="311">
        <v>0</v>
      </c>
      <c r="AB107" s="312">
        <v>1</v>
      </c>
      <c r="AC107" s="310">
        <v>0</v>
      </c>
      <c r="AD107" s="311">
        <v>0</v>
      </c>
      <c r="AE107" s="312">
        <v>0</v>
      </c>
      <c r="AF107" s="332">
        <v>330</v>
      </c>
      <c r="AG107" s="333">
        <v>212</v>
      </c>
      <c r="AH107" s="334">
        <v>118</v>
      </c>
    </row>
    <row r="108" spans="1:34" ht="12.75" customHeight="1">
      <c r="A108" s="321" t="s">
        <v>79</v>
      </c>
      <c r="B108" s="164">
        <v>16</v>
      </c>
      <c r="C108" s="165">
        <v>8</v>
      </c>
      <c r="D108" s="322">
        <v>8</v>
      </c>
      <c r="E108" s="164">
        <v>12</v>
      </c>
      <c r="F108" s="165">
        <v>7</v>
      </c>
      <c r="G108" s="322">
        <v>5</v>
      </c>
      <c r="H108" s="164">
        <v>7</v>
      </c>
      <c r="I108" s="165">
        <v>6</v>
      </c>
      <c r="J108" s="322">
        <v>1</v>
      </c>
      <c r="K108" s="164">
        <v>5</v>
      </c>
      <c r="L108" s="165">
        <v>2</v>
      </c>
      <c r="M108" s="322">
        <v>3</v>
      </c>
      <c r="N108" s="164">
        <v>3</v>
      </c>
      <c r="O108" s="165">
        <v>3</v>
      </c>
      <c r="P108" s="322">
        <v>0</v>
      </c>
      <c r="Q108" s="164">
        <v>0</v>
      </c>
      <c r="R108" s="165">
        <v>0</v>
      </c>
      <c r="S108" s="322">
        <v>0</v>
      </c>
      <c r="T108" s="164">
        <v>1</v>
      </c>
      <c r="U108" s="165">
        <v>1</v>
      </c>
      <c r="V108" s="322">
        <v>0</v>
      </c>
      <c r="W108" s="164">
        <v>0</v>
      </c>
      <c r="X108" s="165">
        <v>0</v>
      </c>
      <c r="Y108" s="322">
        <v>0</v>
      </c>
      <c r="Z108" s="164">
        <v>0</v>
      </c>
      <c r="AA108" s="165">
        <v>0</v>
      </c>
      <c r="AB108" s="322">
        <v>0</v>
      </c>
      <c r="AC108" s="164">
        <v>0</v>
      </c>
      <c r="AD108" s="165">
        <v>0</v>
      </c>
      <c r="AE108" s="322">
        <v>0</v>
      </c>
      <c r="AF108" s="341">
        <v>3061</v>
      </c>
      <c r="AG108" s="342">
        <v>1387</v>
      </c>
      <c r="AH108" s="343">
        <v>1674</v>
      </c>
    </row>
    <row r="109" spans="1:34" ht="12.75" customHeight="1">
      <c r="A109" s="321" t="s">
        <v>64</v>
      </c>
      <c r="B109" s="164">
        <v>12</v>
      </c>
      <c r="C109" s="165">
        <v>8</v>
      </c>
      <c r="D109" s="322">
        <v>4</v>
      </c>
      <c r="E109" s="164">
        <v>4</v>
      </c>
      <c r="F109" s="165">
        <v>1</v>
      </c>
      <c r="G109" s="322">
        <v>3</v>
      </c>
      <c r="H109" s="164">
        <v>7</v>
      </c>
      <c r="I109" s="165">
        <v>6</v>
      </c>
      <c r="J109" s="322">
        <v>1</v>
      </c>
      <c r="K109" s="164">
        <v>4</v>
      </c>
      <c r="L109" s="165">
        <v>3</v>
      </c>
      <c r="M109" s="322">
        <v>1</v>
      </c>
      <c r="N109" s="164">
        <v>4</v>
      </c>
      <c r="O109" s="165">
        <v>3</v>
      </c>
      <c r="P109" s="322">
        <v>1</v>
      </c>
      <c r="Q109" s="164">
        <v>1</v>
      </c>
      <c r="R109" s="165">
        <v>1</v>
      </c>
      <c r="S109" s="322">
        <v>0</v>
      </c>
      <c r="T109" s="164">
        <v>1</v>
      </c>
      <c r="U109" s="165">
        <v>1</v>
      </c>
      <c r="V109" s="322">
        <v>0</v>
      </c>
      <c r="W109" s="164">
        <v>1</v>
      </c>
      <c r="X109" s="165">
        <v>0</v>
      </c>
      <c r="Y109" s="322">
        <v>1</v>
      </c>
      <c r="Z109" s="164">
        <v>0</v>
      </c>
      <c r="AA109" s="165">
        <v>0</v>
      </c>
      <c r="AB109" s="322">
        <v>0</v>
      </c>
      <c r="AC109" s="164">
        <v>1</v>
      </c>
      <c r="AD109" s="165">
        <v>1</v>
      </c>
      <c r="AE109" s="322">
        <v>0</v>
      </c>
      <c r="AF109" s="341">
        <v>296</v>
      </c>
      <c r="AG109" s="342">
        <v>130</v>
      </c>
      <c r="AH109" s="343">
        <v>166</v>
      </c>
    </row>
  </sheetData>
  <sheetProtection/>
  <mergeCells count="24">
    <mergeCell ref="Q59:S59"/>
    <mergeCell ref="T59:V59"/>
    <mergeCell ref="W59:Y59"/>
    <mergeCell ref="Z59:AB59"/>
    <mergeCell ref="AC59:AE59"/>
    <mergeCell ref="AF59:AH59"/>
    <mergeCell ref="A59:A60"/>
    <mergeCell ref="B59:D59"/>
    <mergeCell ref="E59:G59"/>
    <mergeCell ref="H59:J59"/>
    <mergeCell ref="K59:M59"/>
    <mergeCell ref="N59:P59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69" r:id="rId1"/>
  <rowBreaks count="1" manualBreakCount="1">
    <brk id="5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T50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11.25" customHeight="1"/>
  <cols>
    <col min="1" max="1" width="8.50390625" style="172" customWidth="1"/>
    <col min="2" max="3" width="5.125" style="172" customWidth="1"/>
    <col min="4" max="4" width="4.75390625" style="268" customWidth="1"/>
    <col min="5" max="6" width="5.125" style="172" customWidth="1"/>
    <col min="7" max="7" width="4.75390625" style="268" customWidth="1"/>
    <col min="8" max="9" width="5.125" style="172" customWidth="1"/>
    <col min="10" max="10" width="4.75390625" style="172" customWidth="1"/>
    <col min="11" max="12" width="5.125" style="172" customWidth="1"/>
    <col min="13" max="13" width="4.75390625" style="172" customWidth="1"/>
    <col min="14" max="15" width="5.125" style="172" customWidth="1"/>
    <col min="16" max="16" width="4.75390625" style="172" customWidth="1"/>
    <col min="17" max="18" width="5.125" style="172" customWidth="1"/>
    <col min="19" max="19" width="4.75390625" style="172" customWidth="1"/>
    <col min="20" max="21" width="5.125" style="172" customWidth="1"/>
    <col min="22" max="22" width="4.75390625" style="172" customWidth="1"/>
    <col min="23" max="24" width="5.125" style="172" customWidth="1"/>
    <col min="25" max="25" width="4.75390625" style="172" customWidth="1"/>
    <col min="26" max="62" width="5.00390625" style="4" customWidth="1"/>
    <col min="63" max="16384" width="9.00390625" style="4" customWidth="1"/>
  </cols>
  <sheetData>
    <row r="1" spans="1:7" s="2" customFormat="1" ht="15" customHeight="1">
      <c r="A1" s="124" t="s">
        <v>250</v>
      </c>
      <c r="D1" s="247"/>
      <c r="G1" s="247"/>
    </row>
    <row r="2" spans="4:46" s="2" customFormat="1" ht="15" customHeight="1" thickBot="1">
      <c r="D2" s="247"/>
      <c r="G2" s="247"/>
      <c r="Y2" s="41" t="s">
        <v>231</v>
      </c>
      <c r="AO2" s="173"/>
      <c r="AP2" s="173"/>
      <c r="AQ2" s="173"/>
      <c r="AR2" s="173"/>
      <c r="AS2" s="173"/>
      <c r="AT2" s="173"/>
    </row>
    <row r="3" spans="1:25" s="140" customFormat="1" ht="12" customHeight="1">
      <c r="A3" s="508"/>
      <c r="B3" s="510" t="s">
        <v>201</v>
      </c>
      <c r="C3" s="511"/>
      <c r="D3" s="512"/>
      <c r="E3" s="510" t="s">
        <v>202</v>
      </c>
      <c r="F3" s="511"/>
      <c r="G3" s="512"/>
      <c r="H3" s="510" t="s">
        <v>203</v>
      </c>
      <c r="I3" s="511"/>
      <c r="J3" s="512"/>
      <c r="K3" s="510" t="s">
        <v>204</v>
      </c>
      <c r="L3" s="511"/>
      <c r="M3" s="512"/>
      <c r="N3" s="510" t="s">
        <v>205</v>
      </c>
      <c r="O3" s="511"/>
      <c r="P3" s="512"/>
      <c r="Q3" s="510" t="s">
        <v>206</v>
      </c>
      <c r="R3" s="511"/>
      <c r="S3" s="512"/>
      <c r="T3" s="510" t="s">
        <v>207</v>
      </c>
      <c r="U3" s="511"/>
      <c r="V3" s="512"/>
      <c r="W3" s="510" t="s">
        <v>208</v>
      </c>
      <c r="X3" s="511"/>
      <c r="Y3" s="531"/>
    </row>
    <row r="4" spans="1:25" s="140" customFormat="1" ht="12" customHeight="1">
      <c r="A4" s="509"/>
      <c r="B4" s="248" t="s">
        <v>8</v>
      </c>
      <c r="C4" s="249" t="s">
        <v>9</v>
      </c>
      <c r="D4" s="250" t="s">
        <v>209</v>
      </c>
      <c r="E4" s="248" t="s">
        <v>8</v>
      </c>
      <c r="F4" s="249" t="s">
        <v>9</v>
      </c>
      <c r="G4" s="250" t="s">
        <v>209</v>
      </c>
      <c r="H4" s="248" t="s">
        <v>8</v>
      </c>
      <c r="I4" s="249" t="s">
        <v>9</v>
      </c>
      <c r="J4" s="251" t="s">
        <v>209</v>
      </c>
      <c r="K4" s="248" t="s">
        <v>8</v>
      </c>
      <c r="L4" s="249" t="s">
        <v>9</v>
      </c>
      <c r="M4" s="251" t="s">
        <v>209</v>
      </c>
      <c r="N4" s="248" t="s">
        <v>8</v>
      </c>
      <c r="O4" s="249" t="s">
        <v>9</v>
      </c>
      <c r="P4" s="251" t="s">
        <v>209</v>
      </c>
      <c r="Q4" s="248" t="s">
        <v>8</v>
      </c>
      <c r="R4" s="249" t="s">
        <v>9</v>
      </c>
      <c r="S4" s="251" t="s">
        <v>209</v>
      </c>
      <c r="T4" s="248" t="s">
        <v>8</v>
      </c>
      <c r="U4" s="249" t="s">
        <v>9</v>
      </c>
      <c r="V4" s="251" t="s">
        <v>209</v>
      </c>
      <c r="W4" s="248" t="s">
        <v>8</v>
      </c>
      <c r="X4" s="249" t="s">
        <v>9</v>
      </c>
      <c r="Y4" s="252" t="s">
        <v>209</v>
      </c>
    </row>
    <row r="5" spans="1:25" s="140" customFormat="1" ht="12" customHeight="1" thickBot="1">
      <c r="A5" s="253" t="s">
        <v>11</v>
      </c>
      <c r="B5" s="254">
        <v>1165</v>
      </c>
      <c r="C5" s="255">
        <v>1165</v>
      </c>
      <c r="D5" s="256">
        <v>0</v>
      </c>
      <c r="E5" s="254">
        <v>479</v>
      </c>
      <c r="F5" s="255">
        <v>479</v>
      </c>
      <c r="G5" s="256">
        <v>0</v>
      </c>
      <c r="H5" s="254">
        <v>337</v>
      </c>
      <c r="I5" s="255">
        <v>337</v>
      </c>
      <c r="J5" s="256">
        <v>0</v>
      </c>
      <c r="K5" s="254">
        <v>943</v>
      </c>
      <c r="L5" s="255">
        <v>943</v>
      </c>
      <c r="M5" s="256">
        <v>0</v>
      </c>
      <c r="N5" s="254">
        <v>2447</v>
      </c>
      <c r="O5" s="255">
        <v>2447</v>
      </c>
      <c r="P5" s="256">
        <v>0</v>
      </c>
      <c r="Q5" s="254">
        <v>2554</v>
      </c>
      <c r="R5" s="255">
        <v>2554</v>
      </c>
      <c r="S5" s="256">
        <v>0</v>
      </c>
      <c r="T5" s="254">
        <v>1898</v>
      </c>
      <c r="U5" s="255">
        <v>1898</v>
      </c>
      <c r="V5" s="256">
        <v>0</v>
      </c>
      <c r="W5" s="254">
        <v>1362</v>
      </c>
      <c r="X5" s="255">
        <v>1362</v>
      </c>
      <c r="Y5" s="257">
        <v>0</v>
      </c>
    </row>
    <row r="6" spans="1:25" s="140" customFormat="1" ht="11.25" customHeight="1" thickTop="1">
      <c r="A6" s="258" t="s">
        <v>12</v>
      </c>
      <c r="B6" s="259">
        <v>382</v>
      </c>
      <c r="C6" s="260">
        <v>368</v>
      </c>
      <c r="D6" s="261">
        <v>14</v>
      </c>
      <c r="E6" s="259">
        <v>167</v>
      </c>
      <c r="F6" s="260">
        <v>107</v>
      </c>
      <c r="G6" s="261">
        <v>60</v>
      </c>
      <c r="H6" s="259">
        <v>141</v>
      </c>
      <c r="I6" s="260">
        <v>62</v>
      </c>
      <c r="J6" s="261">
        <v>79</v>
      </c>
      <c r="K6" s="259">
        <v>371</v>
      </c>
      <c r="L6" s="260">
        <v>229</v>
      </c>
      <c r="M6" s="261">
        <v>142</v>
      </c>
      <c r="N6" s="259">
        <v>967</v>
      </c>
      <c r="O6" s="260">
        <v>655</v>
      </c>
      <c r="P6" s="261">
        <v>312</v>
      </c>
      <c r="Q6" s="259">
        <v>968</v>
      </c>
      <c r="R6" s="260">
        <v>711</v>
      </c>
      <c r="S6" s="261">
        <v>257</v>
      </c>
      <c r="T6" s="259">
        <v>716</v>
      </c>
      <c r="U6" s="260">
        <v>531</v>
      </c>
      <c r="V6" s="261">
        <v>185</v>
      </c>
      <c r="W6" s="259">
        <v>482</v>
      </c>
      <c r="X6" s="260">
        <v>403</v>
      </c>
      <c r="Y6" s="262">
        <v>79</v>
      </c>
    </row>
    <row r="7" spans="1:25" s="140" customFormat="1" ht="11.25" customHeight="1">
      <c r="A7" s="258" t="s">
        <v>13</v>
      </c>
      <c r="B7" s="259">
        <v>137</v>
      </c>
      <c r="C7" s="260">
        <v>140</v>
      </c>
      <c r="D7" s="261">
        <v>-3</v>
      </c>
      <c r="E7" s="259">
        <v>54</v>
      </c>
      <c r="F7" s="260">
        <v>52</v>
      </c>
      <c r="G7" s="261">
        <v>2</v>
      </c>
      <c r="H7" s="259">
        <v>40</v>
      </c>
      <c r="I7" s="260">
        <v>43</v>
      </c>
      <c r="J7" s="261">
        <v>-3</v>
      </c>
      <c r="K7" s="259">
        <v>137</v>
      </c>
      <c r="L7" s="260">
        <v>88</v>
      </c>
      <c r="M7" s="261">
        <v>49</v>
      </c>
      <c r="N7" s="259">
        <v>303</v>
      </c>
      <c r="O7" s="260">
        <v>317</v>
      </c>
      <c r="P7" s="261">
        <v>-14</v>
      </c>
      <c r="Q7" s="259">
        <v>339</v>
      </c>
      <c r="R7" s="260">
        <v>340</v>
      </c>
      <c r="S7" s="261">
        <v>-1</v>
      </c>
      <c r="T7" s="259">
        <v>211</v>
      </c>
      <c r="U7" s="260">
        <v>270</v>
      </c>
      <c r="V7" s="261">
        <v>-59</v>
      </c>
      <c r="W7" s="259">
        <v>167</v>
      </c>
      <c r="X7" s="260">
        <v>168</v>
      </c>
      <c r="Y7" s="262">
        <v>-1</v>
      </c>
    </row>
    <row r="8" spans="1:25" s="140" customFormat="1" ht="11.25" customHeight="1">
      <c r="A8" s="258" t="s">
        <v>14</v>
      </c>
      <c r="B8" s="259">
        <v>68</v>
      </c>
      <c r="C8" s="260">
        <v>109</v>
      </c>
      <c r="D8" s="261">
        <v>-41</v>
      </c>
      <c r="E8" s="259">
        <v>24</v>
      </c>
      <c r="F8" s="260">
        <v>49</v>
      </c>
      <c r="G8" s="261">
        <v>-25</v>
      </c>
      <c r="H8" s="259">
        <v>6</v>
      </c>
      <c r="I8" s="260">
        <v>19</v>
      </c>
      <c r="J8" s="261">
        <v>-13</v>
      </c>
      <c r="K8" s="259">
        <v>68</v>
      </c>
      <c r="L8" s="260">
        <v>46</v>
      </c>
      <c r="M8" s="261">
        <v>22</v>
      </c>
      <c r="N8" s="259">
        <v>189</v>
      </c>
      <c r="O8" s="260">
        <v>133</v>
      </c>
      <c r="P8" s="261">
        <v>56</v>
      </c>
      <c r="Q8" s="259">
        <v>200</v>
      </c>
      <c r="R8" s="260">
        <v>147</v>
      </c>
      <c r="S8" s="261">
        <v>53</v>
      </c>
      <c r="T8" s="259">
        <v>121</v>
      </c>
      <c r="U8" s="260">
        <v>159</v>
      </c>
      <c r="V8" s="261">
        <v>-38</v>
      </c>
      <c r="W8" s="259">
        <v>92</v>
      </c>
      <c r="X8" s="260">
        <v>91</v>
      </c>
      <c r="Y8" s="262">
        <v>1</v>
      </c>
    </row>
    <row r="9" spans="1:25" s="140" customFormat="1" ht="11.25" customHeight="1">
      <c r="A9" s="258" t="s">
        <v>15</v>
      </c>
      <c r="B9" s="259">
        <v>57</v>
      </c>
      <c r="C9" s="260">
        <v>44</v>
      </c>
      <c r="D9" s="261">
        <v>13</v>
      </c>
      <c r="E9" s="259">
        <v>21</v>
      </c>
      <c r="F9" s="260">
        <v>40</v>
      </c>
      <c r="G9" s="261">
        <v>-19</v>
      </c>
      <c r="H9" s="259">
        <v>10</v>
      </c>
      <c r="I9" s="260">
        <v>17</v>
      </c>
      <c r="J9" s="261">
        <v>-7</v>
      </c>
      <c r="K9" s="259">
        <v>20</v>
      </c>
      <c r="L9" s="260">
        <v>37</v>
      </c>
      <c r="M9" s="261">
        <v>-17</v>
      </c>
      <c r="N9" s="259">
        <v>115</v>
      </c>
      <c r="O9" s="260">
        <v>78</v>
      </c>
      <c r="P9" s="261">
        <v>37</v>
      </c>
      <c r="Q9" s="259">
        <v>99</v>
      </c>
      <c r="R9" s="260">
        <v>116</v>
      </c>
      <c r="S9" s="261">
        <v>-17</v>
      </c>
      <c r="T9" s="259">
        <v>81</v>
      </c>
      <c r="U9" s="260">
        <v>73</v>
      </c>
      <c r="V9" s="261">
        <v>8</v>
      </c>
      <c r="W9" s="259">
        <v>54</v>
      </c>
      <c r="X9" s="260">
        <v>51</v>
      </c>
      <c r="Y9" s="262">
        <v>3</v>
      </c>
    </row>
    <row r="10" spans="1:25" s="140" customFormat="1" ht="11.25" customHeight="1">
      <c r="A10" s="258" t="s">
        <v>16</v>
      </c>
      <c r="B10" s="259">
        <v>39</v>
      </c>
      <c r="C10" s="260">
        <v>49</v>
      </c>
      <c r="D10" s="261">
        <v>-10</v>
      </c>
      <c r="E10" s="259">
        <v>18</v>
      </c>
      <c r="F10" s="260">
        <v>24</v>
      </c>
      <c r="G10" s="261">
        <v>-6</v>
      </c>
      <c r="H10" s="259">
        <v>18</v>
      </c>
      <c r="I10" s="260">
        <v>24</v>
      </c>
      <c r="J10" s="261">
        <v>-6</v>
      </c>
      <c r="K10" s="259">
        <v>26</v>
      </c>
      <c r="L10" s="260">
        <v>75</v>
      </c>
      <c r="M10" s="261">
        <v>-49</v>
      </c>
      <c r="N10" s="259">
        <v>124</v>
      </c>
      <c r="O10" s="260">
        <v>156</v>
      </c>
      <c r="P10" s="261">
        <v>-32</v>
      </c>
      <c r="Q10" s="259">
        <v>116</v>
      </c>
      <c r="R10" s="260">
        <v>131</v>
      </c>
      <c r="S10" s="261">
        <v>-15</v>
      </c>
      <c r="T10" s="259">
        <v>87</v>
      </c>
      <c r="U10" s="260">
        <v>86</v>
      </c>
      <c r="V10" s="261">
        <v>1</v>
      </c>
      <c r="W10" s="259">
        <v>41</v>
      </c>
      <c r="X10" s="260">
        <v>83</v>
      </c>
      <c r="Y10" s="262">
        <v>-42</v>
      </c>
    </row>
    <row r="11" spans="1:25" s="140" customFormat="1" ht="11.25" customHeight="1">
      <c r="A11" s="258" t="s">
        <v>17</v>
      </c>
      <c r="B11" s="259">
        <v>47</v>
      </c>
      <c r="C11" s="260">
        <v>44</v>
      </c>
      <c r="D11" s="261">
        <v>3</v>
      </c>
      <c r="E11" s="259">
        <v>22</v>
      </c>
      <c r="F11" s="260">
        <v>17</v>
      </c>
      <c r="G11" s="261">
        <v>5</v>
      </c>
      <c r="H11" s="259">
        <v>10</v>
      </c>
      <c r="I11" s="260">
        <v>15</v>
      </c>
      <c r="J11" s="261">
        <v>-5</v>
      </c>
      <c r="K11" s="259">
        <v>23</v>
      </c>
      <c r="L11" s="260">
        <v>56</v>
      </c>
      <c r="M11" s="261">
        <v>-33</v>
      </c>
      <c r="N11" s="259">
        <v>59</v>
      </c>
      <c r="O11" s="260">
        <v>109</v>
      </c>
      <c r="P11" s="261">
        <v>-50</v>
      </c>
      <c r="Q11" s="259">
        <v>91</v>
      </c>
      <c r="R11" s="260">
        <v>102</v>
      </c>
      <c r="S11" s="261">
        <v>-11</v>
      </c>
      <c r="T11" s="259">
        <v>65</v>
      </c>
      <c r="U11" s="260">
        <v>69</v>
      </c>
      <c r="V11" s="261">
        <v>-4</v>
      </c>
      <c r="W11" s="259">
        <v>57</v>
      </c>
      <c r="X11" s="260">
        <v>52</v>
      </c>
      <c r="Y11" s="262">
        <v>5</v>
      </c>
    </row>
    <row r="12" spans="1:25" s="140" customFormat="1" ht="11.25" customHeight="1">
      <c r="A12" s="258" t="s">
        <v>18</v>
      </c>
      <c r="B12" s="259">
        <v>7</v>
      </c>
      <c r="C12" s="260">
        <v>17</v>
      </c>
      <c r="D12" s="261">
        <v>-10</v>
      </c>
      <c r="E12" s="259">
        <v>4</v>
      </c>
      <c r="F12" s="260">
        <v>14</v>
      </c>
      <c r="G12" s="261">
        <v>-10</v>
      </c>
      <c r="H12" s="259">
        <v>4</v>
      </c>
      <c r="I12" s="260">
        <v>11</v>
      </c>
      <c r="J12" s="261">
        <v>-7</v>
      </c>
      <c r="K12" s="259">
        <v>13</v>
      </c>
      <c r="L12" s="260">
        <v>24</v>
      </c>
      <c r="M12" s="261">
        <v>-11</v>
      </c>
      <c r="N12" s="259">
        <v>18</v>
      </c>
      <c r="O12" s="260">
        <v>41</v>
      </c>
      <c r="P12" s="261">
        <v>-23</v>
      </c>
      <c r="Q12" s="259">
        <v>18</v>
      </c>
      <c r="R12" s="260">
        <v>55</v>
      </c>
      <c r="S12" s="261">
        <v>-37</v>
      </c>
      <c r="T12" s="259">
        <v>17</v>
      </c>
      <c r="U12" s="260">
        <v>39</v>
      </c>
      <c r="V12" s="261">
        <v>-22</v>
      </c>
      <c r="W12" s="259">
        <v>11</v>
      </c>
      <c r="X12" s="260">
        <v>22</v>
      </c>
      <c r="Y12" s="262">
        <v>-11</v>
      </c>
    </row>
    <row r="13" spans="1:25" s="140" customFormat="1" ht="11.25" customHeight="1">
      <c r="A13" s="258" t="s">
        <v>19</v>
      </c>
      <c r="B13" s="259">
        <v>20</v>
      </c>
      <c r="C13" s="260">
        <v>26</v>
      </c>
      <c r="D13" s="261">
        <v>-6</v>
      </c>
      <c r="E13" s="259">
        <v>6</v>
      </c>
      <c r="F13" s="260">
        <v>24</v>
      </c>
      <c r="G13" s="261">
        <v>-18</v>
      </c>
      <c r="H13" s="259">
        <v>7</v>
      </c>
      <c r="I13" s="260">
        <v>13</v>
      </c>
      <c r="J13" s="261">
        <v>-6</v>
      </c>
      <c r="K13" s="259">
        <v>42</v>
      </c>
      <c r="L13" s="260">
        <v>47</v>
      </c>
      <c r="M13" s="261">
        <v>-5</v>
      </c>
      <c r="N13" s="259">
        <v>45</v>
      </c>
      <c r="O13" s="260">
        <v>61</v>
      </c>
      <c r="P13" s="261">
        <v>-16</v>
      </c>
      <c r="Q13" s="259">
        <v>43</v>
      </c>
      <c r="R13" s="260">
        <v>76</v>
      </c>
      <c r="S13" s="261">
        <v>-33</v>
      </c>
      <c r="T13" s="259">
        <v>35</v>
      </c>
      <c r="U13" s="260">
        <v>53</v>
      </c>
      <c r="V13" s="261">
        <v>-18</v>
      </c>
      <c r="W13" s="259">
        <v>20</v>
      </c>
      <c r="X13" s="260">
        <v>31</v>
      </c>
      <c r="Y13" s="262">
        <v>-11</v>
      </c>
    </row>
    <row r="14" spans="1:25" s="140" customFormat="1" ht="11.25" customHeight="1">
      <c r="A14" s="258" t="s">
        <v>20</v>
      </c>
      <c r="B14" s="259">
        <v>23</v>
      </c>
      <c r="C14" s="260">
        <v>32</v>
      </c>
      <c r="D14" s="261">
        <v>-9</v>
      </c>
      <c r="E14" s="259">
        <v>8</v>
      </c>
      <c r="F14" s="260">
        <v>14</v>
      </c>
      <c r="G14" s="261">
        <v>-6</v>
      </c>
      <c r="H14" s="259">
        <v>13</v>
      </c>
      <c r="I14" s="260">
        <v>8</v>
      </c>
      <c r="J14" s="261">
        <v>5</v>
      </c>
      <c r="K14" s="259">
        <v>17</v>
      </c>
      <c r="L14" s="260">
        <v>24</v>
      </c>
      <c r="M14" s="261">
        <v>-7</v>
      </c>
      <c r="N14" s="259">
        <v>47</v>
      </c>
      <c r="O14" s="260">
        <v>66</v>
      </c>
      <c r="P14" s="261">
        <v>-19</v>
      </c>
      <c r="Q14" s="259">
        <v>59</v>
      </c>
      <c r="R14" s="260">
        <v>60</v>
      </c>
      <c r="S14" s="261">
        <v>-1</v>
      </c>
      <c r="T14" s="259">
        <v>43</v>
      </c>
      <c r="U14" s="260">
        <v>47</v>
      </c>
      <c r="V14" s="261">
        <v>-4</v>
      </c>
      <c r="W14" s="259">
        <v>36</v>
      </c>
      <c r="X14" s="260">
        <v>38</v>
      </c>
      <c r="Y14" s="262">
        <v>-2</v>
      </c>
    </row>
    <row r="15" spans="1:25" s="140" customFormat="1" ht="11.25" customHeight="1">
      <c r="A15" s="258" t="s">
        <v>21</v>
      </c>
      <c r="B15" s="259">
        <v>44</v>
      </c>
      <c r="C15" s="260">
        <v>68</v>
      </c>
      <c r="D15" s="261">
        <v>-24</v>
      </c>
      <c r="E15" s="259">
        <v>24</v>
      </c>
      <c r="F15" s="260">
        <v>22</v>
      </c>
      <c r="G15" s="261">
        <v>2</v>
      </c>
      <c r="H15" s="259">
        <v>12</v>
      </c>
      <c r="I15" s="260">
        <v>19</v>
      </c>
      <c r="J15" s="261">
        <v>-7</v>
      </c>
      <c r="K15" s="259">
        <v>24</v>
      </c>
      <c r="L15" s="260">
        <v>39</v>
      </c>
      <c r="M15" s="261">
        <v>-15</v>
      </c>
      <c r="N15" s="259">
        <v>81</v>
      </c>
      <c r="O15" s="260">
        <v>100</v>
      </c>
      <c r="P15" s="261">
        <v>-19</v>
      </c>
      <c r="Q15" s="259">
        <v>89</v>
      </c>
      <c r="R15" s="260">
        <v>117</v>
      </c>
      <c r="S15" s="261">
        <v>-28</v>
      </c>
      <c r="T15" s="259">
        <v>55</v>
      </c>
      <c r="U15" s="260">
        <v>106</v>
      </c>
      <c r="V15" s="261">
        <v>-51</v>
      </c>
      <c r="W15" s="259">
        <v>40</v>
      </c>
      <c r="X15" s="260">
        <v>73</v>
      </c>
      <c r="Y15" s="262">
        <v>-33</v>
      </c>
    </row>
    <row r="16" spans="1:25" s="140" customFormat="1" ht="11.25" customHeight="1">
      <c r="A16" s="258" t="s">
        <v>22</v>
      </c>
      <c r="B16" s="259">
        <v>69</v>
      </c>
      <c r="C16" s="260">
        <v>52</v>
      </c>
      <c r="D16" s="261">
        <v>17</v>
      </c>
      <c r="E16" s="259">
        <v>25</v>
      </c>
      <c r="F16" s="260">
        <v>23</v>
      </c>
      <c r="G16" s="261">
        <v>2</v>
      </c>
      <c r="H16" s="259">
        <v>16</v>
      </c>
      <c r="I16" s="260">
        <v>16</v>
      </c>
      <c r="J16" s="261">
        <v>0</v>
      </c>
      <c r="K16" s="259">
        <v>31</v>
      </c>
      <c r="L16" s="260">
        <v>52</v>
      </c>
      <c r="M16" s="261">
        <v>-21</v>
      </c>
      <c r="N16" s="259">
        <v>124</v>
      </c>
      <c r="O16" s="260">
        <v>141</v>
      </c>
      <c r="P16" s="261">
        <v>-17</v>
      </c>
      <c r="Q16" s="259">
        <v>114</v>
      </c>
      <c r="R16" s="260">
        <v>159</v>
      </c>
      <c r="S16" s="261">
        <v>-45</v>
      </c>
      <c r="T16" s="259">
        <v>92</v>
      </c>
      <c r="U16" s="260">
        <v>88</v>
      </c>
      <c r="V16" s="261">
        <v>4</v>
      </c>
      <c r="W16" s="259">
        <v>78</v>
      </c>
      <c r="X16" s="260">
        <v>79</v>
      </c>
      <c r="Y16" s="262">
        <v>-1</v>
      </c>
    </row>
    <row r="17" spans="1:25" s="140" customFormat="1" ht="11.25" customHeight="1">
      <c r="A17" s="258" t="s">
        <v>23</v>
      </c>
      <c r="B17" s="259">
        <v>40</v>
      </c>
      <c r="C17" s="260">
        <v>41</v>
      </c>
      <c r="D17" s="261">
        <v>-1</v>
      </c>
      <c r="E17" s="259">
        <v>26</v>
      </c>
      <c r="F17" s="260">
        <v>12</v>
      </c>
      <c r="G17" s="261">
        <v>14</v>
      </c>
      <c r="H17" s="259">
        <v>18</v>
      </c>
      <c r="I17" s="260">
        <v>15</v>
      </c>
      <c r="J17" s="261">
        <v>3</v>
      </c>
      <c r="K17" s="259">
        <v>39</v>
      </c>
      <c r="L17" s="260">
        <v>59</v>
      </c>
      <c r="M17" s="261">
        <v>-20</v>
      </c>
      <c r="N17" s="259">
        <v>61</v>
      </c>
      <c r="O17" s="260">
        <v>152</v>
      </c>
      <c r="P17" s="261">
        <v>-91</v>
      </c>
      <c r="Q17" s="259">
        <v>72</v>
      </c>
      <c r="R17" s="260">
        <v>113</v>
      </c>
      <c r="S17" s="261">
        <v>-41</v>
      </c>
      <c r="T17" s="259">
        <v>73</v>
      </c>
      <c r="U17" s="260">
        <v>92</v>
      </c>
      <c r="V17" s="261">
        <v>-19</v>
      </c>
      <c r="W17" s="259">
        <v>44</v>
      </c>
      <c r="X17" s="260">
        <v>49</v>
      </c>
      <c r="Y17" s="262">
        <v>-5</v>
      </c>
    </row>
    <row r="18" spans="1:25" s="140" customFormat="1" ht="11.25" customHeight="1">
      <c r="A18" s="258" t="s">
        <v>24</v>
      </c>
      <c r="B18" s="259">
        <v>87</v>
      </c>
      <c r="C18" s="260">
        <v>73</v>
      </c>
      <c r="D18" s="261">
        <v>14</v>
      </c>
      <c r="E18" s="259">
        <v>23</v>
      </c>
      <c r="F18" s="260">
        <v>23</v>
      </c>
      <c r="G18" s="261">
        <v>0</v>
      </c>
      <c r="H18" s="259">
        <v>19</v>
      </c>
      <c r="I18" s="260">
        <v>25</v>
      </c>
      <c r="J18" s="261">
        <v>-6</v>
      </c>
      <c r="K18" s="259">
        <v>53</v>
      </c>
      <c r="L18" s="260">
        <v>53</v>
      </c>
      <c r="M18" s="261">
        <v>0</v>
      </c>
      <c r="N18" s="259">
        <v>93</v>
      </c>
      <c r="O18" s="260">
        <v>158</v>
      </c>
      <c r="P18" s="261">
        <v>-65</v>
      </c>
      <c r="Q18" s="259">
        <v>116</v>
      </c>
      <c r="R18" s="260">
        <v>168</v>
      </c>
      <c r="S18" s="261">
        <v>-52</v>
      </c>
      <c r="T18" s="259">
        <v>122</v>
      </c>
      <c r="U18" s="260">
        <v>102</v>
      </c>
      <c r="V18" s="261">
        <v>20</v>
      </c>
      <c r="W18" s="259">
        <v>97</v>
      </c>
      <c r="X18" s="260">
        <v>70</v>
      </c>
      <c r="Y18" s="262">
        <v>27</v>
      </c>
    </row>
    <row r="19" spans="1:25" s="140" customFormat="1" ht="11.25" customHeight="1">
      <c r="A19" s="258" t="s">
        <v>25</v>
      </c>
      <c r="B19" s="259">
        <v>35</v>
      </c>
      <c r="C19" s="260">
        <v>18</v>
      </c>
      <c r="D19" s="261">
        <v>17</v>
      </c>
      <c r="E19" s="259">
        <v>11</v>
      </c>
      <c r="F19" s="260">
        <v>15</v>
      </c>
      <c r="G19" s="261">
        <v>-4</v>
      </c>
      <c r="H19" s="259">
        <v>2</v>
      </c>
      <c r="I19" s="260">
        <v>13</v>
      </c>
      <c r="J19" s="261">
        <v>-11</v>
      </c>
      <c r="K19" s="259">
        <v>34</v>
      </c>
      <c r="L19" s="260">
        <v>54</v>
      </c>
      <c r="M19" s="261">
        <v>-20</v>
      </c>
      <c r="N19" s="259">
        <v>66</v>
      </c>
      <c r="O19" s="260">
        <v>110</v>
      </c>
      <c r="P19" s="261">
        <v>-44</v>
      </c>
      <c r="Q19" s="259">
        <v>58</v>
      </c>
      <c r="R19" s="260">
        <v>84</v>
      </c>
      <c r="S19" s="261">
        <v>-26</v>
      </c>
      <c r="T19" s="259">
        <v>53</v>
      </c>
      <c r="U19" s="260">
        <v>54</v>
      </c>
      <c r="V19" s="261">
        <v>-1</v>
      </c>
      <c r="W19" s="259">
        <v>30</v>
      </c>
      <c r="X19" s="260">
        <v>46</v>
      </c>
      <c r="Y19" s="262">
        <v>-16</v>
      </c>
    </row>
    <row r="20" spans="1:25" s="140" customFormat="1" ht="11.25" customHeight="1">
      <c r="A20" s="258" t="s">
        <v>26</v>
      </c>
      <c r="B20" s="259">
        <v>0</v>
      </c>
      <c r="C20" s="260">
        <v>1</v>
      </c>
      <c r="D20" s="261">
        <v>-1</v>
      </c>
      <c r="E20" s="259">
        <v>2</v>
      </c>
      <c r="F20" s="260">
        <v>1</v>
      </c>
      <c r="G20" s="261">
        <v>1</v>
      </c>
      <c r="H20" s="259">
        <v>0</v>
      </c>
      <c r="I20" s="260">
        <v>5</v>
      </c>
      <c r="J20" s="261">
        <v>-5</v>
      </c>
      <c r="K20" s="259">
        <v>1</v>
      </c>
      <c r="L20" s="260">
        <v>3</v>
      </c>
      <c r="M20" s="261">
        <v>-2</v>
      </c>
      <c r="N20" s="259">
        <v>2</v>
      </c>
      <c r="O20" s="260">
        <v>8</v>
      </c>
      <c r="P20" s="261">
        <v>-6</v>
      </c>
      <c r="Q20" s="259">
        <v>2</v>
      </c>
      <c r="R20" s="260">
        <v>6</v>
      </c>
      <c r="S20" s="261">
        <v>-4</v>
      </c>
      <c r="T20" s="259">
        <v>4</v>
      </c>
      <c r="U20" s="260">
        <v>3</v>
      </c>
      <c r="V20" s="261">
        <v>1</v>
      </c>
      <c r="W20" s="259">
        <v>1</v>
      </c>
      <c r="X20" s="260">
        <v>3</v>
      </c>
      <c r="Y20" s="262">
        <v>-2</v>
      </c>
    </row>
    <row r="21" spans="1:25" s="140" customFormat="1" ht="11.25" customHeight="1">
      <c r="A21" s="258" t="s">
        <v>27</v>
      </c>
      <c r="B21" s="259">
        <v>74</v>
      </c>
      <c r="C21" s="260">
        <v>47</v>
      </c>
      <c r="D21" s="261">
        <v>27</v>
      </c>
      <c r="E21" s="259">
        <v>26</v>
      </c>
      <c r="F21" s="260">
        <v>24</v>
      </c>
      <c r="G21" s="261">
        <v>2</v>
      </c>
      <c r="H21" s="259">
        <v>10</v>
      </c>
      <c r="I21" s="260">
        <v>18</v>
      </c>
      <c r="J21" s="261">
        <v>-8</v>
      </c>
      <c r="K21" s="259">
        <v>29</v>
      </c>
      <c r="L21" s="260">
        <v>34</v>
      </c>
      <c r="M21" s="261">
        <v>-5</v>
      </c>
      <c r="N21" s="259">
        <v>100</v>
      </c>
      <c r="O21" s="260">
        <v>94</v>
      </c>
      <c r="P21" s="261">
        <v>6</v>
      </c>
      <c r="Q21" s="259">
        <v>112</v>
      </c>
      <c r="R21" s="260">
        <v>113</v>
      </c>
      <c r="S21" s="261">
        <v>-1</v>
      </c>
      <c r="T21" s="259">
        <v>84</v>
      </c>
      <c r="U21" s="260">
        <v>85</v>
      </c>
      <c r="V21" s="261">
        <v>-1</v>
      </c>
      <c r="W21" s="259">
        <v>83</v>
      </c>
      <c r="X21" s="260">
        <v>60</v>
      </c>
      <c r="Y21" s="262">
        <v>23</v>
      </c>
    </row>
    <row r="22" spans="1:25" s="140" customFormat="1" ht="11.25" customHeight="1">
      <c r="A22" s="258" t="s">
        <v>28</v>
      </c>
      <c r="B22" s="259">
        <v>14</v>
      </c>
      <c r="C22" s="260">
        <v>17</v>
      </c>
      <c r="D22" s="261">
        <v>-3</v>
      </c>
      <c r="E22" s="259">
        <v>4</v>
      </c>
      <c r="F22" s="260">
        <v>8</v>
      </c>
      <c r="G22" s="261">
        <v>-4</v>
      </c>
      <c r="H22" s="259">
        <v>5</v>
      </c>
      <c r="I22" s="260">
        <v>9</v>
      </c>
      <c r="J22" s="261">
        <v>-4</v>
      </c>
      <c r="K22" s="259">
        <v>7</v>
      </c>
      <c r="L22" s="260">
        <v>8</v>
      </c>
      <c r="M22" s="261">
        <v>-1</v>
      </c>
      <c r="N22" s="259">
        <v>16</v>
      </c>
      <c r="O22" s="260">
        <v>23</v>
      </c>
      <c r="P22" s="261">
        <v>-7</v>
      </c>
      <c r="Q22" s="259">
        <v>14</v>
      </c>
      <c r="R22" s="260">
        <v>14</v>
      </c>
      <c r="S22" s="261">
        <v>0</v>
      </c>
      <c r="T22" s="259">
        <v>17</v>
      </c>
      <c r="U22" s="260">
        <v>14</v>
      </c>
      <c r="V22" s="261">
        <v>3</v>
      </c>
      <c r="W22" s="259">
        <v>8</v>
      </c>
      <c r="X22" s="260">
        <v>22</v>
      </c>
      <c r="Y22" s="262">
        <v>-14</v>
      </c>
    </row>
    <row r="23" spans="1:25" s="140" customFormat="1" ht="11.25" customHeight="1" thickBot="1">
      <c r="A23" s="263" t="s">
        <v>29</v>
      </c>
      <c r="B23" s="264">
        <v>22</v>
      </c>
      <c r="C23" s="265">
        <v>19</v>
      </c>
      <c r="D23" s="266">
        <v>3</v>
      </c>
      <c r="E23" s="264">
        <v>14</v>
      </c>
      <c r="F23" s="265">
        <v>10</v>
      </c>
      <c r="G23" s="266">
        <v>4</v>
      </c>
      <c r="H23" s="264">
        <v>6</v>
      </c>
      <c r="I23" s="265">
        <v>5</v>
      </c>
      <c r="J23" s="266">
        <v>1</v>
      </c>
      <c r="K23" s="264">
        <v>8</v>
      </c>
      <c r="L23" s="265">
        <v>15</v>
      </c>
      <c r="M23" s="266">
        <v>-7</v>
      </c>
      <c r="N23" s="264">
        <v>37</v>
      </c>
      <c r="O23" s="265">
        <v>45</v>
      </c>
      <c r="P23" s="266">
        <v>-8</v>
      </c>
      <c r="Q23" s="264">
        <v>44</v>
      </c>
      <c r="R23" s="265">
        <v>42</v>
      </c>
      <c r="S23" s="266">
        <v>2</v>
      </c>
      <c r="T23" s="264">
        <v>22</v>
      </c>
      <c r="U23" s="265">
        <v>27</v>
      </c>
      <c r="V23" s="266">
        <v>-5</v>
      </c>
      <c r="W23" s="264">
        <v>21</v>
      </c>
      <c r="X23" s="265">
        <v>21</v>
      </c>
      <c r="Y23" s="267">
        <v>0</v>
      </c>
    </row>
    <row r="24" spans="4:7" s="172" customFormat="1" ht="11.25" customHeight="1" thickBot="1">
      <c r="D24" s="268"/>
      <c r="G24" s="268"/>
    </row>
    <row r="25" spans="1:25" s="140" customFormat="1" ht="12" customHeight="1">
      <c r="A25" s="508"/>
      <c r="B25" s="510" t="s">
        <v>210</v>
      </c>
      <c r="C25" s="511"/>
      <c r="D25" s="512"/>
      <c r="E25" s="510" t="s">
        <v>211</v>
      </c>
      <c r="F25" s="511"/>
      <c r="G25" s="512"/>
      <c r="H25" s="510" t="s">
        <v>212</v>
      </c>
      <c r="I25" s="511"/>
      <c r="J25" s="512"/>
      <c r="K25" s="510" t="s">
        <v>213</v>
      </c>
      <c r="L25" s="511"/>
      <c r="M25" s="512"/>
      <c r="N25" s="510" t="s">
        <v>214</v>
      </c>
      <c r="O25" s="511"/>
      <c r="P25" s="512"/>
      <c r="Q25" s="510" t="s">
        <v>215</v>
      </c>
      <c r="R25" s="511"/>
      <c r="S25" s="512"/>
      <c r="T25" s="525"/>
      <c r="U25" s="526"/>
      <c r="V25" s="527"/>
      <c r="W25" s="528" t="s">
        <v>32</v>
      </c>
      <c r="X25" s="529"/>
      <c r="Y25" s="530"/>
    </row>
    <row r="26" spans="1:25" s="140" customFormat="1" ht="12" customHeight="1">
      <c r="A26" s="509"/>
      <c r="B26" s="248" t="s">
        <v>8</v>
      </c>
      <c r="C26" s="249" t="s">
        <v>9</v>
      </c>
      <c r="D26" s="251" t="s">
        <v>209</v>
      </c>
      <c r="E26" s="248" t="s">
        <v>8</v>
      </c>
      <c r="F26" s="249" t="s">
        <v>9</v>
      </c>
      <c r="G26" s="251" t="s">
        <v>209</v>
      </c>
      <c r="H26" s="248" t="s">
        <v>8</v>
      </c>
      <c r="I26" s="249" t="s">
        <v>9</v>
      </c>
      <c r="J26" s="251" t="s">
        <v>209</v>
      </c>
      <c r="K26" s="248" t="s">
        <v>8</v>
      </c>
      <c r="L26" s="249" t="s">
        <v>9</v>
      </c>
      <c r="M26" s="251" t="s">
        <v>209</v>
      </c>
      <c r="N26" s="248" t="s">
        <v>8</v>
      </c>
      <c r="O26" s="249" t="s">
        <v>9</v>
      </c>
      <c r="P26" s="251" t="s">
        <v>209</v>
      </c>
      <c r="Q26" s="248" t="s">
        <v>8</v>
      </c>
      <c r="R26" s="249" t="s">
        <v>9</v>
      </c>
      <c r="S26" s="269" t="s">
        <v>209</v>
      </c>
      <c r="T26" s="270"/>
      <c r="U26" s="271"/>
      <c r="V26" s="272"/>
      <c r="W26" s="273" t="s">
        <v>8</v>
      </c>
      <c r="X26" s="274" t="s">
        <v>9</v>
      </c>
      <c r="Y26" s="275" t="s">
        <v>209</v>
      </c>
    </row>
    <row r="27" spans="1:29" s="140" customFormat="1" ht="12" customHeight="1" thickBot="1">
      <c r="A27" s="253" t="s">
        <v>11</v>
      </c>
      <c r="B27" s="254">
        <v>963</v>
      </c>
      <c r="C27" s="255">
        <v>963</v>
      </c>
      <c r="D27" s="256">
        <v>0</v>
      </c>
      <c r="E27" s="254">
        <v>699</v>
      </c>
      <c r="F27" s="255">
        <v>699</v>
      </c>
      <c r="G27" s="256">
        <v>0</v>
      </c>
      <c r="H27" s="254">
        <v>522</v>
      </c>
      <c r="I27" s="255">
        <v>522</v>
      </c>
      <c r="J27" s="256">
        <v>0</v>
      </c>
      <c r="K27" s="254">
        <v>434</v>
      </c>
      <c r="L27" s="255">
        <v>434</v>
      </c>
      <c r="M27" s="256">
        <v>0</v>
      </c>
      <c r="N27" s="254">
        <v>373</v>
      </c>
      <c r="O27" s="255">
        <v>373</v>
      </c>
      <c r="P27" s="256">
        <v>0</v>
      </c>
      <c r="Q27" s="254">
        <v>1208</v>
      </c>
      <c r="R27" s="255">
        <v>1208</v>
      </c>
      <c r="S27" s="276">
        <v>0</v>
      </c>
      <c r="T27" s="277"/>
      <c r="U27" s="278"/>
      <c r="V27" s="279"/>
      <c r="W27" s="276">
        <v>15384</v>
      </c>
      <c r="X27" s="255">
        <v>15384</v>
      </c>
      <c r="Y27" s="257">
        <v>0</v>
      </c>
      <c r="AA27" s="146"/>
      <c r="AB27" s="146"/>
      <c r="AC27" s="146"/>
    </row>
    <row r="28" spans="1:29" s="140" customFormat="1" ht="11.25" customHeight="1" thickTop="1">
      <c r="A28" s="258" t="s">
        <v>12</v>
      </c>
      <c r="B28" s="259">
        <v>372</v>
      </c>
      <c r="C28" s="260">
        <v>234</v>
      </c>
      <c r="D28" s="261">
        <v>138</v>
      </c>
      <c r="E28" s="259">
        <v>251</v>
      </c>
      <c r="F28" s="260">
        <v>186</v>
      </c>
      <c r="G28" s="261">
        <v>65</v>
      </c>
      <c r="H28" s="259">
        <v>180</v>
      </c>
      <c r="I28" s="260">
        <v>139</v>
      </c>
      <c r="J28" s="261">
        <v>41</v>
      </c>
      <c r="K28" s="259">
        <v>118</v>
      </c>
      <c r="L28" s="260">
        <v>137</v>
      </c>
      <c r="M28" s="261">
        <v>-19</v>
      </c>
      <c r="N28" s="259">
        <v>105</v>
      </c>
      <c r="O28" s="260">
        <v>116</v>
      </c>
      <c r="P28" s="261">
        <v>-11</v>
      </c>
      <c r="Q28" s="259">
        <v>421</v>
      </c>
      <c r="R28" s="260">
        <v>271</v>
      </c>
      <c r="S28" s="280">
        <v>150</v>
      </c>
      <c r="T28" s="259"/>
      <c r="U28" s="260"/>
      <c r="V28" s="281"/>
      <c r="W28" s="282">
        <v>5641</v>
      </c>
      <c r="X28" s="283">
        <v>4149</v>
      </c>
      <c r="Y28" s="284">
        <v>1492</v>
      </c>
      <c r="AA28" s="146"/>
      <c r="AB28" s="146"/>
      <c r="AC28" s="146"/>
    </row>
    <row r="29" spans="1:29" s="140" customFormat="1" ht="11.25" customHeight="1">
      <c r="A29" s="258" t="s">
        <v>13</v>
      </c>
      <c r="B29" s="259">
        <v>85</v>
      </c>
      <c r="C29" s="260">
        <v>125</v>
      </c>
      <c r="D29" s="261">
        <v>-40</v>
      </c>
      <c r="E29" s="259">
        <v>89</v>
      </c>
      <c r="F29" s="260">
        <v>80</v>
      </c>
      <c r="G29" s="261">
        <v>9</v>
      </c>
      <c r="H29" s="259">
        <v>68</v>
      </c>
      <c r="I29" s="260">
        <v>58</v>
      </c>
      <c r="J29" s="261">
        <v>10</v>
      </c>
      <c r="K29" s="259">
        <v>60</v>
      </c>
      <c r="L29" s="260">
        <v>56</v>
      </c>
      <c r="M29" s="261">
        <v>4</v>
      </c>
      <c r="N29" s="259">
        <v>56</v>
      </c>
      <c r="O29" s="260">
        <v>43</v>
      </c>
      <c r="P29" s="261">
        <v>13</v>
      </c>
      <c r="Q29" s="259">
        <v>205</v>
      </c>
      <c r="R29" s="260">
        <v>144</v>
      </c>
      <c r="S29" s="280">
        <v>61</v>
      </c>
      <c r="T29" s="259"/>
      <c r="U29" s="260"/>
      <c r="V29" s="281"/>
      <c r="W29" s="282">
        <v>1951</v>
      </c>
      <c r="X29" s="283">
        <v>1924</v>
      </c>
      <c r="Y29" s="284">
        <v>27</v>
      </c>
      <c r="AA29" s="146"/>
      <c r="AB29" s="146"/>
      <c r="AC29" s="146"/>
    </row>
    <row r="30" spans="1:29" s="140" customFormat="1" ht="11.25" customHeight="1">
      <c r="A30" s="258" t="s">
        <v>14</v>
      </c>
      <c r="B30" s="259">
        <v>69</v>
      </c>
      <c r="C30" s="260">
        <v>63</v>
      </c>
      <c r="D30" s="261">
        <v>6</v>
      </c>
      <c r="E30" s="259">
        <v>51</v>
      </c>
      <c r="F30" s="260">
        <v>41</v>
      </c>
      <c r="G30" s="261">
        <v>10</v>
      </c>
      <c r="H30" s="259">
        <v>34</v>
      </c>
      <c r="I30" s="260">
        <v>27</v>
      </c>
      <c r="J30" s="261">
        <v>7</v>
      </c>
      <c r="K30" s="259">
        <v>32</v>
      </c>
      <c r="L30" s="260">
        <v>15</v>
      </c>
      <c r="M30" s="261">
        <v>17</v>
      </c>
      <c r="N30" s="259">
        <v>18</v>
      </c>
      <c r="O30" s="260">
        <v>13</v>
      </c>
      <c r="P30" s="261">
        <v>5</v>
      </c>
      <c r="Q30" s="259">
        <v>55</v>
      </c>
      <c r="R30" s="260">
        <v>42</v>
      </c>
      <c r="S30" s="280">
        <v>13</v>
      </c>
      <c r="T30" s="259"/>
      <c r="U30" s="260"/>
      <c r="V30" s="281"/>
      <c r="W30" s="282">
        <v>1027</v>
      </c>
      <c r="X30" s="283">
        <v>954</v>
      </c>
      <c r="Y30" s="284">
        <v>73</v>
      </c>
      <c r="AA30" s="146"/>
      <c r="AB30" s="146"/>
      <c r="AC30" s="146"/>
    </row>
    <row r="31" spans="1:29" s="140" customFormat="1" ht="11.25" customHeight="1">
      <c r="A31" s="258" t="s">
        <v>15</v>
      </c>
      <c r="B31" s="259">
        <v>56</v>
      </c>
      <c r="C31" s="260">
        <v>46</v>
      </c>
      <c r="D31" s="261">
        <v>10</v>
      </c>
      <c r="E31" s="259">
        <v>23</v>
      </c>
      <c r="F31" s="260">
        <v>27</v>
      </c>
      <c r="G31" s="261">
        <v>-4</v>
      </c>
      <c r="H31" s="259">
        <v>22</v>
      </c>
      <c r="I31" s="260">
        <v>17</v>
      </c>
      <c r="J31" s="261">
        <v>5</v>
      </c>
      <c r="K31" s="259">
        <v>9</v>
      </c>
      <c r="L31" s="260">
        <v>18</v>
      </c>
      <c r="M31" s="261">
        <v>-9</v>
      </c>
      <c r="N31" s="259">
        <v>9</v>
      </c>
      <c r="O31" s="260">
        <v>12</v>
      </c>
      <c r="P31" s="261">
        <v>-3</v>
      </c>
      <c r="Q31" s="259">
        <v>18</v>
      </c>
      <c r="R31" s="260">
        <v>33</v>
      </c>
      <c r="S31" s="280">
        <v>-15</v>
      </c>
      <c r="T31" s="259"/>
      <c r="U31" s="260"/>
      <c r="V31" s="281"/>
      <c r="W31" s="282">
        <v>594</v>
      </c>
      <c r="X31" s="283">
        <v>609</v>
      </c>
      <c r="Y31" s="284">
        <v>-15</v>
      </c>
      <c r="AA31" s="146"/>
      <c r="AB31" s="146"/>
      <c r="AC31" s="146"/>
    </row>
    <row r="32" spans="1:29" s="140" customFormat="1" ht="11.25" customHeight="1">
      <c r="A32" s="258" t="s">
        <v>16</v>
      </c>
      <c r="B32" s="259">
        <v>40</v>
      </c>
      <c r="C32" s="260">
        <v>66</v>
      </c>
      <c r="D32" s="261">
        <v>-26</v>
      </c>
      <c r="E32" s="259">
        <v>35</v>
      </c>
      <c r="F32" s="260">
        <v>41</v>
      </c>
      <c r="G32" s="261">
        <v>-6</v>
      </c>
      <c r="H32" s="259">
        <v>25</v>
      </c>
      <c r="I32" s="260">
        <v>36</v>
      </c>
      <c r="J32" s="261">
        <v>-11</v>
      </c>
      <c r="K32" s="259">
        <v>21</v>
      </c>
      <c r="L32" s="260">
        <v>22</v>
      </c>
      <c r="M32" s="261">
        <v>-1</v>
      </c>
      <c r="N32" s="259">
        <v>13</v>
      </c>
      <c r="O32" s="260">
        <v>16</v>
      </c>
      <c r="P32" s="261">
        <v>-3</v>
      </c>
      <c r="Q32" s="259">
        <v>39</v>
      </c>
      <c r="R32" s="260">
        <v>69</v>
      </c>
      <c r="S32" s="280">
        <v>-30</v>
      </c>
      <c r="T32" s="259"/>
      <c r="U32" s="260"/>
      <c r="V32" s="281"/>
      <c r="W32" s="282">
        <v>642</v>
      </c>
      <c r="X32" s="283">
        <v>878</v>
      </c>
      <c r="Y32" s="284">
        <v>-236</v>
      </c>
      <c r="AA32" s="146"/>
      <c r="AB32" s="146"/>
      <c r="AC32" s="146"/>
    </row>
    <row r="33" spans="1:29" s="140" customFormat="1" ht="11.25" customHeight="1">
      <c r="A33" s="258" t="s">
        <v>17</v>
      </c>
      <c r="B33" s="259">
        <v>34</v>
      </c>
      <c r="C33" s="260">
        <v>41</v>
      </c>
      <c r="D33" s="261">
        <v>-7</v>
      </c>
      <c r="E33" s="259">
        <v>22</v>
      </c>
      <c r="F33" s="260">
        <v>34</v>
      </c>
      <c r="G33" s="261">
        <v>-12</v>
      </c>
      <c r="H33" s="259">
        <v>15</v>
      </c>
      <c r="I33" s="260">
        <v>19</v>
      </c>
      <c r="J33" s="261">
        <v>-4</v>
      </c>
      <c r="K33" s="259">
        <v>33</v>
      </c>
      <c r="L33" s="260">
        <v>11</v>
      </c>
      <c r="M33" s="261">
        <v>22</v>
      </c>
      <c r="N33" s="259">
        <v>18</v>
      </c>
      <c r="O33" s="260">
        <v>17</v>
      </c>
      <c r="P33" s="261">
        <v>1</v>
      </c>
      <c r="Q33" s="259">
        <v>45</v>
      </c>
      <c r="R33" s="260">
        <v>49</v>
      </c>
      <c r="S33" s="280">
        <v>-4</v>
      </c>
      <c r="T33" s="259"/>
      <c r="U33" s="260"/>
      <c r="V33" s="281"/>
      <c r="W33" s="282">
        <v>541</v>
      </c>
      <c r="X33" s="283">
        <v>635</v>
      </c>
      <c r="Y33" s="284">
        <v>-94</v>
      </c>
      <c r="AA33" s="146"/>
      <c r="AB33" s="146"/>
      <c r="AC33" s="146"/>
    </row>
    <row r="34" spans="1:29" s="140" customFormat="1" ht="11.25" customHeight="1">
      <c r="A34" s="258" t="s">
        <v>18</v>
      </c>
      <c r="B34" s="259">
        <v>8</v>
      </c>
      <c r="C34" s="260">
        <v>29</v>
      </c>
      <c r="D34" s="261">
        <v>-21</v>
      </c>
      <c r="E34" s="259">
        <v>10</v>
      </c>
      <c r="F34" s="260">
        <v>13</v>
      </c>
      <c r="G34" s="261">
        <v>-3</v>
      </c>
      <c r="H34" s="259">
        <v>2</v>
      </c>
      <c r="I34" s="260">
        <v>13</v>
      </c>
      <c r="J34" s="261">
        <v>-11</v>
      </c>
      <c r="K34" s="259">
        <v>5</v>
      </c>
      <c r="L34" s="260">
        <v>11</v>
      </c>
      <c r="M34" s="261">
        <v>-6</v>
      </c>
      <c r="N34" s="259">
        <v>5</v>
      </c>
      <c r="O34" s="260">
        <v>13</v>
      </c>
      <c r="P34" s="261">
        <v>-8</v>
      </c>
      <c r="Q34" s="259">
        <v>7</v>
      </c>
      <c r="R34" s="260">
        <v>56</v>
      </c>
      <c r="S34" s="280">
        <v>-49</v>
      </c>
      <c r="T34" s="259"/>
      <c r="U34" s="260"/>
      <c r="V34" s="281"/>
      <c r="W34" s="282">
        <v>129</v>
      </c>
      <c r="X34" s="283">
        <v>358</v>
      </c>
      <c r="Y34" s="284">
        <v>-229</v>
      </c>
      <c r="AA34" s="146"/>
      <c r="AB34" s="146"/>
      <c r="AC34" s="146"/>
    </row>
    <row r="35" spans="1:29" s="140" customFormat="1" ht="11.25" customHeight="1">
      <c r="A35" s="258" t="s">
        <v>19</v>
      </c>
      <c r="B35" s="259">
        <v>16</v>
      </c>
      <c r="C35" s="260">
        <v>33</v>
      </c>
      <c r="D35" s="261">
        <v>-17</v>
      </c>
      <c r="E35" s="259">
        <v>14</v>
      </c>
      <c r="F35" s="260">
        <v>16</v>
      </c>
      <c r="G35" s="261">
        <v>-2</v>
      </c>
      <c r="H35" s="259">
        <v>12</v>
      </c>
      <c r="I35" s="260">
        <v>16</v>
      </c>
      <c r="J35" s="261">
        <v>-4</v>
      </c>
      <c r="K35" s="259">
        <v>12</v>
      </c>
      <c r="L35" s="260">
        <v>14</v>
      </c>
      <c r="M35" s="261">
        <v>-2</v>
      </c>
      <c r="N35" s="259">
        <v>12</v>
      </c>
      <c r="O35" s="260">
        <v>10</v>
      </c>
      <c r="P35" s="261">
        <v>2</v>
      </c>
      <c r="Q35" s="259">
        <v>27</v>
      </c>
      <c r="R35" s="260">
        <v>56</v>
      </c>
      <c r="S35" s="280">
        <v>-29</v>
      </c>
      <c r="T35" s="259"/>
      <c r="U35" s="260"/>
      <c r="V35" s="281"/>
      <c r="W35" s="282">
        <v>311</v>
      </c>
      <c r="X35" s="283">
        <v>476</v>
      </c>
      <c r="Y35" s="284">
        <v>-165</v>
      </c>
      <c r="AA35" s="146"/>
      <c r="AB35" s="146"/>
      <c r="AC35" s="146"/>
    </row>
    <row r="36" spans="1:29" s="140" customFormat="1" ht="11.25" customHeight="1">
      <c r="A36" s="258" t="s">
        <v>20</v>
      </c>
      <c r="B36" s="259">
        <v>27</v>
      </c>
      <c r="C36" s="260">
        <v>21</v>
      </c>
      <c r="D36" s="261">
        <v>6</v>
      </c>
      <c r="E36" s="259">
        <v>19</v>
      </c>
      <c r="F36" s="260">
        <v>23</v>
      </c>
      <c r="G36" s="261">
        <v>-4</v>
      </c>
      <c r="H36" s="259">
        <v>15</v>
      </c>
      <c r="I36" s="260">
        <v>13</v>
      </c>
      <c r="J36" s="261">
        <v>2</v>
      </c>
      <c r="K36" s="259">
        <v>14</v>
      </c>
      <c r="L36" s="260">
        <v>14</v>
      </c>
      <c r="M36" s="261">
        <v>0</v>
      </c>
      <c r="N36" s="259">
        <v>7</v>
      </c>
      <c r="O36" s="260">
        <v>13</v>
      </c>
      <c r="P36" s="261">
        <v>-6</v>
      </c>
      <c r="Q36" s="259">
        <v>29</v>
      </c>
      <c r="R36" s="260">
        <v>45</v>
      </c>
      <c r="S36" s="280">
        <v>-16</v>
      </c>
      <c r="T36" s="259"/>
      <c r="U36" s="260"/>
      <c r="V36" s="281"/>
      <c r="W36" s="282">
        <v>357</v>
      </c>
      <c r="X36" s="283">
        <v>418</v>
      </c>
      <c r="Y36" s="284">
        <v>-61</v>
      </c>
      <c r="AA36" s="146"/>
      <c r="AB36" s="146"/>
      <c r="AC36" s="146"/>
    </row>
    <row r="37" spans="1:29" s="140" customFormat="1" ht="11.25" customHeight="1">
      <c r="A37" s="258" t="s">
        <v>21</v>
      </c>
      <c r="B37" s="259">
        <v>29</v>
      </c>
      <c r="C37" s="260">
        <v>49</v>
      </c>
      <c r="D37" s="261">
        <v>-20</v>
      </c>
      <c r="E37" s="259">
        <v>28</v>
      </c>
      <c r="F37" s="260">
        <v>35</v>
      </c>
      <c r="G37" s="261">
        <v>-7</v>
      </c>
      <c r="H37" s="259">
        <v>27</v>
      </c>
      <c r="I37" s="260">
        <v>36</v>
      </c>
      <c r="J37" s="261">
        <v>-9</v>
      </c>
      <c r="K37" s="259">
        <v>17</v>
      </c>
      <c r="L37" s="260">
        <v>20</v>
      </c>
      <c r="M37" s="261">
        <v>-3</v>
      </c>
      <c r="N37" s="259">
        <v>16</v>
      </c>
      <c r="O37" s="260">
        <v>18</v>
      </c>
      <c r="P37" s="261">
        <v>-2</v>
      </c>
      <c r="Q37" s="259">
        <v>37</v>
      </c>
      <c r="R37" s="260">
        <v>60</v>
      </c>
      <c r="S37" s="280">
        <v>-23</v>
      </c>
      <c r="T37" s="259"/>
      <c r="U37" s="260"/>
      <c r="V37" s="281"/>
      <c r="W37" s="282">
        <v>523</v>
      </c>
      <c r="X37" s="283">
        <v>762</v>
      </c>
      <c r="Y37" s="284">
        <v>-239</v>
      </c>
      <c r="AA37" s="146"/>
      <c r="AB37" s="146"/>
      <c r="AC37" s="146"/>
    </row>
    <row r="38" spans="1:29" s="140" customFormat="1" ht="11.25" customHeight="1">
      <c r="A38" s="258" t="s">
        <v>22</v>
      </c>
      <c r="B38" s="259">
        <v>46</v>
      </c>
      <c r="C38" s="260">
        <v>63</v>
      </c>
      <c r="D38" s="261">
        <v>-17</v>
      </c>
      <c r="E38" s="259">
        <v>36</v>
      </c>
      <c r="F38" s="260">
        <v>38</v>
      </c>
      <c r="G38" s="261">
        <v>-2</v>
      </c>
      <c r="H38" s="259">
        <v>27</v>
      </c>
      <c r="I38" s="260">
        <v>36</v>
      </c>
      <c r="J38" s="261">
        <v>-9</v>
      </c>
      <c r="K38" s="259">
        <v>24</v>
      </c>
      <c r="L38" s="260">
        <v>31</v>
      </c>
      <c r="M38" s="261">
        <v>-7</v>
      </c>
      <c r="N38" s="259">
        <v>27</v>
      </c>
      <c r="O38" s="260">
        <v>18</v>
      </c>
      <c r="P38" s="261">
        <v>9</v>
      </c>
      <c r="Q38" s="259">
        <v>56</v>
      </c>
      <c r="R38" s="260">
        <v>65</v>
      </c>
      <c r="S38" s="280">
        <v>-9</v>
      </c>
      <c r="T38" s="259"/>
      <c r="U38" s="260"/>
      <c r="V38" s="281"/>
      <c r="W38" s="282">
        <v>765</v>
      </c>
      <c r="X38" s="283">
        <v>861</v>
      </c>
      <c r="Y38" s="284">
        <v>-96</v>
      </c>
      <c r="AA38" s="146"/>
      <c r="AB38" s="146"/>
      <c r="AC38" s="146"/>
    </row>
    <row r="39" spans="1:29" s="140" customFormat="1" ht="11.25" customHeight="1">
      <c r="A39" s="258" t="s">
        <v>23</v>
      </c>
      <c r="B39" s="259">
        <v>31</v>
      </c>
      <c r="C39" s="260">
        <v>39</v>
      </c>
      <c r="D39" s="261">
        <v>-8</v>
      </c>
      <c r="E39" s="259">
        <v>31</v>
      </c>
      <c r="F39" s="260">
        <v>18</v>
      </c>
      <c r="G39" s="261">
        <v>13</v>
      </c>
      <c r="H39" s="259">
        <v>14</v>
      </c>
      <c r="I39" s="260">
        <v>22</v>
      </c>
      <c r="J39" s="261">
        <v>-8</v>
      </c>
      <c r="K39" s="259">
        <v>23</v>
      </c>
      <c r="L39" s="260">
        <v>11</v>
      </c>
      <c r="M39" s="261">
        <v>12</v>
      </c>
      <c r="N39" s="259">
        <v>19</v>
      </c>
      <c r="O39" s="260">
        <v>16</v>
      </c>
      <c r="P39" s="261">
        <v>3</v>
      </c>
      <c r="Q39" s="259">
        <v>60</v>
      </c>
      <c r="R39" s="260">
        <v>80</v>
      </c>
      <c r="S39" s="280">
        <v>-20</v>
      </c>
      <c r="T39" s="259"/>
      <c r="U39" s="260"/>
      <c r="V39" s="281"/>
      <c r="W39" s="282">
        <v>551</v>
      </c>
      <c r="X39" s="283">
        <v>719</v>
      </c>
      <c r="Y39" s="284">
        <v>-168</v>
      </c>
      <c r="AA39" s="146"/>
      <c r="AB39" s="146"/>
      <c r="AC39" s="146"/>
    </row>
    <row r="40" spans="1:29" s="140" customFormat="1" ht="11.25" customHeight="1">
      <c r="A40" s="258" t="s">
        <v>24</v>
      </c>
      <c r="B40" s="259">
        <v>59</v>
      </c>
      <c r="C40" s="260">
        <v>49</v>
      </c>
      <c r="D40" s="261">
        <v>10</v>
      </c>
      <c r="E40" s="259">
        <v>25</v>
      </c>
      <c r="F40" s="260">
        <v>45</v>
      </c>
      <c r="G40" s="261">
        <v>-20</v>
      </c>
      <c r="H40" s="259">
        <v>26</v>
      </c>
      <c r="I40" s="260">
        <v>29</v>
      </c>
      <c r="J40" s="261">
        <v>-3</v>
      </c>
      <c r="K40" s="259">
        <v>20</v>
      </c>
      <c r="L40" s="260">
        <v>21</v>
      </c>
      <c r="M40" s="261">
        <v>-1</v>
      </c>
      <c r="N40" s="259">
        <v>21</v>
      </c>
      <c r="O40" s="260">
        <v>23</v>
      </c>
      <c r="P40" s="261">
        <v>-2</v>
      </c>
      <c r="Q40" s="259">
        <v>74</v>
      </c>
      <c r="R40" s="260">
        <v>67</v>
      </c>
      <c r="S40" s="280">
        <v>7</v>
      </c>
      <c r="T40" s="259"/>
      <c r="U40" s="260"/>
      <c r="V40" s="281"/>
      <c r="W40" s="282">
        <v>835</v>
      </c>
      <c r="X40" s="283">
        <v>906</v>
      </c>
      <c r="Y40" s="284">
        <v>-71</v>
      </c>
      <c r="AA40" s="146"/>
      <c r="AB40" s="146"/>
      <c r="AC40" s="146"/>
    </row>
    <row r="41" spans="1:29" s="140" customFormat="1" ht="11.25" customHeight="1">
      <c r="A41" s="258" t="s">
        <v>25</v>
      </c>
      <c r="B41" s="259">
        <v>25</v>
      </c>
      <c r="C41" s="260">
        <v>40</v>
      </c>
      <c r="D41" s="261">
        <v>-15</v>
      </c>
      <c r="E41" s="259">
        <v>10</v>
      </c>
      <c r="F41" s="260">
        <v>30</v>
      </c>
      <c r="G41" s="261">
        <v>-20</v>
      </c>
      <c r="H41" s="259">
        <v>16</v>
      </c>
      <c r="I41" s="260">
        <v>20</v>
      </c>
      <c r="J41" s="261">
        <v>-4</v>
      </c>
      <c r="K41" s="259">
        <v>13</v>
      </c>
      <c r="L41" s="260">
        <v>12</v>
      </c>
      <c r="M41" s="261">
        <v>1</v>
      </c>
      <c r="N41" s="259">
        <v>15</v>
      </c>
      <c r="O41" s="260">
        <v>13</v>
      </c>
      <c r="P41" s="261">
        <v>2</v>
      </c>
      <c r="Q41" s="259">
        <v>33</v>
      </c>
      <c r="R41" s="260">
        <v>43</v>
      </c>
      <c r="S41" s="280">
        <v>-10</v>
      </c>
      <c r="T41" s="259"/>
      <c r="U41" s="260"/>
      <c r="V41" s="281"/>
      <c r="W41" s="282">
        <v>401</v>
      </c>
      <c r="X41" s="283">
        <v>552</v>
      </c>
      <c r="Y41" s="284">
        <v>-151</v>
      </c>
      <c r="AA41" s="146"/>
      <c r="AB41" s="146"/>
      <c r="AC41" s="146"/>
    </row>
    <row r="42" spans="1:29" s="140" customFormat="1" ht="11.25" customHeight="1">
      <c r="A42" s="258" t="s">
        <v>26</v>
      </c>
      <c r="B42" s="259">
        <v>2</v>
      </c>
      <c r="C42" s="260">
        <v>3</v>
      </c>
      <c r="D42" s="261">
        <v>-1</v>
      </c>
      <c r="E42" s="259">
        <v>1</v>
      </c>
      <c r="F42" s="260">
        <v>0</v>
      </c>
      <c r="G42" s="261">
        <v>1</v>
      </c>
      <c r="H42" s="259">
        <v>1</v>
      </c>
      <c r="I42" s="260">
        <v>2</v>
      </c>
      <c r="J42" s="261">
        <v>-1</v>
      </c>
      <c r="K42" s="259">
        <v>0</v>
      </c>
      <c r="L42" s="260">
        <v>5</v>
      </c>
      <c r="M42" s="261">
        <v>-5</v>
      </c>
      <c r="N42" s="259">
        <v>1</v>
      </c>
      <c r="O42" s="260">
        <v>0</v>
      </c>
      <c r="P42" s="261">
        <v>1</v>
      </c>
      <c r="Q42" s="259">
        <v>1</v>
      </c>
      <c r="R42" s="260">
        <v>2</v>
      </c>
      <c r="S42" s="280">
        <v>-1</v>
      </c>
      <c r="T42" s="259"/>
      <c r="U42" s="260"/>
      <c r="V42" s="281"/>
      <c r="W42" s="282">
        <v>18</v>
      </c>
      <c r="X42" s="283">
        <v>42</v>
      </c>
      <c r="Y42" s="284">
        <v>-24</v>
      </c>
      <c r="AA42" s="146"/>
      <c r="AB42" s="146"/>
      <c r="AC42" s="146"/>
    </row>
    <row r="43" spans="1:29" s="140" customFormat="1" ht="11.25" customHeight="1">
      <c r="A43" s="258" t="s">
        <v>27</v>
      </c>
      <c r="B43" s="259">
        <v>47</v>
      </c>
      <c r="C43" s="260">
        <v>34</v>
      </c>
      <c r="D43" s="261">
        <v>13</v>
      </c>
      <c r="E43" s="259">
        <v>36</v>
      </c>
      <c r="F43" s="260">
        <v>50</v>
      </c>
      <c r="G43" s="261">
        <v>-14</v>
      </c>
      <c r="H43" s="259">
        <v>27</v>
      </c>
      <c r="I43" s="260">
        <v>23</v>
      </c>
      <c r="J43" s="261">
        <v>4</v>
      </c>
      <c r="K43" s="259">
        <v>18</v>
      </c>
      <c r="L43" s="260">
        <v>25</v>
      </c>
      <c r="M43" s="261">
        <v>-7</v>
      </c>
      <c r="N43" s="259">
        <v>24</v>
      </c>
      <c r="O43" s="260">
        <v>18</v>
      </c>
      <c r="P43" s="261">
        <v>6</v>
      </c>
      <c r="Q43" s="259">
        <v>62</v>
      </c>
      <c r="R43" s="260">
        <v>56</v>
      </c>
      <c r="S43" s="280">
        <v>6</v>
      </c>
      <c r="T43" s="259"/>
      <c r="U43" s="260"/>
      <c r="V43" s="281"/>
      <c r="W43" s="282">
        <v>732</v>
      </c>
      <c r="X43" s="283">
        <v>681</v>
      </c>
      <c r="Y43" s="284">
        <v>51</v>
      </c>
      <c r="AA43" s="146"/>
      <c r="AB43" s="146"/>
      <c r="AC43" s="146"/>
    </row>
    <row r="44" spans="1:29" s="140" customFormat="1" ht="11.25" customHeight="1">
      <c r="A44" s="258" t="s">
        <v>28</v>
      </c>
      <c r="B44" s="259">
        <v>8</v>
      </c>
      <c r="C44" s="260">
        <v>9</v>
      </c>
      <c r="D44" s="261">
        <v>-1</v>
      </c>
      <c r="E44" s="259">
        <v>6</v>
      </c>
      <c r="F44" s="260">
        <v>4</v>
      </c>
      <c r="G44" s="261">
        <v>2</v>
      </c>
      <c r="H44" s="259">
        <v>3</v>
      </c>
      <c r="I44" s="260">
        <v>5</v>
      </c>
      <c r="J44" s="261">
        <v>-2</v>
      </c>
      <c r="K44" s="259">
        <v>4</v>
      </c>
      <c r="L44" s="260">
        <v>7</v>
      </c>
      <c r="M44" s="261">
        <v>-3</v>
      </c>
      <c r="N44" s="259">
        <v>2</v>
      </c>
      <c r="O44" s="260">
        <v>7</v>
      </c>
      <c r="P44" s="261">
        <v>-5</v>
      </c>
      <c r="Q44" s="259">
        <v>25</v>
      </c>
      <c r="R44" s="260">
        <v>35</v>
      </c>
      <c r="S44" s="280">
        <v>-10</v>
      </c>
      <c r="T44" s="259"/>
      <c r="U44" s="260"/>
      <c r="V44" s="281"/>
      <c r="W44" s="282">
        <v>133</v>
      </c>
      <c r="X44" s="283">
        <v>182</v>
      </c>
      <c r="Y44" s="284">
        <v>-49</v>
      </c>
      <c r="AA44" s="146"/>
      <c r="AB44" s="146"/>
      <c r="AC44" s="146"/>
    </row>
    <row r="45" spans="1:29" s="140" customFormat="1" ht="11.25" customHeight="1" thickBot="1">
      <c r="A45" s="263" t="s">
        <v>29</v>
      </c>
      <c r="B45" s="264">
        <v>9</v>
      </c>
      <c r="C45" s="265">
        <v>19</v>
      </c>
      <c r="D45" s="266">
        <v>-10</v>
      </c>
      <c r="E45" s="264">
        <v>12</v>
      </c>
      <c r="F45" s="265">
        <v>18</v>
      </c>
      <c r="G45" s="266">
        <v>-6</v>
      </c>
      <c r="H45" s="264">
        <v>8</v>
      </c>
      <c r="I45" s="265">
        <v>11</v>
      </c>
      <c r="J45" s="266">
        <v>-3</v>
      </c>
      <c r="K45" s="264">
        <v>11</v>
      </c>
      <c r="L45" s="265">
        <v>4</v>
      </c>
      <c r="M45" s="266">
        <v>7</v>
      </c>
      <c r="N45" s="264">
        <v>5</v>
      </c>
      <c r="O45" s="265">
        <v>7</v>
      </c>
      <c r="P45" s="266">
        <v>-2</v>
      </c>
      <c r="Q45" s="264">
        <v>14</v>
      </c>
      <c r="R45" s="265">
        <v>35</v>
      </c>
      <c r="S45" s="285">
        <v>-21</v>
      </c>
      <c r="T45" s="264"/>
      <c r="U45" s="265"/>
      <c r="V45" s="286"/>
      <c r="W45" s="287">
        <v>233</v>
      </c>
      <c r="X45" s="288">
        <v>278</v>
      </c>
      <c r="Y45" s="289">
        <v>-45</v>
      </c>
      <c r="AA45" s="146"/>
      <c r="AB45" s="146"/>
      <c r="AC45" s="146"/>
    </row>
    <row r="47" spans="2:25" ht="11.25" customHeight="1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1.25" customHeight="1">
      <c r="D48" s="172"/>
      <c r="G48" s="172"/>
    </row>
    <row r="49" spans="2:25" ht="11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1.25" customHeight="1">
      <c r="D50" s="172"/>
      <c r="G50" s="172"/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C50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11.25" customHeight="1"/>
  <cols>
    <col min="1" max="1" width="8.50390625" style="172" customWidth="1"/>
    <col min="2" max="3" width="5.125" style="172" customWidth="1"/>
    <col min="4" max="4" width="4.75390625" style="268" customWidth="1"/>
    <col min="5" max="6" width="5.125" style="172" customWidth="1"/>
    <col min="7" max="7" width="4.75390625" style="268" customWidth="1"/>
    <col min="8" max="9" width="5.125" style="172" customWidth="1"/>
    <col min="10" max="10" width="4.75390625" style="172" customWidth="1"/>
    <col min="11" max="12" width="5.125" style="172" customWidth="1"/>
    <col min="13" max="13" width="4.75390625" style="172" customWidth="1"/>
    <col min="14" max="15" width="5.125" style="172" customWidth="1"/>
    <col min="16" max="16" width="4.75390625" style="172" customWidth="1"/>
    <col min="17" max="18" width="5.125" style="172" customWidth="1"/>
    <col min="19" max="19" width="4.75390625" style="172" customWidth="1"/>
    <col min="20" max="21" width="5.125" style="172" customWidth="1"/>
    <col min="22" max="22" width="4.75390625" style="172" customWidth="1"/>
    <col min="23" max="24" width="5.125" style="172" customWidth="1"/>
    <col min="25" max="25" width="4.75390625" style="172" customWidth="1"/>
    <col min="26" max="62" width="5.00390625" style="4" customWidth="1"/>
    <col min="63" max="16384" width="9.00390625" style="4" customWidth="1"/>
  </cols>
  <sheetData>
    <row r="1" spans="1:7" s="2" customFormat="1" ht="15" customHeight="1">
      <c r="A1" s="124" t="s">
        <v>251</v>
      </c>
      <c r="D1" s="247"/>
      <c r="G1" s="247"/>
    </row>
    <row r="2" spans="4:25" s="2" customFormat="1" ht="15" thickBot="1">
      <c r="D2" s="247"/>
      <c r="G2" s="247"/>
      <c r="U2" s="346"/>
      <c r="V2" s="346"/>
      <c r="W2" s="346"/>
      <c r="X2" s="346"/>
      <c r="Y2" s="41" t="str">
        <f>'[1]第１８表_合計'!Y2</f>
        <v>平成３０年１０月１日～令和元年９月３０日</v>
      </c>
    </row>
    <row r="3" spans="1:25" s="140" customFormat="1" ht="12" customHeight="1">
      <c r="A3" s="508"/>
      <c r="B3" s="532" t="s">
        <v>201</v>
      </c>
      <c r="C3" s="533"/>
      <c r="D3" s="534"/>
      <c r="E3" s="504" t="s">
        <v>202</v>
      </c>
      <c r="F3" s="505"/>
      <c r="G3" s="506"/>
      <c r="H3" s="504" t="s">
        <v>203</v>
      </c>
      <c r="I3" s="505"/>
      <c r="J3" s="506"/>
      <c r="K3" s="504" t="s">
        <v>204</v>
      </c>
      <c r="L3" s="505"/>
      <c r="M3" s="506"/>
      <c r="N3" s="504" t="s">
        <v>205</v>
      </c>
      <c r="O3" s="505"/>
      <c r="P3" s="506"/>
      <c r="Q3" s="504" t="s">
        <v>206</v>
      </c>
      <c r="R3" s="505"/>
      <c r="S3" s="506"/>
      <c r="T3" s="504" t="s">
        <v>207</v>
      </c>
      <c r="U3" s="505"/>
      <c r="V3" s="506"/>
      <c r="W3" s="504" t="s">
        <v>208</v>
      </c>
      <c r="X3" s="505"/>
      <c r="Y3" s="519"/>
    </row>
    <row r="4" spans="1:25" s="140" customFormat="1" ht="12" customHeight="1">
      <c r="A4" s="509"/>
      <c r="B4" s="248" t="s">
        <v>8</v>
      </c>
      <c r="C4" s="249" t="s">
        <v>9</v>
      </c>
      <c r="D4" s="250" t="s">
        <v>209</v>
      </c>
      <c r="E4" s="248" t="s">
        <v>8</v>
      </c>
      <c r="F4" s="249" t="s">
        <v>9</v>
      </c>
      <c r="G4" s="250" t="s">
        <v>209</v>
      </c>
      <c r="H4" s="248" t="s">
        <v>8</v>
      </c>
      <c r="I4" s="249" t="s">
        <v>9</v>
      </c>
      <c r="J4" s="251" t="s">
        <v>209</v>
      </c>
      <c r="K4" s="248" t="s">
        <v>8</v>
      </c>
      <c r="L4" s="249" t="s">
        <v>9</v>
      </c>
      <c r="M4" s="251" t="s">
        <v>209</v>
      </c>
      <c r="N4" s="248" t="s">
        <v>8</v>
      </c>
      <c r="O4" s="249" t="s">
        <v>9</v>
      </c>
      <c r="P4" s="251" t="s">
        <v>209</v>
      </c>
      <c r="Q4" s="248" t="s">
        <v>8</v>
      </c>
      <c r="R4" s="249" t="s">
        <v>9</v>
      </c>
      <c r="S4" s="251" t="s">
        <v>209</v>
      </c>
      <c r="T4" s="248" t="s">
        <v>8</v>
      </c>
      <c r="U4" s="249" t="s">
        <v>9</v>
      </c>
      <c r="V4" s="251" t="s">
        <v>209</v>
      </c>
      <c r="W4" s="248" t="s">
        <v>8</v>
      </c>
      <c r="X4" s="249" t="s">
        <v>9</v>
      </c>
      <c r="Y4" s="252" t="s">
        <v>209</v>
      </c>
    </row>
    <row r="5" spans="1:25" s="140" customFormat="1" ht="12" customHeight="1" thickBot="1">
      <c r="A5" s="253" t="s">
        <v>11</v>
      </c>
      <c r="B5" s="254">
        <v>563</v>
      </c>
      <c r="C5" s="255">
        <v>563</v>
      </c>
      <c r="D5" s="256">
        <v>0</v>
      </c>
      <c r="E5" s="254">
        <v>256</v>
      </c>
      <c r="F5" s="255">
        <v>256</v>
      </c>
      <c r="G5" s="256">
        <v>0</v>
      </c>
      <c r="H5" s="254">
        <v>177</v>
      </c>
      <c r="I5" s="255">
        <v>177</v>
      </c>
      <c r="J5" s="256">
        <v>0</v>
      </c>
      <c r="K5" s="254">
        <v>507</v>
      </c>
      <c r="L5" s="255">
        <v>507</v>
      </c>
      <c r="M5" s="256">
        <v>0</v>
      </c>
      <c r="N5" s="254">
        <v>1131</v>
      </c>
      <c r="O5" s="255">
        <v>1131</v>
      </c>
      <c r="P5" s="256">
        <v>0</v>
      </c>
      <c r="Q5" s="254">
        <v>1238</v>
      </c>
      <c r="R5" s="255">
        <v>1238</v>
      </c>
      <c r="S5" s="256">
        <v>0</v>
      </c>
      <c r="T5" s="254">
        <v>992</v>
      </c>
      <c r="U5" s="255">
        <v>992</v>
      </c>
      <c r="V5" s="256">
        <v>0</v>
      </c>
      <c r="W5" s="254">
        <v>726</v>
      </c>
      <c r="X5" s="255">
        <v>726</v>
      </c>
      <c r="Y5" s="257">
        <v>0</v>
      </c>
    </row>
    <row r="6" spans="1:25" s="140" customFormat="1" ht="11.25" customHeight="1" thickTop="1">
      <c r="A6" s="258" t="s">
        <v>12</v>
      </c>
      <c r="B6" s="259">
        <v>180</v>
      </c>
      <c r="C6" s="260">
        <v>169</v>
      </c>
      <c r="D6" s="261">
        <v>11</v>
      </c>
      <c r="E6" s="259">
        <v>81</v>
      </c>
      <c r="F6" s="260">
        <v>64</v>
      </c>
      <c r="G6" s="261">
        <v>17</v>
      </c>
      <c r="H6" s="259">
        <v>73</v>
      </c>
      <c r="I6" s="260">
        <v>30</v>
      </c>
      <c r="J6" s="261">
        <v>43</v>
      </c>
      <c r="K6" s="259">
        <v>214</v>
      </c>
      <c r="L6" s="260">
        <v>119</v>
      </c>
      <c r="M6" s="261">
        <v>95</v>
      </c>
      <c r="N6" s="259">
        <v>428</v>
      </c>
      <c r="O6" s="260">
        <v>320</v>
      </c>
      <c r="P6" s="261">
        <v>108</v>
      </c>
      <c r="Q6" s="259">
        <v>459</v>
      </c>
      <c r="R6" s="260">
        <v>347</v>
      </c>
      <c r="S6" s="261">
        <v>112</v>
      </c>
      <c r="T6" s="259">
        <v>381</v>
      </c>
      <c r="U6" s="260">
        <v>274</v>
      </c>
      <c r="V6" s="261">
        <v>107</v>
      </c>
      <c r="W6" s="259">
        <v>264</v>
      </c>
      <c r="X6" s="260">
        <v>215</v>
      </c>
      <c r="Y6" s="262">
        <v>49</v>
      </c>
    </row>
    <row r="7" spans="1:25" s="140" customFormat="1" ht="11.25" customHeight="1">
      <c r="A7" s="258" t="s">
        <v>13</v>
      </c>
      <c r="B7" s="259">
        <v>70</v>
      </c>
      <c r="C7" s="260">
        <v>62</v>
      </c>
      <c r="D7" s="261">
        <v>8</v>
      </c>
      <c r="E7" s="259">
        <v>30</v>
      </c>
      <c r="F7" s="260">
        <v>27</v>
      </c>
      <c r="G7" s="261">
        <v>3</v>
      </c>
      <c r="H7" s="259">
        <v>20</v>
      </c>
      <c r="I7" s="260">
        <v>24</v>
      </c>
      <c r="J7" s="261">
        <v>-4</v>
      </c>
      <c r="K7" s="259">
        <v>52</v>
      </c>
      <c r="L7" s="260">
        <v>50</v>
      </c>
      <c r="M7" s="261">
        <v>2</v>
      </c>
      <c r="N7" s="259">
        <v>119</v>
      </c>
      <c r="O7" s="260">
        <v>145</v>
      </c>
      <c r="P7" s="261">
        <v>-26</v>
      </c>
      <c r="Q7" s="259">
        <v>160</v>
      </c>
      <c r="R7" s="260">
        <v>162</v>
      </c>
      <c r="S7" s="261">
        <v>-2</v>
      </c>
      <c r="T7" s="259">
        <v>124</v>
      </c>
      <c r="U7" s="260">
        <v>142</v>
      </c>
      <c r="V7" s="261">
        <v>-18</v>
      </c>
      <c r="W7" s="259">
        <v>97</v>
      </c>
      <c r="X7" s="260">
        <v>80</v>
      </c>
      <c r="Y7" s="262">
        <v>17</v>
      </c>
    </row>
    <row r="8" spans="1:25" s="140" customFormat="1" ht="11.25" customHeight="1">
      <c r="A8" s="258" t="s">
        <v>14</v>
      </c>
      <c r="B8" s="259">
        <v>34</v>
      </c>
      <c r="C8" s="260">
        <v>56</v>
      </c>
      <c r="D8" s="261">
        <v>-22</v>
      </c>
      <c r="E8" s="259">
        <v>15</v>
      </c>
      <c r="F8" s="260">
        <v>28</v>
      </c>
      <c r="G8" s="261">
        <v>-13</v>
      </c>
      <c r="H8" s="259">
        <v>3</v>
      </c>
      <c r="I8" s="260">
        <v>6</v>
      </c>
      <c r="J8" s="261">
        <v>-3</v>
      </c>
      <c r="K8" s="259">
        <v>32</v>
      </c>
      <c r="L8" s="260">
        <v>19</v>
      </c>
      <c r="M8" s="261">
        <v>13</v>
      </c>
      <c r="N8" s="259">
        <v>99</v>
      </c>
      <c r="O8" s="260">
        <v>66</v>
      </c>
      <c r="P8" s="261">
        <v>33</v>
      </c>
      <c r="Q8" s="259">
        <v>111</v>
      </c>
      <c r="R8" s="260">
        <v>79</v>
      </c>
      <c r="S8" s="261">
        <v>32</v>
      </c>
      <c r="T8" s="259">
        <v>63</v>
      </c>
      <c r="U8" s="260">
        <v>86</v>
      </c>
      <c r="V8" s="261">
        <v>-23</v>
      </c>
      <c r="W8" s="259">
        <v>48</v>
      </c>
      <c r="X8" s="260">
        <v>53</v>
      </c>
      <c r="Y8" s="262">
        <v>-5</v>
      </c>
    </row>
    <row r="9" spans="1:25" s="140" customFormat="1" ht="11.25" customHeight="1">
      <c r="A9" s="258" t="s">
        <v>15</v>
      </c>
      <c r="B9" s="259">
        <v>21</v>
      </c>
      <c r="C9" s="260">
        <v>20</v>
      </c>
      <c r="D9" s="261">
        <v>1</v>
      </c>
      <c r="E9" s="259">
        <v>11</v>
      </c>
      <c r="F9" s="260">
        <v>20</v>
      </c>
      <c r="G9" s="261">
        <v>-9</v>
      </c>
      <c r="H9" s="259">
        <v>5</v>
      </c>
      <c r="I9" s="260">
        <v>11</v>
      </c>
      <c r="J9" s="261">
        <v>-6</v>
      </c>
      <c r="K9" s="259">
        <v>10</v>
      </c>
      <c r="L9" s="260">
        <v>26</v>
      </c>
      <c r="M9" s="261">
        <v>-16</v>
      </c>
      <c r="N9" s="259">
        <v>59</v>
      </c>
      <c r="O9" s="260">
        <v>42</v>
      </c>
      <c r="P9" s="261">
        <v>17</v>
      </c>
      <c r="Q9" s="259">
        <v>49</v>
      </c>
      <c r="R9" s="260">
        <v>52</v>
      </c>
      <c r="S9" s="261">
        <v>-3</v>
      </c>
      <c r="T9" s="259">
        <v>43</v>
      </c>
      <c r="U9" s="260">
        <v>42</v>
      </c>
      <c r="V9" s="261">
        <v>1</v>
      </c>
      <c r="W9" s="259">
        <v>30</v>
      </c>
      <c r="X9" s="260">
        <v>26</v>
      </c>
      <c r="Y9" s="262">
        <v>4</v>
      </c>
    </row>
    <row r="10" spans="1:25" s="140" customFormat="1" ht="11.25" customHeight="1">
      <c r="A10" s="258" t="s">
        <v>16</v>
      </c>
      <c r="B10" s="259">
        <v>12</v>
      </c>
      <c r="C10" s="260">
        <v>26</v>
      </c>
      <c r="D10" s="261">
        <v>-14</v>
      </c>
      <c r="E10" s="259">
        <v>9</v>
      </c>
      <c r="F10" s="260">
        <v>12</v>
      </c>
      <c r="G10" s="261">
        <v>-3</v>
      </c>
      <c r="H10" s="259">
        <v>11</v>
      </c>
      <c r="I10" s="260">
        <v>12</v>
      </c>
      <c r="J10" s="261">
        <v>-1</v>
      </c>
      <c r="K10" s="259">
        <v>14</v>
      </c>
      <c r="L10" s="260">
        <v>37</v>
      </c>
      <c r="M10" s="261">
        <v>-23</v>
      </c>
      <c r="N10" s="259">
        <v>66</v>
      </c>
      <c r="O10" s="260">
        <v>61</v>
      </c>
      <c r="P10" s="261">
        <v>5</v>
      </c>
      <c r="Q10" s="259">
        <v>61</v>
      </c>
      <c r="R10" s="260">
        <v>63</v>
      </c>
      <c r="S10" s="261">
        <v>-2</v>
      </c>
      <c r="T10" s="259">
        <v>36</v>
      </c>
      <c r="U10" s="260">
        <v>33</v>
      </c>
      <c r="V10" s="261">
        <v>3</v>
      </c>
      <c r="W10" s="259">
        <v>21</v>
      </c>
      <c r="X10" s="260">
        <v>48</v>
      </c>
      <c r="Y10" s="262">
        <v>-27</v>
      </c>
    </row>
    <row r="11" spans="1:25" s="140" customFormat="1" ht="11.25" customHeight="1">
      <c r="A11" s="258" t="s">
        <v>17</v>
      </c>
      <c r="B11" s="259">
        <v>26</v>
      </c>
      <c r="C11" s="260">
        <v>22</v>
      </c>
      <c r="D11" s="261">
        <v>4</v>
      </c>
      <c r="E11" s="259">
        <v>12</v>
      </c>
      <c r="F11" s="260">
        <v>7</v>
      </c>
      <c r="G11" s="261">
        <v>5</v>
      </c>
      <c r="H11" s="259">
        <v>5</v>
      </c>
      <c r="I11" s="260">
        <v>4</v>
      </c>
      <c r="J11" s="261">
        <v>1</v>
      </c>
      <c r="K11" s="259">
        <v>18</v>
      </c>
      <c r="L11" s="260">
        <v>35</v>
      </c>
      <c r="M11" s="261">
        <v>-17</v>
      </c>
      <c r="N11" s="259">
        <v>29</v>
      </c>
      <c r="O11" s="260">
        <v>44</v>
      </c>
      <c r="P11" s="261">
        <v>-15</v>
      </c>
      <c r="Q11" s="259">
        <v>43</v>
      </c>
      <c r="R11" s="260">
        <v>54</v>
      </c>
      <c r="S11" s="261">
        <v>-11</v>
      </c>
      <c r="T11" s="259">
        <v>31</v>
      </c>
      <c r="U11" s="260">
        <v>36</v>
      </c>
      <c r="V11" s="261">
        <v>-5</v>
      </c>
      <c r="W11" s="259">
        <v>34</v>
      </c>
      <c r="X11" s="260">
        <v>26</v>
      </c>
      <c r="Y11" s="262">
        <v>8</v>
      </c>
    </row>
    <row r="12" spans="1:25" s="140" customFormat="1" ht="11.25" customHeight="1">
      <c r="A12" s="258" t="s">
        <v>18</v>
      </c>
      <c r="B12" s="259">
        <v>5</v>
      </c>
      <c r="C12" s="260">
        <v>9</v>
      </c>
      <c r="D12" s="261">
        <v>-4</v>
      </c>
      <c r="E12" s="259">
        <v>1</v>
      </c>
      <c r="F12" s="260">
        <v>7</v>
      </c>
      <c r="G12" s="261">
        <v>-6</v>
      </c>
      <c r="H12" s="259">
        <v>2</v>
      </c>
      <c r="I12" s="260">
        <v>8</v>
      </c>
      <c r="J12" s="261">
        <v>-6</v>
      </c>
      <c r="K12" s="259">
        <v>11</v>
      </c>
      <c r="L12" s="260">
        <v>16</v>
      </c>
      <c r="M12" s="261">
        <v>-5</v>
      </c>
      <c r="N12" s="259">
        <v>11</v>
      </c>
      <c r="O12" s="260">
        <v>17</v>
      </c>
      <c r="P12" s="261">
        <v>-6</v>
      </c>
      <c r="Q12" s="259">
        <v>10</v>
      </c>
      <c r="R12" s="260">
        <v>18</v>
      </c>
      <c r="S12" s="261">
        <v>-8</v>
      </c>
      <c r="T12" s="259">
        <v>11</v>
      </c>
      <c r="U12" s="260">
        <v>22</v>
      </c>
      <c r="V12" s="261">
        <v>-11</v>
      </c>
      <c r="W12" s="259">
        <v>6</v>
      </c>
      <c r="X12" s="260">
        <v>12</v>
      </c>
      <c r="Y12" s="262">
        <v>-6</v>
      </c>
    </row>
    <row r="13" spans="1:25" s="140" customFormat="1" ht="11.25" customHeight="1">
      <c r="A13" s="258" t="s">
        <v>19</v>
      </c>
      <c r="B13" s="259">
        <v>7</v>
      </c>
      <c r="C13" s="260">
        <v>13</v>
      </c>
      <c r="D13" s="261">
        <v>-6</v>
      </c>
      <c r="E13" s="259">
        <v>4</v>
      </c>
      <c r="F13" s="260">
        <v>11</v>
      </c>
      <c r="G13" s="261">
        <v>-7</v>
      </c>
      <c r="H13" s="259">
        <v>2</v>
      </c>
      <c r="I13" s="260">
        <v>7</v>
      </c>
      <c r="J13" s="261">
        <v>-5</v>
      </c>
      <c r="K13" s="259">
        <v>26</v>
      </c>
      <c r="L13" s="260">
        <v>21</v>
      </c>
      <c r="M13" s="261">
        <v>5</v>
      </c>
      <c r="N13" s="259">
        <v>18</v>
      </c>
      <c r="O13" s="260">
        <v>27</v>
      </c>
      <c r="P13" s="261">
        <v>-9</v>
      </c>
      <c r="Q13" s="259">
        <v>15</v>
      </c>
      <c r="R13" s="260">
        <v>36</v>
      </c>
      <c r="S13" s="261">
        <v>-21</v>
      </c>
      <c r="T13" s="259">
        <v>15</v>
      </c>
      <c r="U13" s="260">
        <v>23</v>
      </c>
      <c r="V13" s="261">
        <v>-8</v>
      </c>
      <c r="W13" s="259">
        <v>13</v>
      </c>
      <c r="X13" s="260">
        <v>20</v>
      </c>
      <c r="Y13" s="262">
        <v>-7</v>
      </c>
    </row>
    <row r="14" spans="1:25" s="140" customFormat="1" ht="11.25" customHeight="1">
      <c r="A14" s="258" t="s">
        <v>20</v>
      </c>
      <c r="B14" s="259">
        <v>9</v>
      </c>
      <c r="C14" s="260">
        <v>21</v>
      </c>
      <c r="D14" s="261">
        <v>-12</v>
      </c>
      <c r="E14" s="259">
        <v>4</v>
      </c>
      <c r="F14" s="260">
        <v>8</v>
      </c>
      <c r="G14" s="261">
        <v>-4</v>
      </c>
      <c r="H14" s="259">
        <v>8</v>
      </c>
      <c r="I14" s="260">
        <v>5</v>
      </c>
      <c r="J14" s="261">
        <v>3</v>
      </c>
      <c r="K14" s="259">
        <v>9</v>
      </c>
      <c r="L14" s="260">
        <v>14</v>
      </c>
      <c r="M14" s="261">
        <v>-5</v>
      </c>
      <c r="N14" s="259">
        <v>23</v>
      </c>
      <c r="O14" s="260">
        <v>34</v>
      </c>
      <c r="P14" s="261">
        <v>-11</v>
      </c>
      <c r="Q14" s="259">
        <v>30</v>
      </c>
      <c r="R14" s="260">
        <v>31</v>
      </c>
      <c r="S14" s="261">
        <v>-1</v>
      </c>
      <c r="T14" s="259">
        <v>19</v>
      </c>
      <c r="U14" s="260">
        <v>23</v>
      </c>
      <c r="V14" s="261">
        <v>-4</v>
      </c>
      <c r="W14" s="259">
        <v>16</v>
      </c>
      <c r="X14" s="260">
        <v>21</v>
      </c>
      <c r="Y14" s="262">
        <v>-5</v>
      </c>
    </row>
    <row r="15" spans="1:25" s="140" customFormat="1" ht="11.25" customHeight="1">
      <c r="A15" s="258" t="s">
        <v>21</v>
      </c>
      <c r="B15" s="259">
        <v>23</v>
      </c>
      <c r="C15" s="260">
        <v>32</v>
      </c>
      <c r="D15" s="261">
        <v>-9</v>
      </c>
      <c r="E15" s="259">
        <v>11</v>
      </c>
      <c r="F15" s="260">
        <v>15</v>
      </c>
      <c r="G15" s="261">
        <v>-4</v>
      </c>
      <c r="H15" s="259">
        <v>6</v>
      </c>
      <c r="I15" s="260">
        <v>9</v>
      </c>
      <c r="J15" s="261">
        <v>-3</v>
      </c>
      <c r="K15" s="259">
        <v>16</v>
      </c>
      <c r="L15" s="260">
        <v>19</v>
      </c>
      <c r="M15" s="261">
        <v>-3</v>
      </c>
      <c r="N15" s="259">
        <v>42</v>
      </c>
      <c r="O15" s="260">
        <v>43</v>
      </c>
      <c r="P15" s="261">
        <v>-1</v>
      </c>
      <c r="Q15" s="259">
        <v>49</v>
      </c>
      <c r="R15" s="260">
        <v>56</v>
      </c>
      <c r="S15" s="261">
        <v>-7</v>
      </c>
      <c r="T15" s="259">
        <v>30</v>
      </c>
      <c r="U15" s="260">
        <v>56</v>
      </c>
      <c r="V15" s="261">
        <v>-26</v>
      </c>
      <c r="W15" s="259">
        <v>21</v>
      </c>
      <c r="X15" s="260">
        <v>43</v>
      </c>
      <c r="Y15" s="262">
        <v>-22</v>
      </c>
    </row>
    <row r="16" spans="1:25" s="140" customFormat="1" ht="11.25" customHeight="1">
      <c r="A16" s="258" t="s">
        <v>22</v>
      </c>
      <c r="B16" s="259">
        <v>41</v>
      </c>
      <c r="C16" s="260">
        <v>24</v>
      </c>
      <c r="D16" s="261">
        <v>17</v>
      </c>
      <c r="E16" s="259">
        <v>12</v>
      </c>
      <c r="F16" s="260">
        <v>10</v>
      </c>
      <c r="G16" s="261">
        <v>2</v>
      </c>
      <c r="H16" s="259">
        <v>7</v>
      </c>
      <c r="I16" s="260">
        <v>11</v>
      </c>
      <c r="J16" s="261">
        <v>-4</v>
      </c>
      <c r="K16" s="259">
        <v>19</v>
      </c>
      <c r="L16" s="260">
        <v>25</v>
      </c>
      <c r="M16" s="261">
        <v>-6</v>
      </c>
      <c r="N16" s="259">
        <v>65</v>
      </c>
      <c r="O16" s="260">
        <v>70</v>
      </c>
      <c r="P16" s="261">
        <v>-5</v>
      </c>
      <c r="Q16" s="259">
        <v>59</v>
      </c>
      <c r="R16" s="260">
        <v>79</v>
      </c>
      <c r="S16" s="261">
        <v>-20</v>
      </c>
      <c r="T16" s="259">
        <v>49</v>
      </c>
      <c r="U16" s="260">
        <v>50</v>
      </c>
      <c r="V16" s="261">
        <v>-1</v>
      </c>
      <c r="W16" s="259">
        <v>42</v>
      </c>
      <c r="X16" s="260">
        <v>40</v>
      </c>
      <c r="Y16" s="262">
        <v>2</v>
      </c>
    </row>
    <row r="17" spans="1:25" s="140" customFormat="1" ht="11.25" customHeight="1">
      <c r="A17" s="258" t="s">
        <v>23</v>
      </c>
      <c r="B17" s="259">
        <v>15</v>
      </c>
      <c r="C17" s="260">
        <v>16</v>
      </c>
      <c r="D17" s="261">
        <v>-1</v>
      </c>
      <c r="E17" s="259">
        <v>15</v>
      </c>
      <c r="F17" s="260">
        <v>5</v>
      </c>
      <c r="G17" s="261">
        <v>10</v>
      </c>
      <c r="H17" s="259">
        <v>12</v>
      </c>
      <c r="I17" s="260">
        <v>10</v>
      </c>
      <c r="J17" s="261">
        <v>2</v>
      </c>
      <c r="K17" s="259">
        <v>15</v>
      </c>
      <c r="L17" s="260">
        <v>28</v>
      </c>
      <c r="M17" s="261">
        <v>-13</v>
      </c>
      <c r="N17" s="259">
        <v>34</v>
      </c>
      <c r="O17" s="260">
        <v>71</v>
      </c>
      <c r="P17" s="261">
        <v>-37</v>
      </c>
      <c r="Q17" s="259">
        <v>31</v>
      </c>
      <c r="R17" s="260">
        <v>51</v>
      </c>
      <c r="S17" s="261">
        <v>-20</v>
      </c>
      <c r="T17" s="259">
        <v>37</v>
      </c>
      <c r="U17" s="260">
        <v>57</v>
      </c>
      <c r="V17" s="261">
        <v>-20</v>
      </c>
      <c r="W17" s="259">
        <v>22</v>
      </c>
      <c r="X17" s="260">
        <v>22</v>
      </c>
      <c r="Y17" s="262">
        <v>0</v>
      </c>
    </row>
    <row r="18" spans="1:25" s="140" customFormat="1" ht="11.25" customHeight="1">
      <c r="A18" s="258" t="s">
        <v>24</v>
      </c>
      <c r="B18" s="259">
        <v>46</v>
      </c>
      <c r="C18" s="260">
        <v>37</v>
      </c>
      <c r="D18" s="261">
        <v>9</v>
      </c>
      <c r="E18" s="259">
        <v>16</v>
      </c>
      <c r="F18" s="260">
        <v>10</v>
      </c>
      <c r="G18" s="261">
        <v>6</v>
      </c>
      <c r="H18" s="259">
        <v>11</v>
      </c>
      <c r="I18" s="260">
        <v>12</v>
      </c>
      <c r="J18" s="261">
        <v>-1</v>
      </c>
      <c r="K18" s="259">
        <v>27</v>
      </c>
      <c r="L18" s="260">
        <v>33</v>
      </c>
      <c r="M18" s="261">
        <v>-6</v>
      </c>
      <c r="N18" s="259">
        <v>34</v>
      </c>
      <c r="O18" s="260">
        <v>59</v>
      </c>
      <c r="P18" s="261">
        <v>-25</v>
      </c>
      <c r="Q18" s="259">
        <v>50</v>
      </c>
      <c r="R18" s="260">
        <v>82</v>
      </c>
      <c r="S18" s="261">
        <v>-32</v>
      </c>
      <c r="T18" s="259">
        <v>55</v>
      </c>
      <c r="U18" s="260">
        <v>51</v>
      </c>
      <c r="V18" s="261">
        <v>4</v>
      </c>
      <c r="W18" s="259">
        <v>40</v>
      </c>
      <c r="X18" s="260">
        <v>39</v>
      </c>
      <c r="Y18" s="262">
        <v>1</v>
      </c>
    </row>
    <row r="19" spans="1:25" s="140" customFormat="1" ht="11.25" customHeight="1">
      <c r="A19" s="258" t="s">
        <v>25</v>
      </c>
      <c r="B19" s="259">
        <v>17</v>
      </c>
      <c r="C19" s="260">
        <v>7</v>
      </c>
      <c r="D19" s="261">
        <v>10</v>
      </c>
      <c r="E19" s="259">
        <v>4</v>
      </c>
      <c r="F19" s="260">
        <v>8</v>
      </c>
      <c r="G19" s="261">
        <v>-4</v>
      </c>
      <c r="H19" s="259">
        <v>1</v>
      </c>
      <c r="I19" s="260">
        <v>9</v>
      </c>
      <c r="J19" s="261">
        <v>-8</v>
      </c>
      <c r="K19" s="259">
        <v>22</v>
      </c>
      <c r="L19" s="260">
        <v>37</v>
      </c>
      <c r="M19" s="261">
        <v>-15</v>
      </c>
      <c r="N19" s="259">
        <v>32</v>
      </c>
      <c r="O19" s="260">
        <v>54</v>
      </c>
      <c r="P19" s="261">
        <v>-22</v>
      </c>
      <c r="Q19" s="259">
        <v>24</v>
      </c>
      <c r="R19" s="260">
        <v>46</v>
      </c>
      <c r="S19" s="261">
        <v>-22</v>
      </c>
      <c r="T19" s="259">
        <v>29</v>
      </c>
      <c r="U19" s="260">
        <v>32</v>
      </c>
      <c r="V19" s="261">
        <v>-3</v>
      </c>
      <c r="W19" s="259">
        <v>14</v>
      </c>
      <c r="X19" s="260">
        <v>27</v>
      </c>
      <c r="Y19" s="262">
        <v>-13</v>
      </c>
    </row>
    <row r="20" spans="1:25" s="140" customFormat="1" ht="11.25" customHeight="1">
      <c r="A20" s="258" t="s">
        <v>26</v>
      </c>
      <c r="B20" s="259">
        <v>0</v>
      </c>
      <c r="C20" s="260">
        <v>1</v>
      </c>
      <c r="D20" s="261">
        <v>-1</v>
      </c>
      <c r="E20" s="259">
        <v>1</v>
      </c>
      <c r="F20" s="260">
        <v>0</v>
      </c>
      <c r="G20" s="261">
        <v>1</v>
      </c>
      <c r="H20" s="259">
        <v>0</v>
      </c>
      <c r="I20" s="260">
        <v>3</v>
      </c>
      <c r="J20" s="261">
        <v>-3</v>
      </c>
      <c r="K20" s="259">
        <v>1</v>
      </c>
      <c r="L20" s="260">
        <v>2</v>
      </c>
      <c r="M20" s="261">
        <v>-1</v>
      </c>
      <c r="N20" s="259">
        <v>0</v>
      </c>
      <c r="O20" s="260">
        <v>3</v>
      </c>
      <c r="P20" s="261">
        <v>-3</v>
      </c>
      <c r="Q20" s="259">
        <v>0</v>
      </c>
      <c r="R20" s="260">
        <v>3</v>
      </c>
      <c r="S20" s="261">
        <v>-3</v>
      </c>
      <c r="T20" s="259">
        <v>2</v>
      </c>
      <c r="U20" s="260">
        <v>2</v>
      </c>
      <c r="V20" s="261">
        <v>0</v>
      </c>
      <c r="W20" s="259">
        <v>1</v>
      </c>
      <c r="X20" s="260">
        <v>1</v>
      </c>
      <c r="Y20" s="262">
        <v>0</v>
      </c>
    </row>
    <row r="21" spans="1:25" s="140" customFormat="1" ht="11.25" customHeight="1">
      <c r="A21" s="258" t="s">
        <v>27</v>
      </c>
      <c r="B21" s="259">
        <v>39</v>
      </c>
      <c r="C21" s="260">
        <v>26</v>
      </c>
      <c r="D21" s="261">
        <v>13</v>
      </c>
      <c r="E21" s="259">
        <v>21</v>
      </c>
      <c r="F21" s="260">
        <v>14</v>
      </c>
      <c r="G21" s="261">
        <v>7</v>
      </c>
      <c r="H21" s="259">
        <v>4</v>
      </c>
      <c r="I21" s="260">
        <v>9</v>
      </c>
      <c r="J21" s="261">
        <v>-5</v>
      </c>
      <c r="K21" s="259">
        <v>14</v>
      </c>
      <c r="L21" s="260">
        <v>14</v>
      </c>
      <c r="M21" s="261">
        <v>0</v>
      </c>
      <c r="N21" s="259">
        <v>46</v>
      </c>
      <c r="O21" s="260">
        <v>42</v>
      </c>
      <c r="P21" s="261">
        <v>4</v>
      </c>
      <c r="Q21" s="259">
        <v>58</v>
      </c>
      <c r="R21" s="260">
        <v>55</v>
      </c>
      <c r="S21" s="261">
        <v>3</v>
      </c>
      <c r="T21" s="259">
        <v>47</v>
      </c>
      <c r="U21" s="260">
        <v>42</v>
      </c>
      <c r="V21" s="261">
        <v>5</v>
      </c>
      <c r="W21" s="259">
        <v>39</v>
      </c>
      <c r="X21" s="260">
        <v>34</v>
      </c>
      <c r="Y21" s="262">
        <v>5</v>
      </c>
    </row>
    <row r="22" spans="1:25" s="140" customFormat="1" ht="11.25" customHeight="1">
      <c r="A22" s="258" t="s">
        <v>28</v>
      </c>
      <c r="B22" s="259">
        <v>9</v>
      </c>
      <c r="C22" s="260">
        <v>11</v>
      </c>
      <c r="D22" s="261">
        <v>-2</v>
      </c>
      <c r="E22" s="259">
        <v>1</v>
      </c>
      <c r="F22" s="260">
        <v>4</v>
      </c>
      <c r="G22" s="261">
        <v>-3</v>
      </c>
      <c r="H22" s="259">
        <v>2</v>
      </c>
      <c r="I22" s="260">
        <v>4</v>
      </c>
      <c r="J22" s="261">
        <v>-2</v>
      </c>
      <c r="K22" s="259">
        <v>3</v>
      </c>
      <c r="L22" s="260">
        <v>4</v>
      </c>
      <c r="M22" s="261">
        <v>-1</v>
      </c>
      <c r="N22" s="259">
        <v>6</v>
      </c>
      <c r="O22" s="260">
        <v>8</v>
      </c>
      <c r="P22" s="261">
        <v>-2</v>
      </c>
      <c r="Q22" s="259">
        <v>6</v>
      </c>
      <c r="R22" s="260">
        <v>7</v>
      </c>
      <c r="S22" s="261">
        <v>-1</v>
      </c>
      <c r="T22" s="259">
        <v>8</v>
      </c>
      <c r="U22" s="260">
        <v>7</v>
      </c>
      <c r="V22" s="261">
        <v>1</v>
      </c>
      <c r="W22" s="259">
        <v>6</v>
      </c>
      <c r="X22" s="260">
        <v>9</v>
      </c>
      <c r="Y22" s="262">
        <v>-3</v>
      </c>
    </row>
    <row r="23" spans="1:25" s="140" customFormat="1" ht="11.25" customHeight="1" thickBot="1">
      <c r="A23" s="263" t="s">
        <v>29</v>
      </c>
      <c r="B23" s="264">
        <v>9</v>
      </c>
      <c r="C23" s="265">
        <v>11</v>
      </c>
      <c r="D23" s="266">
        <v>-2</v>
      </c>
      <c r="E23" s="264">
        <v>8</v>
      </c>
      <c r="F23" s="265">
        <v>6</v>
      </c>
      <c r="G23" s="266">
        <v>2</v>
      </c>
      <c r="H23" s="264">
        <v>5</v>
      </c>
      <c r="I23" s="265">
        <v>3</v>
      </c>
      <c r="J23" s="266">
        <v>2</v>
      </c>
      <c r="K23" s="264">
        <v>4</v>
      </c>
      <c r="L23" s="265">
        <v>8</v>
      </c>
      <c r="M23" s="266">
        <v>-4</v>
      </c>
      <c r="N23" s="264">
        <v>20</v>
      </c>
      <c r="O23" s="265">
        <v>25</v>
      </c>
      <c r="P23" s="266">
        <v>-5</v>
      </c>
      <c r="Q23" s="264">
        <v>23</v>
      </c>
      <c r="R23" s="265">
        <v>17</v>
      </c>
      <c r="S23" s="266">
        <v>6</v>
      </c>
      <c r="T23" s="264">
        <v>12</v>
      </c>
      <c r="U23" s="265">
        <v>14</v>
      </c>
      <c r="V23" s="266">
        <v>-2</v>
      </c>
      <c r="W23" s="264">
        <v>12</v>
      </c>
      <c r="X23" s="265">
        <v>10</v>
      </c>
      <c r="Y23" s="267">
        <v>2</v>
      </c>
    </row>
    <row r="24" spans="4:7" s="172" customFormat="1" ht="11.25" customHeight="1" thickBot="1">
      <c r="D24" s="268"/>
      <c r="G24" s="268"/>
    </row>
    <row r="25" spans="1:25" s="140" customFormat="1" ht="12" customHeight="1">
      <c r="A25" s="508"/>
      <c r="B25" s="504" t="s">
        <v>210</v>
      </c>
      <c r="C25" s="505"/>
      <c r="D25" s="506"/>
      <c r="E25" s="504" t="s">
        <v>211</v>
      </c>
      <c r="F25" s="505"/>
      <c r="G25" s="506"/>
      <c r="H25" s="504" t="s">
        <v>212</v>
      </c>
      <c r="I25" s="505"/>
      <c r="J25" s="506"/>
      <c r="K25" s="504" t="s">
        <v>213</v>
      </c>
      <c r="L25" s="505"/>
      <c r="M25" s="506"/>
      <c r="N25" s="504" t="s">
        <v>214</v>
      </c>
      <c r="O25" s="505"/>
      <c r="P25" s="506"/>
      <c r="Q25" s="504" t="s">
        <v>215</v>
      </c>
      <c r="R25" s="505"/>
      <c r="S25" s="507"/>
      <c r="T25" s="513"/>
      <c r="U25" s="514"/>
      <c r="V25" s="515"/>
      <c r="W25" s="516" t="s">
        <v>32</v>
      </c>
      <c r="X25" s="517"/>
      <c r="Y25" s="518"/>
    </row>
    <row r="26" spans="1:25" s="140" customFormat="1" ht="12" customHeight="1">
      <c r="A26" s="509"/>
      <c r="B26" s="248" t="s">
        <v>8</v>
      </c>
      <c r="C26" s="249" t="s">
        <v>9</v>
      </c>
      <c r="D26" s="251" t="s">
        <v>209</v>
      </c>
      <c r="E26" s="248" t="s">
        <v>8</v>
      </c>
      <c r="F26" s="249" t="s">
        <v>9</v>
      </c>
      <c r="G26" s="251" t="s">
        <v>209</v>
      </c>
      <c r="H26" s="248" t="s">
        <v>8</v>
      </c>
      <c r="I26" s="249" t="s">
        <v>9</v>
      </c>
      <c r="J26" s="251" t="s">
        <v>209</v>
      </c>
      <c r="K26" s="248" t="s">
        <v>8</v>
      </c>
      <c r="L26" s="249" t="s">
        <v>9</v>
      </c>
      <c r="M26" s="251" t="s">
        <v>209</v>
      </c>
      <c r="N26" s="248" t="s">
        <v>8</v>
      </c>
      <c r="O26" s="249" t="s">
        <v>9</v>
      </c>
      <c r="P26" s="251" t="s">
        <v>209</v>
      </c>
      <c r="Q26" s="248" t="s">
        <v>8</v>
      </c>
      <c r="R26" s="249" t="s">
        <v>9</v>
      </c>
      <c r="S26" s="269" t="s">
        <v>209</v>
      </c>
      <c r="T26" s="270"/>
      <c r="U26" s="271"/>
      <c r="V26" s="272"/>
      <c r="W26" s="273" t="s">
        <v>8</v>
      </c>
      <c r="X26" s="274" t="s">
        <v>9</v>
      </c>
      <c r="Y26" s="275" t="s">
        <v>209</v>
      </c>
    </row>
    <row r="27" spans="1:29" s="140" customFormat="1" ht="12" customHeight="1" thickBot="1">
      <c r="A27" s="253" t="s">
        <v>11</v>
      </c>
      <c r="B27" s="254">
        <v>543</v>
      </c>
      <c r="C27" s="255">
        <v>543</v>
      </c>
      <c r="D27" s="256">
        <v>0</v>
      </c>
      <c r="E27" s="254">
        <v>362</v>
      </c>
      <c r="F27" s="255">
        <v>362</v>
      </c>
      <c r="G27" s="256">
        <v>0</v>
      </c>
      <c r="H27" s="254">
        <v>288</v>
      </c>
      <c r="I27" s="255">
        <v>288</v>
      </c>
      <c r="J27" s="256">
        <v>0</v>
      </c>
      <c r="K27" s="254">
        <v>247</v>
      </c>
      <c r="L27" s="255">
        <v>247</v>
      </c>
      <c r="M27" s="256">
        <v>0</v>
      </c>
      <c r="N27" s="254">
        <v>222</v>
      </c>
      <c r="O27" s="255">
        <v>222</v>
      </c>
      <c r="P27" s="256">
        <v>0</v>
      </c>
      <c r="Q27" s="254">
        <v>465</v>
      </c>
      <c r="R27" s="255">
        <v>465</v>
      </c>
      <c r="S27" s="276">
        <v>0</v>
      </c>
      <c r="T27" s="277"/>
      <c r="U27" s="278"/>
      <c r="V27" s="279"/>
      <c r="W27" s="276">
        <v>7717</v>
      </c>
      <c r="X27" s="255">
        <v>7717</v>
      </c>
      <c r="Y27" s="257">
        <v>0</v>
      </c>
      <c r="AA27" s="146"/>
      <c r="AB27" s="146"/>
      <c r="AC27" s="146"/>
    </row>
    <row r="28" spans="1:29" s="140" customFormat="1" ht="11.25" customHeight="1" thickTop="1">
      <c r="A28" s="258" t="s">
        <v>12</v>
      </c>
      <c r="B28" s="259">
        <v>194</v>
      </c>
      <c r="C28" s="260">
        <v>129</v>
      </c>
      <c r="D28" s="261">
        <v>65</v>
      </c>
      <c r="E28" s="259">
        <v>122</v>
      </c>
      <c r="F28" s="260">
        <v>112</v>
      </c>
      <c r="G28" s="261">
        <v>10</v>
      </c>
      <c r="H28" s="259">
        <v>103</v>
      </c>
      <c r="I28" s="260">
        <v>78</v>
      </c>
      <c r="J28" s="261">
        <v>25</v>
      </c>
      <c r="K28" s="259">
        <v>73</v>
      </c>
      <c r="L28" s="260">
        <v>73</v>
      </c>
      <c r="M28" s="261">
        <v>0</v>
      </c>
      <c r="N28" s="259">
        <v>63</v>
      </c>
      <c r="O28" s="260">
        <v>71</v>
      </c>
      <c r="P28" s="261">
        <v>-8</v>
      </c>
      <c r="Q28" s="259">
        <v>130</v>
      </c>
      <c r="R28" s="260">
        <v>121</v>
      </c>
      <c r="S28" s="280">
        <v>9</v>
      </c>
      <c r="T28" s="259"/>
      <c r="U28" s="260"/>
      <c r="V28" s="281"/>
      <c r="W28" s="282">
        <v>2765</v>
      </c>
      <c r="X28" s="283">
        <v>2122</v>
      </c>
      <c r="Y28" s="284">
        <v>643</v>
      </c>
      <c r="AA28" s="146"/>
      <c r="AB28" s="146"/>
      <c r="AC28" s="146"/>
    </row>
    <row r="29" spans="1:29" s="140" customFormat="1" ht="11.25" customHeight="1">
      <c r="A29" s="258" t="s">
        <v>13</v>
      </c>
      <c r="B29" s="259">
        <v>50</v>
      </c>
      <c r="C29" s="260">
        <v>68</v>
      </c>
      <c r="D29" s="261">
        <v>-18</v>
      </c>
      <c r="E29" s="259">
        <v>43</v>
      </c>
      <c r="F29" s="260">
        <v>35</v>
      </c>
      <c r="G29" s="261">
        <v>8</v>
      </c>
      <c r="H29" s="259">
        <v>30</v>
      </c>
      <c r="I29" s="260">
        <v>31</v>
      </c>
      <c r="J29" s="261">
        <v>-1</v>
      </c>
      <c r="K29" s="259">
        <v>30</v>
      </c>
      <c r="L29" s="260">
        <v>34</v>
      </c>
      <c r="M29" s="261">
        <v>-4</v>
      </c>
      <c r="N29" s="259">
        <v>33</v>
      </c>
      <c r="O29" s="260">
        <v>24</v>
      </c>
      <c r="P29" s="261">
        <v>9</v>
      </c>
      <c r="Q29" s="259">
        <v>84</v>
      </c>
      <c r="R29" s="260">
        <v>50</v>
      </c>
      <c r="S29" s="280">
        <v>34</v>
      </c>
      <c r="T29" s="259"/>
      <c r="U29" s="260"/>
      <c r="V29" s="281"/>
      <c r="W29" s="282">
        <v>942</v>
      </c>
      <c r="X29" s="283">
        <v>934</v>
      </c>
      <c r="Y29" s="284">
        <v>8</v>
      </c>
      <c r="AA29" s="146"/>
      <c r="AB29" s="146"/>
      <c r="AC29" s="146"/>
    </row>
    <row r="30" spans="1:29" s="140" customFormat="1" ht="11.25" customHeight="1">
      <c r="A30" s="258" t="s">
        <v>14</v>
      </c>
      <c r="B30" s="259">
        <v>50</v>
      </c>
      <c r="C30" s="260">
        <v>44</v>
      </c>
      <c r="D30" s="261">
        <v>6</v>
      </c>
      <c r="E30" s="259">
        <v>32</v>
      </c>
      <c r="F30" s="260">
        <v>25</v>
      </c>
      <c r="G30" s="261">
        <v>7</v>
      </c>
      <c r="H30" s="259">
        <v>19</v>
      </c>
      <c r="I30" s="260">
        <v>15</v>
      </c>
      <c r="J30" s="261">
        <v>4</v>
      </c>
      <c r="K30" s="259">
        <v>23</v>
      </c>
      <c r="L30" s="260">
        <v>9</v>
      </c>
      <c r="M30" s="261">
        <v>14</v>
      </c>
      <c r="N30" s="259">
        <v>6</v>
      </c>
      <c r="O30" s="260">
        <v>7</v>
      </c>
      <c r="P30" s="261">
        <v>-1</v>
      </c>
      <c r="Q30" s="259">
        <v>19</v>
      </c>
      <c r="R30" s="260">
        <v>18</v>
      </c>
      <c r="S30" s="280">
        <v>1</v>
      </c>
      <c r="T30" s="259"/>
      <c r="U30" s="260"/>
      <c r="V30" s="281"/>
      <c r="W30" s="282">
        <v>554</v>
      </c>
      <c r="X30" s="283">
        <v>511</v>
      </c>
      <c r="Y30" s="284">
        <v>43</v>
      </c>
      <c r="AA30" s="146"/>
      <c r="AB30" s="146"/>
      <c r="AC30" s="146"/>
    </row>
    <row r="31" spans="1:29" s="140" customFormat="1" ht="11.25" customHeight="1">
      <c r="A31" s="258" t="s">
        <v>15</v>
      </c>
      <c r="B31" s="259">
        <v>34</v>
      </c>
      <c r="C31" s="260">
        <v>28</v>
      </c>
      <c r="D31" s="261">
        <v>6</v>
      </c>
      <c r="E31" s="259">
        <v>9</v>
      </c>
      <c r="F31" s="260">
        <v>12</v>
      </c>
      <c r="G31" s="261">
        <v>-3</v>
      </c>
      <c r="H31" s="259">
        <v>16</v>
      </c>
      <c r="I31" s="260">
        <v>13</v>
      </c>
      <c r="J31" s="261">
        <v>3</v>
      </c>
      <c r="K31" s="259">
        <v>6</v>
      </c>
      <c r="L31" s="260">
        <v>14</v>
      </c>
      <c r="M31" s="261">
        <v>-8</v>
      </c>
      <c r="N31" s="259">
        <v>6</v>
      </c>
      <c r="O31" s="260">
        <v>11</v>
      </c>
      <c r="P31" s="261">
        <v>-5</v>
      </c>
      <c r="Q31" s="259">
        <v>10</v>
      </c>
      <c r="R31" s="260">
        <v>14</v>
      </c>
      <c r="S31" s="280">
        <v>-4</v>
      </c>
      <c r="T31" s="259"/>
      <c r="U31" s="260"/>
      <c r="V31" s="281"/>
      <c r="W31" s="282">
        <v>309</v>
      </c>
      <c r="X31" s="283">
        <v>331</v>
      </c>
      <c r="Y31" s="284">
        <v>-22</v>
      </c>
      <c r="AA31" s="146"/>
      <c r="AB31" s="146"/>
      <c r="AC31" s="146"/>
    </row>
    <row r="32" spans="1:29" s="140" customFormat="1" ht="11.25" customHeight="1">
      <c r="A32" s="258" t="s">
        <v>16</v>
      </c>
      <c r="B32" s="259">
        <v>24</v>
      </c>
      <c r="C32" s="260">
        <v>33</v>
      </c>
      <c r="D32" s="261">
        <v>-9</v>
      </c>
      <c r="E32" s="259">
        <v>21</v>
      </c>
      <c r="F32" s="260">
        <v>29</v>
      </c>
      <c r="G32" s="261">
        <v>-8</v>
      </c>
      <c r="H32" s="259">
        <v>13</v>
      </c>
      <c r="I32" s="260">
        <v>22</v>
      </c>
      <c r="J32" s="261">
        <v>-9</v>
      </c>
      <c r="K32" s="259">
        <v>15</v>
      </c>
      <c r="L32" s="260">
        <v>17</v>
      </c>
      <c r="M32" s="261">
        <v>-2</v>
      </c>
      <c r="N32" s="259">
        <v>6</v>
      </c>
      <c r="O32" s="260">
        <v>10</v>
      </c>
      <c r="P32" s="261">
        <v>-4</v>
      </c>
      <c r="Q32" s="259">
        <v>14</v>
      </c>
      <c r="R32" s="260">
        <v>21</v>
      </c>
      <c r="S32" s="280">
        <v>-7</v>
      </c>
      <c r="T32" s="259"/>
      <c r="U32" s="260"/>
      <c r="V32" s="281"/>
      <c r="W32" s="282">
        <v>323</v>
      </c>
      <c r="X32" s="283">
        <v>424</v>
      </c>
      <c r="Y32" s="284">
        <v>-101</v>
      </c>
      <c r="AA32" s="146"/>
      <c r="AB32" s="146"/>
      <c r="AC32" s="146"/>
    </row>
    <row r="33" spans="1:29" s="140" customFormat="1" ht="11.25" customHeight="1">
      <c r="A33" s="258" t="s">
        <v>17</v>
      </c>
      <c r="B33" s="259">
        <v>21</v>
      </c>
      <c r="C33" s="260">
        <v>22</v>
      </c>
      <c r="D33" s="261">
        <v>-1</v>
      </c>
      <c r="E33" s="259">
        <v>16</v>
      </c>
      <c r="F33" s="260">
        <v>16</v>
      </c>
      <c r="G33" s="261">
        <v>0</v>
      </c>
      <c r="H33" s="259">
        <v>11</v>
      </c>
      <c r="I33" s="260">
        <v>9</v>
      </c>
      <c r="J33" s="261">
        <v>2</v>
      </c>
      <c r="K33" s="259">
        <v>12</v>
      </c>
      <c r="L33" s="260">
        <v>6</v>
      </c>
      <c r="M33" s="261">
        <v>6</v>
      </c>
      <c r="N33" s="259">
        <v>13</v>
      </c>
      <c r="O33" s="260">
        <v>9</v>
      </c>
      <c r="P33" s="261">
        <v>4</v>
      </c>
      <c r="Q33" s="259">
        <v>16</v>
      </c>
      <c r="R33" s="260">
        <v>20</v>
      </c>
      <c r="S33" s="280">
        <v>-4</v>
      </c>
      <c r="T33" s="259"/>
      <c r="U33" s="260"/>
      <c r="V33" s="281"/>
      <c r="W33" s="282">
        <v>287</v>
      </c>
      <c r="X33" s="283">
        <v>310</v>
      </c>
      <c r="Y33" s="284">
        <v>-23</v>
      </c>
      <c r="AA33" s="146"/>
      <c r="AB33" s="146"/>
      <c r="AC33" s="146"/>
    </row>
    <row r="34" spans="1:29" s="140" customFormat="1" ht="11.25" customHeight="1">
      <c r="A34" s="258" t="s">
        <v>18</v>
      </c>
      <c r="B34" s="259">
        <v>3</v>
      </c>
      <c r="C34" s="260">
        <v>16</v>
      </c>
      <c r="D34" s="261">
        <v>-13</v>
      </c>
      <c r="E34" s="259">
        <v>5</v>
      </c>
      <c r="F34" s="260">
        <v>5</v>
      </c>
      <c r="G34" s="261">
        <v>0</v>
      </c>
      <c r="H34" s="259">
        <v>2</v>
      </c>
      <c r="I34" s="260">
        <v>7</v>
      </c>
      <c r="J34" s="261">
        <v>-5</v>
      </c>
      <c r="K34" s="259">
        <v>2</v>
      </c>
      <c r="L34" s="260">
        <v>2</v>
      </c>
      <c r="M34" s="261">
        <v>0</v>
      </c>
      <c r="N34" s="259">
        <v>3</v>
      </c>
      <c r="O34" s="260">
        <v>11</v>
      </c>
      <c r="P34" s="261">
        <v>-8</v>
      </c>
      <c r="Q34" s="259">
        <v>4</v>
      </c>
      <c r="R34" s="260">
        <v>19</v>
      </c>
      <c r="S34" s="280">
        <v>-15</v>
      </c>
      <c r="T34" s="259"/>
      <c r="U34" s="260"/>
      <c r="V34" s="281"/>
      <c r="W34" s="282">
        <v>76</v>
      </c>
      <c r="X34" s="283">
        <v>169</v>
      </c>
      <c r="Y34" s="284">
        <v>-93</v>
      </c>
      <c r="AA34" s="146"/>
      <c r="AB34" s="146"/>
      <c r="AC34" s="146"/>
    </row>
    <row r="35" spans="1:29" s="140" customFormat="1" ht="11.25" customHeight="1">
      <c r="A35" s="258" t="s">
        <v>19</v>
      </c>
      <c r="B35" s="259">
        <v>8</v>
      </c>
      <c r="C35" s="260">
        <v>16</v>
      </c>
      <c r="D35" s="261">
        <v>-8</v>
      </c>
      <c r="E35" s="259">
        <v>7</v>
      </c>
      <c r="F35" s="260">
        <v>8</v>
      </c>
      <c r="G35" s="261">
        <v>-1</v>
      </c>
      <c r="H35" s="259">
        <v>5</v>
      </c>
      <c r="I35" s="260">
        <v>7</v>
      </c>
      <c r="J35" s="261">
        <v>-2</v>
      </c>
      <c r="K35" s="259">
        <v>9</v>
      </c>
      <c r="L35" s="260">
        <v>8</v>
      </c>
      <c r="M35" s="261">
        <v>1</v>
      </c>
      <c r="N35" s="259">
        <v>9</v>
      </c>
      <c r="O35" s="260">
        <v>6</v>
      </c>
      <c r="P35" s="261">
        <v>3</v>
      </c>
      <c r="Q35" s="259">
        <v>11</v>
      </c>
      <c r="R35" s="260">
        <v>16</v>
      </c>
      <c r="S35" s="280">
        <v>-5</v>
      </c>
      <c r="T35" s="259"/>
      <c r="U35" s="260"/>
      <c r="V35" s="281"/>
      <c r="W35" s="282">
        <v>149</v>
      </c>
      <c r="X35" s="283">
        <v>219</v>
      </c>
      <c r="Y35" s="284">
        <v>-70</v>
      </c>
      <c r="AA35" s="146"/>
      <c r="AB35" s="146"/>
      <c r="AC35" s="146"/>
    </row>
    <row r="36" spans="1:29" s="140" customFormat="1" ht="11.25" customHeight="1">
      <c r="A36" s="258" t="s">
        <v>20</v>
      </c>
      <c r="B36" s="259">
        <v>17</v>
      </c>
      <c r="C36" s="260">
        <v>10</v>
      </c>
      <c r="D36" s="261">
        <v>7</v>
      </c>
      <c r="E36" s="259">
        <v>11</v>
      </c>
      <c r="F36" s="260">
        <v>12</v>
      </c>
      <c r="G36" s="261">
        <v>-1</v>
      </c>
      <c r="H36" s="259">
        <v>9</v>
      </c>
      <c r="I36" s="260">
        <v>7</v>
      </c>
      <c r="J36" s="261">
        <v>2</v>
      </c>
      <c r="K36" s="259">
        <v>10</v>
      </c>
      <c r="L36" s="260">
        <v>12</v>
      </c>
      <c r="M36" s="261">
        <v>-2</v>
      </c>
      <c r="N36" s="259">
        <v>2</v>
      </c>
      <c r="O36" s="260">
        <v>9</v>
      </c>
      <c r="P36" s="261">
        <v>-7</v>
      </c>
      <c r="Q36" s="259">
        <v>13</v>
      </c>
      <c r="R36" s="260">
        <v>11</v>
      </c>
      <c r="S36" s="280">
        <v>2</v>
      </c>
      <c r="T36" s="259"/>
      <c r="U36" s="260"/>
      <c r="V36" s="281"/>
      <c r="W36" s="282">
        <v>180</v>
      </c>
      <c r="X36" s="283">
        <v>218</v>
      </c>
      <c r="Y36" s="284">
        <v>-38</v>
      </c>
      <c r="AA36" s="146"/>
      <c r="AB36" s="146"/>
      <c r="AC36" s="146"/>
    </row>
    <row r="37" spans="1:29" s="140" customFormat="1" ht="11.25" customHeight="1">
      <c r="A37" s="258" t="s">
        <v>21</v>
      </c>
      <c r="B37" s="259">
        <v>15</v>
      </c>
      <c r="C37" s="260">
        <v>26</v>
      </c>
      <c r="D37" s="261">
        <v>-11</v>
      </c>
      <c r="E37" s="259">
        <v>16</v>
      </c>
      <c r="F37" s="260">
        <v>17</v>
      </c>
      <c r="G37" s="261">
        <v>-1</v>
      </c>
      <c r="H37" s="259">
        <v>14</v>
      </c>
      <c r="I37" s="260">
        <v>16</v>
      </c>
      <c r="J37" s="261">
        <v>-2</v>
      </c>
      <c r="K37" s="259">
        <v>11</v>
      </c>
      <c r="L37" s="260">
        <v>7</v>
      </c>
      <c r="M37" s="261">
        <v>4</v>
      </c>
      <c r="N37" s="259">
        <v>9</v>
      </c>
      <c r="O37" s="260">
        <v>11</v>
      </c>
      <c r="P37" s="261">
        <v>-2</v>
      </c>
      <c r="Q37" s="259">
        <v>18</v>
      </c>
      <c r="R37" s="260">
        <v>27</v>
      </c>
      <c r="S37" s="280">
        <v>-9</v>
      </c>
      <c r="T37" s="259"/>
      <c r="U37" s="260"/>
      <c r="V37" s="281"/>
      <c r="W37" s="282">
        <v>281</v>
      </c>
      <c r="X37" s="283">
        <v>377</v>
      </c>
      <c r="Y37" s="284">
        <v>-96</v>
      </c>
      <c r="AA37" s="146"/>
      <c r="AB37" s="146"/>
      <c r="AC37" s="146"/>
    </row>
    <row r="38" spans="1:29" s="140" customFormat="1" ht="11.25" customHeight="1">
      <c r="A38" s="258" t="s">
        <v>22</v>
      </c>
      <c r="B38" s="259">
        <v>30</v>
      </c>
      <c r="C38" s="260">
        <v>47</v>
      </c>
      <c r="D38" s="261">
        <v>-17</v>
      </c>
      <c r="E38" s="259">
        <v>18</v>
      </c>
      <c r="F38" s="260">
        <v>17</v>
      </c>
      <c r="G38" s="261">
        <v>1</v>
      </c>
      <c r="H38" s="259">
        <v>15</v>
      </c>
      <c r="I38" s="260">
        <v>22</v>
      </c>
      <c r="J38" s="261">
        <v>-7</v>
      </c>
      <c r="K38" s="259">
        <v>15</v>
      </c>
      <c r="L38" s="260">
        <v>14</v>
      </c>
      <c r="M38" s="261">
        <v>1</v>
      </c>
      <c r="N38" s="259">
        <v>15</v>
      </c>
      <c r="O38" s="260">
        <v>9</v>
      </c>
      <c r="P38" s="261">
        <v>6</v>
      </c>
      <c r="Q38" s="259">
        <v>28</v>
      </c>
      <c r="R38" s="260">
        <v>22</v>
      </c>
      <c r="S38" s="280">
        <v>6</v>
      </c>
      <c r="T38" s="259"/>
      <c r="U38" s="260"/>
      <c r="V38" s="281"/>
      <c r="W38" s="282">
        <v>415</v>
      </c>
      <c r="X38" s="283">
        <v>440</v>
      </c>
      <c r="Y38" s="284">
        <v>-25</v>
      </c>
      <c r="AA38" s="146"/>
      <c r="AB38" s="146"/>
      <c r="AC38" s="146"/>
    </row>
    <row r="39" spans="1:29" s="140" customFormat="1" ht="11.25" customHeight="1">
      <c r="A39" s="258" t="s">
        <v>23</v>
      </c>
      <c r="B39" s="259">
        <v>20</v>
      </c>
      <c r="C39" s="260">
        <v>19</v>
      </c>
      <c r="D39" s="261">
        <v>1</v>
      </c>
      <c r="E39" s="259">
        <v>19</v>
      </c>
      <c r="F39" s="260">
        <v>6</v>
      </c>
      <c r="G39" s="261">
        <v>13</v>
      </c>
      <c r="H39" s="259">
        <v>6</v>
      </c>
      <c r="I39" s="260">
        <v>16</v>
      </c>
      <c r="J39" s="261">
        <v>-10</v>
      </c>
      <c r="K39" s="259">
        <v>9</v>
      </c>
      <c r="L39" s="260">
        <v>7</v>
      </c>
      <c r="M39" s="261">
        <v>2</v>
      </c>
      <c r="N39" s="259">
        <v>12</v>
      </c>
      <c r="O39" s="260">
        <v>8</v>
      </c>
      <c r="P39" s="261">
        <v>4</v>
      </c>
      <c r="Q39" s="259">
        <v>26</v>
      </c>
      <c r="R39" s="260">
        <v>26</v>
      </c>
      <c r="S39" s="280">
        <v>0</v>
      </c>
      <c r="T39" s="259"/>
      <c r="U39" s="260"/>
      <c r="V39" s="281"/>
      <c r="W39" s="282">
        <v>273</v>
      </c>
      <c r="X39" s="283">
        <v>342</v>
      </c>
      <c r="Y39" s="284">
        <v>-69</v>
      </c>
      <c r="AA39" s="146"/>
      <c r="AB39" s="146"/>
      <c r="AC39" s="146"/>
    </row>
    <row r="40" spans="1:29" s="140" customFormat="1" ht="11.25" customHeight="1">
      <c r="A40" s="258" t="s">
        <v>24</v>
      </c>
      <c r="B40" s="259">
        <v>26</v>
      </c>
      <c r="C40" s="260">
        <v>27</v>
      </c>
      <c r="D40" s="261">
        <v>-1</v>
      </c>
      <c r="E40" s="259">
        <v>14</v>
      </c>
      <c r="F40" s="260">
        <v>22</v>
      </c>
      <c r="G40" s="261">
        <v>-8</v>
      </c>
      <c r="H40" s="259">
        <v>14</v>
      </c>
      <c r="I40" s="260">
        <v>16</v>
      </c>
      <c r="J40" s="261">
        <v>-2</v>
      </c>
      <c r="K40" s="259">
        <v>9</v>
      </c>
      <c r="L40" s="260">
        <v>10</v>
      </c>
      <c r="M40" s="261">
        <v>-1</v>
      </c>
      <c r="N40" s="259">
        <v>15</v>
      </c>
      <c r="O40" s="260">
        <v>12</v>
      </c>
      <c r="P40" s="261">
        <v>3</v>
      </c>
      <c r="Q40" s="259">
        <v>28</v>
      </c>
      <c r="R40" s="260">
        <v>28</v>
      </c>
      <c r="S40" s="280">
        <v>0</v>
      </c>
      <c r="T40" s="259"/>
      <c r="U40" s="260"/>
      <c r="V40" s="281"/>
      <c r="W40" s="282">
        <v>385</v>
      </c>
      <c r="X40" s="283">
        <v>438</v>
      </c>
      <c r="Y40" s="284">
        <v>-53</v>
      </c>
      <c r="AA40" s="146"/>
      <c r="AB40" s="146"/>
      <c r="AC40" s="146"/>
    </row>
    <row r="41" spans="1:29" s="140" customFormat="1" ht="11.25" customHeight="1">
      <c r="A41" s="258" t="s">
        <v>25</v>
      </c>
      <c r="B41" s="259">
        <v>14</v>
      </c>
      <c r="C41" s="260">
        <v>25</v>
      </c>
      <c r="D41" s="261">
        <v>-11</v>
      </c>
      <c r="E41" s="259">
        <v>6</v>
      </c>
      <c r="F41" s="260">
        <v>14</v>
      </c>
      <c r="G41" s="261">
        <v>-8</v>
      </c>
      <c r="H41" s="259">
        <v>5</v>
      </c>
      <c r="I41" s="260">
        <v>8</v>
      </c>
      <c r="J41" s="261">
        <v>-3</v>
      </c>
      <c r="K41" s="259">
        <v>7</v>
      </c>
      <c r="L41" s="260">
        <v>6</v>
      </c>
      <c r="M41" s="261">
        <v>1</v>
      </c>
      <c r="N41" s="259">
        <v>11</v>
      </c>
      <c r="O41" s="260">
        <v>7</v>
      </c>
      <c r="P41" s="261">
        <v>4</v>
      </c>
      <c r="Q41" s="259">
        <v>21</v>
      </c>
      <c r="R41" s="260">
        <v>15</v>
      </c>
      <c r="S41" s="280">
        <v>6</v>
      </c>
      <c r="T41" s="259"/>
      <c r="U41" s="260"/>
      <c r="V41" s="281"/>
      <c r="W41" s="282">
        <v>207</v>
      </c>
      <c r="X41" s="283">
        <v>295</v>
      </c>
      <c r="Y41" s="284">
        <v>-88</v>
      </c>
      <c r="AA41" s="146"/>
      <c r="AB41" s="146"/>
      <c r="AC41" s="146"/>
    </row>
    <row r="42" spans="1:29" s="140" customFormat="1" ht="11.25" customHeight="1">
      <c r="A42" s="258" t="s">
        <v>26</v>
      </c>
      <c r="B42" s="259">
        <v>2</v>
      </c>
      <c r="C42" s="260">
        <v>2</v>
      </c>
      <c r="D42" s="261">
        <v>0</v>
      </c>
      <c r="E42" s="259">
        <v>1</v>
      </c>
      <c r="F42" s="260">
        <v>0</v>
      </c>
      <c r="G42" s="261">
        <v>1</v>
      </c>
      <c r="H42" s="259">
        <v>0</v>
      </c>
      <c r="I42" s="260">
        <v>0</v>
      </c>
      <c r="J42" s="261">
        <v>0</v>
      </c>
      <c r="K42" s="259">
        <v>0</v>
      </c>
      <c r="L42" s="260">
        <v>3</v>
      </c>
      <c r="M42" s="261">
        <v>-3</v>
      </c>
      <c r="N42" s="259">
        <v>0</v>
      </c>
      <c r="O42" s="260">
        <v>0</v>
      </c>
      <c r="P42" s="261">
        <v>0</v>
      </c>
      <c r="Q42" s="259">
        <v>1</v>
      </c>
      <c r="R42" s="260">
        <v>1</v>
      </c>
      <c r="S42" s="280">
        <v>0</v>
      </c>
      <c r="T42" s="259"/>
      <c r="U42" s="260"/>
      <c r="V42" s="281"/>
      <c r="W42" s="282">
        <v>9</v>
      </c>
      <c r="X42" s="283">
        <v>21</v>
      </c>
      <c r="Y42" s="284">
        <v>-12</v>
      </c>
      <c r="AA42" s="146"/>
      <c r="AB42" s="146"/>
      <c r="AC42" s="146"/>
    </row>
    <row r="43" spans="1:29" s="140" customFormat="1" ht="11.25" customHeight="1">
      <c r="A43" s="258" t="s">
        <v>27</v>
      </c>
      <c r="B43" s="259">
        <v>29</v>
      </c>
      <c r="C43" s="260">
        <v>20</v>
      </c>
      <c r="D43" s="261">
        <v>9</v>
      </c>
      <c r="E43" s="259">
        <v>15</v>
      </c>
      <c r="F43" s="260">
        <v>21</v>
      </c>
      <c r="G43" s="261">
        <v>-6</v>
      </c>
      <c r="H43" s="259">
        <v>17</v>
      </c>
      <c r="I43" s="260">
        <v>12</v>
      </c>
      <c r="J43" s="261">
        <v>5</v>
      </c>
      <c r="K43" s="259">
        <v>8</v>
      </c>
      <c r="L43" s="260">
        <v>18</v>
      </c>
      <c r="M43" s="261">
        <v>-10</v>
      </c>
      <c r="N43" s="259">
        <v>17</v>
      </c>
      <c r="O43" s="260">
        <v>9</v>
      </c>
      <c r="P43" s="261">
        <v>8</v>
      </c>
      <c r="Q43" s="259">
        <v>25</v>
      </c>
      <c r="R43" s="260">
        <v>24</v>
      </c>
      <c r="S43" s="280">
        <v>1</v>
      </c>
      <c r="T43" s="259"/>
      <c r="U43" s="260"/>
      <c r="V43" s="281"/>
      <c r="W43" s="282">
        <v>379</v>
      </c>
      <c r="X43" s="283">
        <v>340</v>
      </c>
      <c r="Y43" s="284">
        <v>39</v>
      </c>
      <c r="AA43" s="146"/>
      <c r="AB43" s="146"/>
      <c r="AC43" s="146"/>
    </row>
    <row r="44" spans="1:29" s="140" customFormat="1" ht="11.25" customHeight="1">
      <c r="A44" s="258" t="s">
        <v>28</v>
      </c>
      <c r="B44" s="259">
        <v>3</v>
      </c>
      <c r="C44" s="260">
        <v>3</v>
      </c>
      <c r="D44" s="261">
        <v>0</v>
      </c>
      <c r="E44" s="259">
        <v>2</v>
      </c>
      <c r="F44" s="260">
        <v>2</v>
      </c>
      <c r="G44" s="261">
        <v>0</v>
      </c>
      <c r="H44" s="259">
        <v>2</v>
      </c>
      <c r="I44" s="260">
        <v>3</v>
      </c>
      <c r="J44" s="261">
        <v>-1</v>
      </c>
      <c r="K44" s="259">
        <v>1</v>
      </c>
      <c r="L44" s="260">
        <v>5</v>
      </c>
      <c r="M44" s="261">
        <v>-4</v>
      </c>
      <c r="N44" s="259">
        <v>2</v>
      </c>
      <c r="O44" s="260">
        <v>2</v>
      </c>
      <c r="P44" s="261">
        <v>0</v>
      </c>
      <c r="Q44" s="259">
        <v>12</v>
      </c>
      <c r="R44" s="260">
        <v>12</v>
      </c>
      <c r="S44" s="280">
        <v>0</v>
      </c>
      <c r="T44" s="259"/>
      <c r="U44" s="260"/>
      <c r="V44" s="281"/>
      <c r="W44" s="282">
        <v>63</v>
      </c>
      <c r="X44" s="283">
        <v>81</v>
      </c>
      <c r="Y44" s="284">
        <v>-18</v>
      </c>
      <c r="AA44" s="146"/>
      <c r="AB44" s="146"/>
      <c r="AC44" s="146"/>
    </row>
    <row r="45" spans="1:29" s="140" customFormat="1" ht="11.25" customHeight="1" thickBot="1">
      <c r="A45" s="263" t="s">
        <v>29</v>
      </c>
      <c r="B45" s="264">
        <v>3</v>
      </c>
      <c r="C45" s="265">
        <v>8</v>
      </c>
      <c r="D45" s="266">
        <v>-5</v>
      </c>
      <c r="E45" s="264">
        <v>5</v>
      </c>
      <c r="F45" s="265">
        <v>9</v>
      </c>
      <c r="G45" s="266">
        <v>-4</v>
      </c>
      <c r="H45" s="264">
        <v>7</v>
      </c>
      <c r="I45" s="265">
        <v>6</v>
      </c>
      <c r="J45" s="266">
        <v>1</v>
      </c>
      <c r="K45" s="264">
        <v>7</v>
      </c>
      <c r="L45" s="265">
        <v>2</v>
      </c>
      <c r="M45" s="266">
        <v>5</v>
      </c>
      <c r="N45" s="264">
        <v>0</v>
      </c>
      <c r="O45" s="265">
        <v>6</v>
      </c>
      <c r="P45" s="266">
        <v>-6</v>
      </c>
      <c r="Q45" s="264">
        <v>5</v>
      </c>
      <c r="R45" s="265">
        <v>20</v>
      </c>
      <c r="S45" s="285">
        <v>-15</v>
      </c>
      <c r="T45" s="264"/>
      <c r="U45" s="265"/>
      <c r="V45" s="286"/>
      <c r="W45" s="287">
        <v>120</v>
      </c>
      <c r="X45" s="288">
        <v>145</v>
      </c>
      <c r="Y45" s="289">
        <v>-25</v>
      </c>
      <c r="AA45" s="146"/>
      <c r="AB45" s="146"/>
      <c r="AC45" s="146"/>
    </row>
    <row r="47" spans="2:25" ht="11.25" customHeight="1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1.25" customHeight="1">
      <c r="D48" s="172"/>
      <c r="G48" s="172"/>
    </row>
    <row r="49" spans="2:25" ht="11.25" customHeight="1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1.25" customHeight="1">
      <c r="D50" s="172"/>
      <c r="G50" s="172"/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50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13.5"/>
  <cols>
    <col min="1" max="1" width="8.50390625" style="172" customWidth="1"/>
    <col min="2" max="3" width="5.125" style="172" customWidth="1"/>
    <col min="4" max="4" width="4.75390625" style="268" customWidth="1"/>
    <col min="5" max="6" width="5.125" style="172" customWidth="1"/>
    <col min="7" max="7" width="4.75390625" style="268" customWidth="1"/>
    <col min="8" max="9" width="5.125" style="172" customWidth="1"/>
    <col min="10" max="10" width="4.75390625" style="172" customWidth="1"/>
    <col min="11" max="12" width="5.125" style="172" customWidth="1"/>
    <col min="13" max="13" width="4.75390625" style="172" customWidth="1"/>
    <col min="14" max="15" width="5.125" style="172" customWidth="1"/>
    <col min="16" max="16" width="4.75390625" style="172" customWidth="1"/>
    <col min="17" max="18" width="5.125" style="172" customWidth="1"/>
    <col min="19" max="19" width="4.75390625" style="172" customWidth="1"/>
    <col min="20" max="21" width="5.125" style="172" customWidth="1"/>
    <col min="22" max="22" width="4.75390625" style="172" customWidth="1"/>
    <col min="23" max="24" width="5.125" style="172" customWidth="1"/>
    <col min="25" max="25" width="4.75390625" style="172" customWidth="1"/>
    <col min="26" max="63" width="5.00390625" style="4" customWidth="1"/>
    <col min="64" max="16384" width="9.00390625" style="4" customWidth="1"/>
  </cols>
  <sheetData>
    <row r="1" spans="1:7" s="2" customFormat="1" ht="15" customHeight="1">
      <c r="A1" s="124" t="s">
        <v>252</v>
      </c>
      <c r="D1" s="247"/>
      <c r="G1" s="247"/>
    </row>
    <row r="2" spans="4:25" s="2" customFormat="1" ht="15" thickBot="1">
      <c r="D2" s="247"/>
      <c r="G2" s="247"/>
      <c r="U2" s="347"/>
      <c r="V2" s="347"/>
      <c r="W2" s="347"/>
      <c r="X2" s="347"/>
      <c r="Y2" s="348" t="str">
        <f>'[1]第１８表_合計'!Y2</f>
        <v>平成３０年１０月１日～令和元年９月３０日</v>
      </c>
    </row>
    <row r="3" spans="1:25" s="140" customFormat="1" ht="12" customHeight="1">
      <c r="A3" s="508"/>
      <c r="B3" s="532" t="s">
        <v>201</v>
      </c>
      <c r="C3" s="533"/>
      <c r="D3" s="534"/>
      <c r="E3" s="504" t="s">
        <v>202</v>
      </c>
      <c r="F3" s="505"/>
      <c r="G3" s="506"/>
      <c r="H3" s="504" t="s">
        <v>203</v>
      </c>
      <c r="I3" s="505"/>
      <c r="J3" s="506"/>
      <c r="K3" s="504" t="s">
        <v>204</v>
      </c>
      <c r="L3" s="505"/>
      <c r="M3" s="506"/>
      <c r="N3" s="504" t="s">
        <v>205</v>
      </c>
      <c r="O3" s="505"/>
      <c r="P3" s="506"/>
      <c r="Q3" s="504" t="s">
        <v>206</v>
      </c>
      <c r="R3" s="505"/>
      <c r="S3" s="506"/>
      <c r="T3" s="504" t="s">
        <v>207</v>
      </c>
      <c r="U3" s="505"/>
      <c r="V3" s="506"/>
      <c r="W3" s="504" t="s">
        <v>208</v>
      </c>
      <c r="X3" s="505"/>
      <c r="Y3" s="519"/>
    </row>
    <row r="4" spans="1:25" s="140" customFormat="1" ht="12" customHeight="1">
      <c r="A4" s="509"/>
      <c r="B4" s="248" t="s">
        <v>8</v>
      </c>
      <c r="C4" s="249" t="s">
        <v>9</v>
      </c>
      <c r="D4" s="250" t="s">
        <v>209</v>
      </c>
      <c r="E4" s="248" t="s">
        <v>8</v>
      </c>
      <c r="F4" s="249" t="s">
        <v>9</v>
      </c>
      <c r="G4" s="250" t="s">
        <v>209</v>
      </c>
      <c r="H4" s="248" t="s">
        <v>8</v>
      </c>
      <c r="I4" s="249" t="s">
        <v>9</v>
      </c>
      <c r="J4" s="251" t="s">
        <v>209</v>
      </c>
      <c r="K4" s="248" t="s">
        <v>8</v>
      </c>
      <c r="L4" s="249" t="s">
        <v>9</v>
      </c>
      <c r="M4" s="251" t="s">
        <v>209</v>
      </c>
      <c r="N4" s="248" t="s">
        <v>8</v>
      </c>
      <c r="O4" s="249" t="s">
        <v>9</v>
      </c>
      <c r="P4" s="251" t="s">
        <v>209</v>
      </c>
      <c r="Q4" s="248" t="s">
        <v>8</v>
      </c>
      <c r="R4" s="249" t="s">
        <v>9</v>
      </c>
      <c r="S4" s="251" t="s">
        <v>209</v>
      </c>
      <c r="T4" s="248" t="s">
        <v>8</v>
      </c>
      <c r="U4" s="249" t="s">
        <v>9</v>
      </c>
      <c r="V4" s="251" t="s">
        <v>209</v>
      </c>
      <c r="W4" s="248" t="s">
        <v>8</v>
      </c>
      <c r="X4" s="249" t="s">
        <v>9</v>
      </c>
      <c r="Y4" s="252" t="s">
        <v>209</v>
      </c>
    </row>
    <row r="5" spans="1:25" s="140" customFormat="1" ht="12" customHeight="1" thickBot="1">
      <c r="A5" s="253" t="s">
        <v>11</v>
      </c>
      <c r="B5" s="254">
        <v>602</v>
      </c>
      <c r="C5" s="255">
        <v>602</v>
      </c>
      <c r="D5" s="256">
        <v>0</v>
      </c>
      <c r="E5" s="254">
        <v>223</v>
      </c>
      <c r="F5" s="255">
        <v>223</v>
      </c>
      <c r="G5" s="256">
        <v>0</v>
      </c>
      <c r="H5" s="254">
        <v>160</v>
      </c>
      <c r="I5" s="255">
        <v>160</v>
      </c>
      <c r="J5" s="256">
        <v>0</v>
      </c>
      <c r="K5" s="254">
        <v>436</v>
      </c>
      <c r="L5" s="255">
        <v>436</v>
      </c>
      <c r="M5" s="256">
        <v>0</v>
      </c>
      <c r="N5" s="254">
        <v>1316</v>
      </c>
      <c r="O5" s="255">
        <v>1316</v>
      </c>
      <c r="P5" s="256">
        <v>0</v>
      </c>
      <c r="Q5" s="254">
        <v>1316</v>
      </c>
      <c r="R5" s="255">
        <v>1316</v>
      </c>
      <c r="S5" s="256">
        <v>0</v>
      </c>
      <c r="T5" s="254">
        <v>906</v>
      </c>
      <c r="U5" s="255">
        <v>906</v>
      </c>
      <c r="V5" s="256">
        <v>0</v>
      </c>
      <c r="W5" s="254">
        <v>636</v>
      </c>
      <c r="X5" s="255">
        <v>636</v>
      </c>
      <c r="Y5" s="257">
        <v>0</v>
      </c>
    </row>
    <row r="6" spans="1:25" s="140" customFormat="1" ht="11.25" customHeight="1" thickTop="1">
      <c r="A6" s="258" t="s">
        <v>12</v>
      </c>
      <c r="B6" s="259">
        <v>202</v>
      </c>
      <c r="C6" s="260">
        <v>199</v>
      </c>
      <c r="D6" s="261">
        <v>3</v>
      </c>
      <c r="E6" s="259">
        <v>86</v>
      </c>
      <c r="F6" s="260">
        <v>43</v>
      </c>
      <c r="G6" s="261">
        <v>43</v>
      </c>
      <c r="H6" s="259">
        <v>68</v>
      </c>
      <c r="I6" s="260">
        <v>32</v>
      </c>
      <c r="J6" s="261">
        <v>36</v>
      </c>
      <c r="K6" s="259">
        <v>157</v>
      </c>
      <c r="L6" s="260">
        <v>110</v>
      </c>
      <c r="M6" s="261">
        <v>47</v>
      </c>
      <c r="N6" s="259">
        <v>539</v>
      </c>
      <c r="O6" s="260">
        <v>335</v>
      </c>
      <c r="P6" s="261">
        <v>204</v>
      </c>
      <c r="Q6" s="259">
        <v>509</v>
      </c>
      <c r="R6" s="260">
        <v>364</v>
      </c>
      <c r="S6" s="261">
        <v>145</v>
      </c>
      <c r="T6" s="259">
        <v>335</v>
      </c>
      <c r="U6" s="260">
        <v>257</v>
      </c>
      <c r="V6" s="261">
        <v>78</v>
      </c>
      <c r="W6" s="259">
        <v>218</v>
      </c>
      <c r="X6" s="260">
        <v>188</v>
      </c>
      <c r="Y6" s="262">
        <v>30</v>
      </c>
    </row>
    <row r="7" spans="1:25" s="140" customFormat="1" ht="11.25" customHeight="1">
      <c r="A7" s="258" t="s">
        <v>13</v>
      </c>
      <c r="B7" s="259">
        <v>67</v>
      </c>
      <c r="C7" s="260">
        <v>78</v>
      </c>
      <c r="D7" s="261">
        <v>-11</v>
      </c>
      <c r="E7" s="259">
        <v>24</v>
      </c>
      <c r="F7" s="260">
        <v>25</v>
      </c>
      <c r="G7" s="261">
        <v>-1</v>
      </c>
      <c r="H7" s="259">
        <v>20</v>
      </c>
      <c r="I7" s="260">
        <v>19</v>
      </c>
      <c r="J7" s="261">
        <v>1</v>
      </c>
      <c r="K7" s="259">
        <v>85</v>
      </c>
      <c r="L7" s="260">
        <v>38</v>
      </c>
      <c r="M7" s="261">
        <v>47</v>
      </c>
      <c r="N7" s="259">
        <v>184</v>
      </c>
      <c r="O7" s="260">
        <v>172</v>
      </c>
      <c r="P7" s="261">
        <v>12</v>
      </c>
      <c r="Q7" s="259">
        <v>179</v>
      </c>
      <c r="R7" s="260">
        <v>178</v>
      </c>
      <c r="S7" s="261">
        <v>1</v>
      </c>
      <c r="T7" s="259">
        <v>87</v>
      </c>
      <c r="U7" s="260">
        <v>128</v>
      </c>
      <c r="V7" s="261">
        <v>-41</v>
      </c>
      <c r="W7" s="259">
        <v>70</v>
      </c>
      <c r="X7" s="260">
        <v>88</v>
      </c>
      <c r="Y7" s="262">
        <v>-18</v>
      </c>
    </row>
    <row r="8" spans="1:25" s="140" customFormat="1" ht="11.25" customHeight="1">
      <c r="A8" s="258" t="s">
        <v>14</v>
      </c>
      <c r="B8" s="259">
        <v>34</v>
      </c>
      <c r="C8" s="260">
        <v>53</v>
      </c>
      <c r="D8" s="261">
        <v>-19</v>
      </c>
      <c r="E8" s="259">
        <v>9</v>
      </c>
      <c r="F8" s="260">
        <v>21</v>
      </c>
      <c r="G8" s="261">
        <v>-12</v>
      </c>
      <c r="H8" s="259">
        <v>3</v>
      </c>
      <c r="I8" s="260">
        <v>13</v>
      </c>
      <c r="J8" s="261">
        <v>-10</v>
      </c>
      <c r="K8" s="259">
        <v>36</v>
      </c>
      <c r="L8" s="260">
        <v>27</v>
      </c>
      <c r="M8" s="261">
        <v>9</v>
      </c>
      <c r="N8" s="259">
        <v>90</v>
      </c>
      <c r="O8" s="260">
        <v>67</v>
      </c>
      <c r="P8" s="261">
        <v>23</v>
      </c>
      <c r="Q8" s="259">
        <v>89</v>
      </c>
      <c r="R8" s="260">
        <v>68</v>
      </c>
      <c r="S8" s="261">
        <v>21</v>
      </c>
      <c r="T8" s="259">
        <v>58</v>
      </c>
      <c r="U8" s="260">
        <v>73</v>
      </c>
      <c r="V8" s="261">
        <v>-15</v>
      </c>
      <c r="W8" s="259">
        <v>44</v>
      </c>
      <c r="X8" s="260">
        <v>38</v>
      </c>
      <c r="Y8" s="262">
        <v>6</v>
      </c>
    </row>
    <row r="9" spans="1:25" s="140" customFormat="1" ht="11.25" customHeight="1">
      <c r="A9" s="258" t="s">
        <v>15</v>
      </c>
      <c r="B9" s="259">
        <v>36</v>
      </c>
      <c r="C9" s="260">
        <v>24</v>
      </c>
      <c r="D9" s="261">
        <v>12</v>
      </c>
      <c r="E9" s="259">
        <v>10</v>
      </c>
      <c r="F9" s="260">
        <v>20</v>
      </c>
      <c r="G9" s="261">
        <v>-10</v>
      </c>
      <c r="H9" s="259">
        <v>5</v>
      </c>
      <c r="I9" s="260">
        <v>6</v>
      </c>
      <c r="J9" s="261">
        <v>-1</v>
      </c>
      <c r="K9" s="259">
        <v>10</v>
      </c>
      <c r="L9" s="260">
        <v>11</v>
      </c>
      <c r="M9" s="261">
        <v>-1</v>
      </c>
      <c r="N9" s="259">
        <v>56</v>
      </c>
      <c r="O9" s="260">
        <v>36</v>
      </c>
      <c r="P9" s="261">
        <v>20</v>
      </c>
      <c r="Q9" s="259">
        <v>50</v>
      </c>
      <c r="R9" s="260">
        <v>64</v>
      </c>
      <c r="S9" s="261">
        <v>-14</v>
      </c>
      <c r="T9" s="259">
        <v>38</v>
      </c>
      <c r="U9" s="260">
        <v>31</v>
      </c>
      <c r="V9" s="261">
        <v>7</v>
      </c>
      <c r="W9" s="259">
        <v>24</v>
      </c>
      <c r="X9" s="260">
        <v>25</v>
      </c>
      <c r="Y9" s="262">
        <v>-1</v>
      </c>
    </row>
    <row r="10" spans="1:25" s="140" customFormat="1" ht="11.25" customHeight="1">
      <c r="A10" s="258" t="s">
        <v>16</v>
      </c>
      <c r="B10" s="259">
        <v>27</v>
      </c>
      <c r="C10" s="260">
        <v>23</v>
      </c>
      <c r="D10" s="261">
        <v>4</v>
      </c>
      <c r="E10" s="259">
        <v>9</v>
      </c>
      <c r="F10" s="260">
        <v>12</v>
      </c>
      <c r="G10" s="261">
        <v>-3</v>
      </c>
      <c r="H10" s="259">
        <v>7</v>
      </c>
      <c r="I10" s="260">
        <v>12</v>
      </c>
      <c r="J10" s="261">
        <v>-5</v>
      </c>
      <c r="K10" s="259">
        <v>12</v>
      </c>
      <c r="L10" s="260">
        <v>38</v>
      </c>
      <c r="M10" s="261">
        <v>-26</v>
      </c>
      <c r="N10" s="259">
        <v>58</v>
      </c>
      <c r="O10" s="260">
        <v>95</v>
      </c>
      <c r="P10" s="261">
        <v>-37</v>
      </c>
      <c r="Q10" s="259">
        <v>55</v>
      </c>
      <c r="R10" s="260">
        <v>68</v>
      </c>
      <c r="S10" s="261">
        <v>-13</v>
      </c>
      <c r="T10" s="259">
        <v>51</v>
      </c>
      <c r="U10" s="260">
        <v>53</v>
      </c>
      <c r="V10" s="261">
        <v>-2</v>
      </c>
      <c r="W10" s="259">
        <v>20</v>
      </c>
      <c r="X10" s="260">
        <v>35</v>
      </c>
      <c r="Y10" s="262">
        <v>-15</v>
      </c>
    </row>
    <row r="11" spans="1:25" s="140" customFormat="1" ht="11.25" customHeight="1">
      <c r="A11" s="258" t="s">
        <v>17</v>
      </c>
      <c r="B11" s="259">
        <v>21</v>
      </c>
      <c r="C11" s="260">
        <v>22</v>
      </c>
      <c r="D11" s="261">
        <v>-1</v>
      </c>
      <c r="E11" s="259">
        <v>10</v>
      </c>
      <c r="F11" s="260">
        <v>10</v>
      </c>
      <c r="G11" s="261">
        <v>0</v>
      </c>
      <c r="H11" s="259">
        <v>5</v>
      </c>
      <c r="I11" s="260">
        <v>11</v>
      </c>
      <c r="J11" s="261">
        <v>-6</v>
      </c>
      <c r="K11" s="259">
        <v>5</v>
      </c>
      <c r="L11" s="260">
        <v>21</v>
      </c>
      <c r="M11" s="261">
        <v>-16</v>
      </c>
      <c r="N11" s="259">
        <v>30</v>
      </c>
      <c r="O11" s="260">
        <v>65</v>
      </c>
      <c r="P11" s="261">
        <v>-35</v>
      </c>
      <c r="Q11" s="259">
        <v>48</v>
      </c>
      <c r="R11" s="260">
        <v>48</v>
      </c>
      <c r="S11" s="261">
        <v>0</v>
      </c>
      <c r="T11" s="259">
        <v>34</v>
      </c>
      <c r="U11" s="260">
        <v>33</v>
      </c>
      <c r="V11" s="261">
        <v>1</v>
      </c>
      <c r="W11" s="259">
        <v>23</v>
      </c>
      <c r="X11" s="260">
        <v>26</v>
      </c>
      <c r="Y11" s="262">
        <v>-3</v>
      </c>
    </row>
    <row r="12" spans="1:25" s="140" customFormat="1" ht="11.25" customHeight="1">
      <c r="A12" s="258" t="s">
        <v>18</v>
      </c>
      <c r="B12" s="259">
        <v>2</v>
      </c>
      <c r="C12" s="260">
        <v>8</v>
      </c>
      <c r="D12" s="261">
        <v>-6</v>
      </c>
      <c r="E12" s="259">
        <v>3</v>
      </c>
      <c r="F12" s="260">
        <v>7</v>
      </c>
      <c r="G12" s="261">
        <v>-4</v>
      </c>
      <c r="H12" s="259">
        <v>2</v>
      </c>
      <c r="I12" s="260">
        <v>3</v>
      </c>
      <c r="J12" s="261">
        <v>-1</v>
      </c>
      <c r="K12" s="259">
        <v>2</v>
      </c>
      <c r="L12" s="260">
        <v>8</v>
      </c>
      <c r="M12" s="261">
        <v>-6</v>
      </c>
      <c r="N12" s="259">
        <v>7</v>
      </c>
      <c r="O12" s="260">
        <v>24</v>
      </c>
      <c r="P12" s="261">
        <v>-17</v>
      </c>
      <c r="Q12" s="259">
        <v>8</v>
      </c>
      <c r="R12" s="260">
        <v>37</v>
      </c>
      <c r="S12" s="261">
        <v>-29</v>
      </c>
      <c r="T12" s="259">
        <v>6</v>
      </c>
      <c r="U12" s="260">
        <v>17</v>
      </c>
      <c r="V12" s="261">
        <v>-11</v>
      </c>
      <c r="W12" s="259">
        <v>5</v>
      </c>
      <c r="X12" s="260">
        <v>10</v>
      </c>
      <c r="Y12" s="262">
        <v>-5</v>
      </c>
    </row>
    <row r="13" spans="1:25" s="140" customFormat="1" ht="11.25" customHeight="1">
      <c r="A13" s="258" t="s">
        <v>19</v>
      </c>
      <c r="B13" s="259">
        <v>13</v>
      </c>
      <c r="C13" s="260">
        <v>13</v>
      </c>
      <c r="D13" s="261">
        <v>0</v>
      </c>
      <c r="E13" s="259">
        <v>2</v>
      </c>
      <c r="F13" s="260">
        <v>13</v>
      </c>
      <c r="G13" s="261">
        <v>-11</v>
      </c>
      <c r="H13" s="259">
        <v>5</v>
      </c>
      <c r="I13" s="260">
        <v>6</v>
      </c>
      <c r="J13" s="261">
        <v>-1</v>
      </c>
      <c r="K13" s="259">
        <v>16</v>
      </c>
      <c r="L13" s="260">
        <v>26</v>
      </c>
      <c r="M13" s="261">
        <v>-10</v>
      </c>
      <c r="N13" s="259">
        <v>27</v>
      </c>
      <c r="O13" s="260">
        <v>34</v>
      </c>
      <c r="P13" s="261">
        <v>-7</v>
      </c>
      <c r="Q13" s="259">
        <v>28</v>
      </c>
      <c r="R13" s="260">
        <v>40</v>
      </c>
      <c r="S13" s="261">
        <v>-12</v>
      </c>
      <c r="T13" s="259">
        <v>20</v>
      </c>
      <c r="U13" s="260">
        <v>30</v>
      </c>
      <c r="V13" s="261">
        <v>-10</v>
      </c>
      <c r="W13" s="259">
        <v>7</v>
      </c>
      <c r="X13" s="260">
        <v>11</v>
      </c>
      <c r="Y13" s="262">
        <v>-4</v>
      </c>
    </row>
    <row r="14" spans="1:25" s="140" customFormat="1" ht="11.25" customHeight="1">
      <c r="A14" s="258" t="s">
        <v>20</v>
      </c>
      <c r="B14" s="259">
        <v>14</v>
      </c>
      <c r="C14" s="260">
        <v>11</v>
      </c>
      <c r="D14" s="261">
        <v>3</v>
      </c>
      <c r="E14" s="259">
        <v>4</v>
      </c>
      <c r="F14" s="260">
        <v>6</v>
      </c>
      <c r="G14" s="261">
        <v>-2</v>
      </c>
      <c r="H14" s="259">
        <v>5</v>
      </c>
      <c r="I14" s="260">
        <v>3</v>
      </c>
      <c r="J14" s="261">
        <v>2</v>
      </c>
      <c r="K14" s="259">
        <v>8</v>
      </c>
      <c r="L14" s="260">
        <v>10</v>
      </c>
      <c r="M14" s="261">
        <v>-2</v>
      </c>
      <c r="N14" s="259">
        <v>24</v>
      </c>
      <c r="O14" s="260">
        <v>32</v>
      </c>
      <c r="P14" s="261">
        <v>-8</v>
      </c>
      <c r="Q14" s="259">
        <v>29</v>
      </c>
      <c r="R14" s="260">
        <v>29</v>
      </c>
      <c r="S14" s="261">
        <v>0</v>
      </c>
      <c r="T14" s="259">
        <v>24</v>
      </c>
      <c r="U14" s="260">
        <v>24</v>
      </c>
      <c r="V14" s="261">
        <v>0</v>
      </c>
      <c r="W14" s="259">
        <v>20</v>
      </c>
      <c r="X14" s="260">
        <v>17</v>
      </c>
      <c r="Y14" s="262">
        <v>3</v>
      </c>
    </row>
    <row r="15" spans="1:25" s="140" customFormat="1" ht="11.25" customHeight="1">
      <c r="A15" s="258" t="s">
        <v>21</v>
      </c>
      <c r="B15" s="259">
        <v>21</v>
      </c>
      <c r="C15" s="260">
        <v>36</v>
      </c>
      <c r="D15" s="261">
        <v>-15</v>
      </c>
      <c r="E15" s="259">
        <v>13</v>
      </c>
      <c r="F15" s="260">
        <v>7</v>
      </c>
      <c r="G15" s="261">
        <v>6</v>
      </c>
      <c r="H15" s="259">
        <v>6</v>
      </c>
      <c r="I15" s="260">
        <v>10</v>
      </c>
      <c r="J15" s="261">
        <v>-4</v>
      </c>
      <c r="K15" s="259">
        <v>8</v>
      </c>
      <c r="L15" s="260">
        <v>20</v>
      </c>
      <c r="M15" s="261">
        <v>-12</v>
      </c>
      <c r="N15" s="259">
        <v>39</v>
      </c>
      <c r="O15" s="260">
        <v>57</v>
      </c>
      <c r="P15" s="261">
        <v>-18</v>
      </c>
      <c r="Q15" s="259">
        <v>40</v>
      </c>
      <c r="R15" s="260">
        <v>61</v>
      </c>
      <c r="S15" s="261">
        <v>-21</v>
      </c>
      <c r="T15" s="259">
        <v>25</v>
      </c>
      <c r="U15" s="260">
        <v>50</v>
      </c>
      <c r="V15" s="261">
        <v>-25</v>
      </c>
      <c r="W15" s="259">
        <v>19</v>
      </c>
      <c r="X15" s="260">
        <v>30</v>
      </c>
      <c r="Y15" s="262">
        <v>-11</v>
      </c>
    </row>
    <row r="16" spans="1:25" s="140" customFormat="1" ht="11.25" customHeight="1">
      <c r="A16" s="258" t="s">
        <v>22</v>
      </c>
      <c r="B16" s="259">
        <v>28</v>
      </c>
      <c r="C16" s="260">
        <v>28</v>
      </c>
      <c r="D16" s="261">
        <v>0</v>
      </c>
      <c r="E16" s="259">
        <v>13</v>
      </c>
      <c r="F16" s="260">
        <v>13</v>
      </c>
      <c r="G16" s="261">
        <v>0</v>
      </c>
      <c r="H16" s="259">
        <v>9</v>
      </c>
      <c r="I16" s="260">
        <v>5</v>
      </c>
      <c r="J16" s="261">
        <v>4</v>
      </c>
      <c r="K16" s="259">
        <v>12</v>
      </c>
      <c r="L16" s="260">
        <v>27</v>
      </c>
      <c r="M16" s="261">
        <v>-15</v>
      </c>
      <c r="N16" s="259">
        <v>59</v>
      </c>
      <c r="O16" s="260">
        <v>71</v>
      </c>
      <c r="P16" s="261">
        <v>-12</v>
      </c>
      <c r="Q16" s="259">
        <v>55</v>
      </c>
      <c r="R16" s="260">
        <v>80</v>
      </c>
      <c r="S16" s="261">
        <v>-25</v>
      </c>
      <c r="T16" s="259">
        <v>43</v>
      </c>
      <c r="U16" s="260">
        <v>38</v>
      </c>
      <c r="V16" s="261">
        <v>5</v>
      </c>
      <c r="W16" s="259">
        <v>36</v>
      </c>
      <c r="X16" s="260">
        <v>39</v>
      </c>
      <c r="Y16" s="262">
        <v>-3</v>
      </c>
    </row>
    <row r="17" spans="1:25" s="140" customFormat="1" ht="11.25" customHeight="1">
      <c r="A17" s="258" t="s">
        <v>23</v>
      </c>
      <c r="B17" s="259">
        <v>25</v>
      </c>
      <c r="C17" s="260">
        <v>25</v>
      </c>
      <c r="D17" s="261">
        <v>0</v>
      </c>
      <c r="E17" s="259">
        <v>11</v>
      </c>
      <c r="F17" s="260">
        <v>7</v>
      </c>
      <c r="G17" s="261">
        <v>4</v>
      </c>
      <c r="H17" s="259">
        <v>6</v>
      </c>
      <c r="I17" s="260">
        <v>5</v>
      </c>
      <c r="J17" s="261">
        <v>1</v>
      </c>
      <c r="K17" s="259">
        <v>24</v>
      </c>
      <c r="L17" s="260">
        <v>31</v>
      </c>
      <c r="M17" s="261">
        <v>-7</v>
      </c>
      <c r="N17" s="259">
        <v>27</v>
      </c>
      <c r="O17" s="260">
        <v>81</v>
      </c>
      <c r="P17" s="261">
        <v>-54</v>
      </c>
      <c r="Q17" s="259">
        <v>41</v>
      </c>
      <c r="R17" s="260">
        <v>62</v>
      </c>
      <c r="S17" s="261">
        <v>-21</v>
      </c>
      <c r="T17" s="259">
        <v>36</v>
      </c>
      <c r="U17" s="260">
        <v>35</v>
      </c>
      <c r="V17" s="261">
        <v>1</v>
      </c>
      <c r="W17" s="259">
        <v>22</v>
      </c>
      <c r="X17" s="260">
        <v>27</v>
      </c>
      <c r="Y17" s="262">
        <v>-5</v>
      </c>
    </row>
    <row r="18" spans="1:25" s="140" customFormat="1" ht="11.25" customHeight="1">
      <c r="A18" s="258" t="s">
        <v>24</v>
      </c>
      <c r="B18" s="259">
        <v>41</v>
      </c>
      <c r="C18" s="260">
        <v>36</v>
      </c>
      <c r="D18" s="261">
        <v>5</v>
      </c>
      <c r="E18" s="259">
        <v>7</v>
      </c>
      <c r="F18" s="260">
        <v>13</v>
      </c>
      <c r="G18" s="261">
        <v>-6</v>
      </c>
      <c r="H18" s="259">
        <v>8</v>
      </c>
      <c r="I18" s="260">
        <v>13</v>
      </c>
      <c r="J18" s="261">
        <v>-5</v>
      </c>
      <c r="K18" s="259">
        <v>26</v>
      </c>
      <c r="L18" s="260">
        <v>20</v>
      </c>
      <c r="M18" s="261">
        <v>6</v>
      </c>
      <c r="N18" s="259">
        <v>59</v>
      </c>
      <c r="O18" s="260">
        <v>99</v>
      </c>
      <c r="P18" s="261">
        <v>-40</v>
      </c>
      <c r="Q18" s="259">
        <v>66</v>
      </c>
      <c r="R18" s="260">
        <v>86</v>
      </c>
      <c r="S18" s="261">
        <v>-20</v>
      </c>
      <c r="T18" s="259">
        <v>67</v>
      </c>
      <c r="U18" s="260">
        <v>51</v>
      </c>
      <c r="V18" s="261">
        <v>16</v>
      </c>
      <c r="W18" s="259">
        <v>57</v>
      </c>
      <c r="X18" s="260">
        <v>31</v>
      </c>
      <c r="Y18" s="262">
        <v>26</v>
      </c>
    </row>
    <row r="19" spans="1:25" s="140" customFormat="1" ht="11.25" customHeight="1">
      <c r="A19" s="258" t="s">
        <v>25</v>
      </c>
      <c r="B19" s="259">
        <v>18</v>
      </c>
      <c r="C19" s="260">
        <v>11</v>
      </c>
      <c r="D19" s="261">
        <v>7</v>
      </c>
      <c r="E19" s="259">
        <v>7</v>
      </c>
      <c r="F19" s="260">
        <v>7</v>
      </c>
      <c r="G19" s="261">
        <v>0</v>
      </c>
      <c r="H19" s="259">
        <v>1</v>
      </c>
      <c r="I19" s="260">
        <v>4</v>
      </c>
      <c r="J19" s="261">
        <v>-3</v>
      </c>
      <c r="K19" s="259">
        <v>12</v>
      </c>
      <c r="L19" s="260">
        <v>17</v>
      </c>
      <c r="M19" s="261">
        <v>-5</v>
      </c>
      <c r="N19" s="259">
        <v>34</v>
      </c>
      <c r="O19" s="260">
        <v>56</v>
      </c>
      <c r="P19" s="261">
        <v>-22</v>
      </c>
      <c r="Q19" s="259">
        <v>34</v>
      </c>
      <c r="R19" s="260">
        <v>38</v>
      </c>
      <c r="S19" s="261">
        <v>-4</v>
      </c>
      <c r="T19" s="259">
        <v>24</v>
      </c>
      <c r="U19" s="260">
        <v>22</v>
      </c>
      <c r="V19" s="261">
        <v>2</v>
      </c>
      <c r="W19" s="259">
        <v>16</v>
      </c>
      <c r="X19" s="260">
        <v>19</v>
      </c>
      <c r="Y19" s="262">
        <v>-3</v>
      </c>
    </row>
    <row r="20" spans="1:25" s="140" customFormat="1" ht="11.25" customHeight="1">
      <c r="A20" s="258" t="s">
        <v>26</v>
      </c>
      <c r="B20" s="259">
        <v>0</v>
      </c>
      <c r="C20" s="260">
        <v>0</v>
      </c>
      <c r="D20" s="261">
        <v>0</v>
      </c>
      <c r="E20" s="259">
        <v>1</v>
      </c>
      <c r="F20" s="260">
        <v>1</v>
      </c>
      <c r="G20" s="261">
        <v>0</v>
      </c>
      <c r="H20" s="259">
        <v>0</v>
      </c>
      <c r="I20" s="260">
        <v>2</v>
      </c>
      <c r="J20" s="261">
        <v>-2</v>
      </c>
      <c r="K20" s="259">
        <v>0</v>
      </c>
      <c r="L20" s="260">
        <v>1</v>
      </c>
      <c r="M20" s="261">
        <v>-1</v>
      </c>
      <c r="N20" s="259">
        <v>2</v>
      </c>
      <c r="O20" s="260">
        <v>5</v>
      </c>
      <c r="P20" s="261">
        <v>-3</v>
      </c>
      <c r="Q20" s="259">
        <v>2</v>
      </c>
      <c r="R20" s="260">
        <v>3</v>
      </c>
      <c r="S20" s="261">
        <v>-1</v>
      </c>
      <c r="T20" s="259">
        <v>2</v>
      </c>
      <c r="U20" s="260">
        <v>1</v>
      </c>
      <c r="V20" s="261">
        <v>1</v>
      </c>
      <c r="W20" s="259">
        <v>0</v>
      </c>
      <c r="X20" s="260">
        <v>2</v>
      </c>
      <c r="Y20" s="262">
        <v>-2</v>
      </c>
    </row>
    <row r="21" spans="1:25" s="140" customFormat="1" ht="11.25" customHeight="1">
      <c r="A21" s="258" t="s">
        <v>27</v>
      </c>
      <c r="B21" s="259">
        <v>35</v>
      </c>
      <c r="C21" s="260">
        <v>21</v>
      </c>
      <c r="D21" s="261">
        <v>14</v>
      </c>
      <c r="E21" s="259">
        <v>5</v>
      </c>
      <c r="F21" s="260">
        <v>10</v>
      </c>
      <c r="G21" s="261">
        <v>-5</v>
      </c>
      <c r="H21" s="259">
        <v>6</v>
      </c>
      <c r="I21" s="260">
        <v>9</v>
      </c>
      <c r="J21" s="261">
        <v>-3</v>
      </c>
      <c r="K21" s="259">
        <v>15</v>
      </c>
      <c r="L21" s="260">
        <v>20</v>
      </c>
      <c r="M21" s="261">
        <v>-5</v>
      </c>
      <c r="N21" s="259">
        <v>54</v>
      </c>
      <c r="O21" s="260">
        <v>52</v>
      </c>
      <c r="P21" s="261">
        <v>2</v>
      </c>
      <c r="Q21" s="259">
        <v>54</v>
      </c>
      <c r="R21" s="260">
        <v>58</v>
      </c>
      <c r="S21" s="261">
        <v>-4</v>
      </c>
      <c r="T21" s="259">
        <v>37</v>
      </c>
      <c r="U21" s="260">
        <v>43</v>
      </c>
      <c r="V21" s="261">
        <v>-6</v>
      </c>
      <c r="W21" s="259">
        <v>44</v>
      </c>
      <c r="X21" s="260">
        <v>26</v>
      </c>
      <c r="Y21" s="262">
        <v>18</v>
      </c>
    </row>
    <row r="22" spans="1:25" s="140" customFormat="1" ht="11.25" customHeight="1">
      <c r="A22" s="258" t="s">
        <v>28</v>
      </c>
      <c r="B22" s="259">
        <v>5</v>
      </c>
      <c r="C22" s="260">
        <v>6</v>
      </c>
      <c r="D22" s="261">
        <v>-1</v>
      </c>
      <c r="E22" s="259">
        <v>3</v>
      </c>
      <c r="F22" s="260">
        <v>4</v>
      </c>
      <c r="G22" s="261">
        <v>-1</v>
      </c>
      <c r="H22" s="259">
        <v>3</v>
      </c>
      <c r="I22" s="260">
        <v>5</v>
      </c>
      <c r="J22" s="261">
        <v>-2</v>
      </c>
      <c r="K22" s="259">
        <v>4</v>
      </c>
      <c r="L22" s="260">
        <v>4</v>
      </c>
      <c r="M22" s="261">
        <v>0</v>
      </c>
      <c r="N22" s="259">
        <v>10</v>
      </c>
      <c r="O22" s="260">
        <v>15</v>
      </c>
      <c r="P22" s="261">
        <v>-5</v>
      </c>
      <c r="Q22" s="259">
        <v>8</v>
      </c>
      <c r="R22" s="260">
        <v>7</v>
      </c>
      <c r="S22" s="261">
        <v>1</v>
      </c>
      <c r="T22" s="259">
        <v>9</v>
      </c>
      <c r="U22" s="260">
        <v>7</v>
      </c>
      <c r="V22" s="261">
        <v>2</v>
      </c>
      <c r="W22" s="259">
        <v>2</v>
      </c>
      <c r="X22" s="260">
        <v>13</v>
      </c>
      <c r="Y22" s="262">
        <v>-11</v>
      </c>
    </row>
    <row r="23" spans="1:25" s="140" customFormat="1" ht="11.25" customHeight="1" thickBot="1">
      <c r="A23" s="263" t="s">
        <v>29</v>
      </c>
      <c r="B23" s="264">
        <v>13</v>
      </c>
      <c r="C23" s="265">
        <v>8</v>
      </c>
      <c r="D23" s="266">
        <v>5</v>
      </c>
      <c r="E23" s="264">
        <v>6</v>
      </c>
      <c r="F23" s="265">
        <v>4</v>
      </c>
      <c r="G23" s="266">
        <v>2</v>
      </c>
      <c r="H23" s="264">
        <v>1</v>
      </c>
      <c r="I23" s="265">
        <v>2</v>
      </c>
      <c r="J23" s="266">
        <v>-1</v>
      </c>
      <c r="K23" s="264">
        <v>4</v>
      </c>
      <c r="L23" s="265">
        <v>7</v>
      </c>
      <c r="M23" s="266">
        <v>-3</v>
      </c>
      <c r="N23" s="264">
        <v>17</v>
      </c>
      <c r="O23" s="265">
        <v>20</v>
      </c>
      <c r="P23" s="266">
        <v>-3</v>
      </c>
      <c r="Q23" s="264">
        <v>21</v>
      </c>
      <c r="R23" s="265">
        <v>25</v>
      </c>
      <c r="S23" s="266">
        <v>-4</v>
      </c>
      <c r="T23" s="264">
        <v>10</v>
      </c>
      <c r="U23" s="265">
        <v>13</v>
      </c>
      <c r="V23" s="266">
        <v>-3</v>
      </c>
      <c r="W23" s="264">
        <v>9</v>
      </c>
      <c r="X23" s="265">
        <v>11</v>
      </c>
      <c r="Y23" s="267">
        <v>-2</v>
      </c>
    </row>
    <row r="24" spans="4:7" s="172" customFormat="1" ht="12" customHeight="1" thickBot="1">
      <c r="D24" s="268"/>
      <c r="G24" s="268"/>
    </row>
    <row r="25" spans="1:25" s="140" customFormat="1" ht="12" customHeight="1">
      <c r="A25" s="508"/>
      <c r="B25" s="504" t="s">
        <v>210</v>
      </c>
      <c r="C25" s="505"/>
      <c r="D25" s="506"/>
      <c r="E25" s="504" t="s">
        <v>211</v>
      </c>
      <c r="F25" s="505"/>
      <c r="G25" s="506"/>
      <c r="H25" s="504" t="s">
        <v>212</v>
      </c>
      <c r="I25" s="505"/>
      <c r="J25" s="506"/>
      <c r="K25" s="504" t="s">
        <v>213</v>
      </c>
      <c r="L25" s="505"/>
      <c r="M25" s="506"/>
      <c r="N25" s="504" t="s">
        <v>214</v>
      </c>
      <c r="O25" s="505"/>
      <c r="P25" s="506"/>
      <c r="Q25" s="504" t="s">
        <v>215</v>
      </c>
      <c r="R25" s="505"/>
      <c r="S25" s="507"/>
      <c r="T25" s="513"/>
      <c r="U25" s="514"/>
      <c r="V25" s="515"/>
      <c r="W25" s="516" t="s">
        <v>32</v>
      </c>
      <c r="X25" s="517"/>
      <c r="Y25" s="518"/>
    </row>
    <row r="26" spans="1:25" s="140" customFormat="1" ht="12" customHeight="1">
      <c r="A26" s="509"/>
      <c r="B26" s="248" t="s">
        <v>8</v>
      </c>
      <c r="C26" s="249" t="s">
        <v>9</v>
      </c>
      <c r="D26" s="251" t="s">
        <v>209</v>
      </c>
      <c r="E26" s="248" t="s">
        <v>8</v>
      </c>
      <c r="F26" s="249" t="s">
        <v>9</v>
      </c>
      <c r="G26" s="251" t="s">
        <v>209</v>
      </c>
      <c r="H26" s="248" t="s">
        <v>8</v>
      </c>
      <c r="I26" s="249" t="s">
        <v>9</v>
      </c>
      <c r="J26" s="251" t="s">
        <v>209</v>
      </c>
      <c r="K26" s="248" t="s">
        <v>8</v>
      </c>
      <c r="L26" s="249" t="s">
        <v>9</v>
      </c>
      <c r="M26" s="251" t="s">
        <v>209</v>
      </c>
      <c r="N26" s="248" t="s">
        <v>8</v>
      </c>
      <c r="O26" s="249" t="s">
        <v>9</v>
      </c>
      <c r="P26" s="251" t="s">
        <v>209</v>
      </c>
      <c r="Q26" s="248" t="s">
        <v>8</v>
      </c>
      <c r="R26" s="249" t="s">
        <v>9</v>
      </c>
      <c r="S26" s="269" t="s">
        <v>209</v>
      </c>
      <c r="T26" s="270"/>
      <c r="U26" s="271"/>
      <c r="V26" s="272"/>
      <c r="W26" s="273" t="s">
        <v>8</v>
      </c>
      <c r="X26" s="274" t="s">
        <v>9</v>
      </c>
      <c r="Y26" s="275" t="s">
        <v>209</v>
      </c>
    </row>
    <row r="27" spans="1:30" s="140" customFormat="1" ht="12" customHeight="1" thickBot="1">
      <c r="A27" s="253" t="s">
        <v>11</v>
      </c>
      <c r="B27" s="254">
        <v>420</v>
      </c>
      <c r="C27" s="255">
        <v>420</v>
      </c>
      <c r="D27" s="256">
        <v>0</v>
      </c>
      <c r="E27" s="254">
        <v>337</v>
      </c>
      <c r="F27" s="255">
        <v>337</v>
      </c>
      <c r="G27" s="256">
        <v>0</v>
      </c>
      <c r="H27" s="254">
        <v>234</v>
      </c>
      <c r="I27" s="255">
        <v>234</v>
      </c>
      <c r="J27" s="256">
        <v>0</v>
      </c>
      <c r="K27" s="254">
        <v>187</v>
      </c>
      <c r="L27" s="255">
        <v>187</v>
      </c>
      <c r="M27" s="256">
        <v>0</v>
      </c>
      <c r="N27" s="254">
        <v>151</v>
      </c>
      <c r="O27" s="255">
        <v>151</v>
      </c>
      <c r="P27" s="256">
        <v>0</v>
      </c>
      <c r="Q27" s="254">
        <v>743</v>
      </c>
      <c r="R27" s="255">
        <v>743</v>
      </c>
      <c r="S27" s="276">
        <v>0</v>
      </c>
      <c r="T27" s="277"/>
      <c r="U27" s="278"/>
      <c r="V27" s="279"/>
      <c r="W27" s="276">
        <v>7667</v>
      </c>
      <c r="X27" s="255">
        <v>7667</v>
      </c>
      <c r="Y27" s="257">
        <v>0</v>
      </c>
      <c r="AA27" s="146"/>
      <c r="AB27" s="146"/>
      <c r="AD27" s="349"/>
    </row>
    <row r="28" spans="1:30" s="140" customFormat="1" ht="11.25" customHeight="1" thickTop="1">
      <c r="A28" s="258" t="s">
        <v>12</v>
      </c>
      <c r="B28" s="259">
        <v>178</v>
      </c>
      <c r="C28" s="260">
        <v>105</v>
      </c>
      <c r="D28" s="261">
        <v>73</v>
      </c>
      <c r="E28" s="259">
        <v>129</v>
      </c>
      <c r="F28" s="260">
        <v>74</v>
      </c>
      <c r="G28" s="261">
        <v>55</v>
      </c>
      <c r="H28" s="259">
        <v>77</v>
      </c>
      <c r="I28" s="260">
        <v>61</v>
      </c>
      <c r="J28" s="261">
        <v>16</v>
      </c>
      <c r="K28" s="259">
        <v>45</v>
      </c>
      <c r="L28" s="260">
        <v>64</v>
      </c>
      <c r="M28" s="261">
        <v>-19</v>
      </c>
      <c r="N28" s="259">
        <v>42</v>
      </c>
      <c r="O28" s="260">
        <v>45</v>
      </c>
      <c r="P28" s="261">
        <v>-3</v>
      </c>
      <c r="Q28" s="259">
        <v>291</v>
      </c>
      <c r="R28" s="260">
        <v>150</v>
      </c>
      <c r="S28" s="280">
        <v>141</v>
      </c>
      <c r="T28" s="259"/>
      <c r="U28" s="260"/>
      <c r="V28" s="281"/>
      <c r="W28" s="282">
        <v>2876</v>
      </c>
      <c r="X28" s="283">
        <v>2027</v>
      </c>
      <c r="Y28" s="284">
        <v>849</v>
      </c>
      <c r="AA28" s="146"/>
      <c r="AB28" s="146"/>
      <c r="AD28" s="146"/>
    </row>
    <row r="29" spans="1:30" s="140" customFormat="1" ht="11.25" customHeight="1">
      <c r="A29" s="258" t="s">
        <v>13</v>
      </c>
      <c r="B29" s="259">
        <v>35</v>
      </c>
      <c r="C29" s="260">
        <v>57</v>
      </c>
      <c r="D29" s="261">
        <v>-22</v>
      </c>
      <c r="E29" s="259">
        <v>46</v>
      </c>
      <c r="F29" s="260">
        <v>45</v>
      </c>
      <c r="G29" s="261">
        <v>1</v>
      </c>
      <c r="H29" s="259">
        <v>38</v>
      </c>
      <c r="I29" s="260">
        <v>27</v>
      </c>
      <c r="J29" s="261">
        <v>11</v>
      </c>
      <c r="K29" s="259">
        <v>30</v>
      </c>
      <c r="L29" s="260">
        <v>22</v>
      </c>
      <c r="M29" s="261">
        <v>8</v>
      </c>
      <c r="N29" s="259">
        <v>23</v>
      </c>
      <c r="O29" s="260">
        <v>19</v>
      </c>
      <c r="P29" s="261">
        <v>4</v>
      </c>
      <c r="Q29" s="259">
        <v>121</v>
      </c>
      <c r="R29" s="260">
        <v>94</v>
      </c>
      <c r="S29" s="280">
        <v>27</v>
      </c>
      <c r="T29" s="259"/>
      <c r="U29" s="260"/>
      <c r="V29" s="281"/>
      <c r="W29" s="282">
        <v>1009</v>
      </c>
      <c r="X29" s="283">
        <v>990</v>
      </c>
      <c r="Y29" s="284">
        <v>19</v>
      </c>
      <c r="AA29" s="146"/>
      <c r="AB29" s="146"/>
      <c r="AD29" s="146"/>
    </row>
    <row r="30" spans="1:30" s="140" customFormat="1" ht="11.25" customHeight="1">
      <c r="A30" s="258" t="s">
        <v>14</v>
      </c>
      <c r="B30" s="259">
        <v>19</v>
      </c>
      <c r="C30" s="260">
        <v>19</v>
      </c>
      <c r="D30" s="261">
        <v>0</v>
      </c>
      <c r="E30" s="259">
        <v>19</v>
      </c>
      <c r="F30" s="260">
        <v>16</v>
      </c>
      <c r="G30" s="261">
        <v>3</v>
      </c>
      <c r="H30" s="259">
        <v>15</v>
      </c>
      <c r="I30" s="260">
        <v>12</v>
      </c>
      <c r="J30" s="261">
        <v>3</v>
      </c>
      <c r="K30" s="259">
        <v>9</v>
      </c>
      <c r="L30" s="260">
        <v>6</v>
      </c>
      <c r="M30" s="261">
        <v>3</v>
      </c>
      <c r="N30" s="259">
        <v>12</v>
      </c>
      <c r="O30" s="260">
        <v>6</v>
      </c>
      <c r="P30" s="261">
        <v>6</v>
      </c>
      <c r="Q30" s="259">
        <v>36</v>
      </c>
      <c r="R30" s="260">
        <v>24</v>
      </c>
      <c r="S30" s="280">
        <v>12</v>
      </c>
      <c r="T30" s="259"/>
      <c r="U30" s="260"/>
      <c r="V30" s="281"/>
      <c r="W30" s="282">
        <v>473</v>
      </c>
      <c r="X30" s="283">
        <v>443</v>
      </c>
      <c r="Y30" s="284">
        <v>30</v>
      </c>
      <c r="AA30" s="146"/>
      <c r="AB30" s="146"/>
      <c r="AD30" s="146"/>
    </row>
    <row r="31" spans="1:30" s="140" customFormat="1" ht="11.25" customHeight="1">
      <c r="A31" s="258" t="s">
        <v>15</v>
      </c>
      <c r="B31" s="259">
        <v>22</v>
      </c>
      <c r="C31" s="260">
        <v>18</v>
      </c>
      <c r="D31" s="261">
        <v>4</v>
      </c>
      <c r="E31" s="259">
        <v>14</v>
      </c>
      <c r="F31" s="260">
        <v>15</v>
      </c>
      <c r="G31" s="261">
        <v>-1</v>
      </c>
      <c r="H31" s="259">
        <v>6</v>
      </c>
      <c r="I31" s="260">
        <v>4</v>
      </c>
      <c r="J31" s="261">
        <v>2</v>
      </c>
      <c r="K31" s="259">
        <v>3</v>
      </c>
      <c r="L31" s="260">
        <v>4</v>
      </c>
      <c r="M31" s="261">
        <v>-1</v>
      </c>
      <c r="N31" s="259">
        <v>3</v>
      </c>
      <c r="O31" s="260">
        <v>1</v>
      </c>
      <c r="P31" s="261">
        <v>2</v>
      </c>
      <c r="Q31" s="259">
        <v>8</v>
      </c>
      <c r="R31" s="260">
        <v>19</v>
      </c>
      <c r="S31" s="280">
        <v>-11</v>
      </c>
      <c r="T31" s="259"/>
      <c r="U31" s="260"/>
      <c r="V31" s="281"/>
      <c r="W31" s="282">
        <v>285</v>
      </c>
      <c r="X31" s="283">
        <v>278</v>
      </c>
      <c r="Y31" s="284">
        <v>7</v>
      </c>
      <c r="AA31" s="146"/>
      <c r="AB31" s="146"/>
      <c r="AD31" s="146"/>
    </row>
    <row r="32" spans="1:30" s="140" customFormat="1" ht="11.25" customHeight="1">
      <c r="A32" s="258" t="s">
        <v>16</v>
      </c>
      <c r="B32" s="259">
        <v>16</v>
      </c>
      <c r="C32" s="260">
        <v>33</v>
      </c>
      <c r="D32" s="261">
        <v>-17</v>
      </c>
      <c r="E32" s="259">
        <v>14</v>
      </c>
      <c r="F32" s="260">
        <v>12</v>
      </c>
      <c r="G32" s="261">
        <v>2</v>
      </c>
      <c r="H32" s="259">
        <v>12</v>
      </c>
      <c r="I32" s="260">
        <v>14</v>
      </c>
      <c r="J32" s="261">
        <v>-2</v>
      </c>
      <c r="K32" s="259">
        <v>6</v>
      </c>
      <c r="L32" s="260">
        <v>5</v>
      </c>
      <c r="M32" s="261">
        <v>1</v>
      </c>
      <c r="N32" s="259">
        <v>7</v>
      </c>
      <c r="O32" s="260">
        <v>6</v>
      </c>
      <c r="P32" s="261">
        <v>1</v>
      </c>
      <c r="Q32" s="259">
        <v>25</v>
      </c>
      <c r="R32" s="260">
        <v>48</v>
      </c>
      <c r="S32" s="280">
        <v>-23</v>
      </c>
      <c r="T32" s="259"/>
      <c r="U32" s="260"/>
      <c r="V32" s="281"/>
      <c r="W32" s="282">
        <v>319</v>
      </c>
      <c r="X32" s="283">
        <v>454</v>
      </c>
      <c r="Y32" s="284">
        <v>-135</v>
      </c>
      <c r="AA32" s="146"/>
      <c r="AB32" s="146"/>
      <c r="AD32" s="146"/>
    </row>
    <row r="33" spans="1:30" s="140" customFormat="1" ht="11.25" customHeight="1">
      <c r="A33" s="258" t="s">
        <v>17</v>
      </c>
      <c r="B33" s="259">
        <v>13</v>
      </c>
      <c r="C33" s="260">
        <v>19</v>
      </c>
      <c r="D33" s="261">
        <v>-6</v>
      </c>
      <c r="E33" s="259">
        <v>6</v>
      </c>
      <c r="F33" s="260">
        <v>18</v>
      </c>
      <c r="G33" s="261">
        <v>-12</v>
      </c>
      <c r="H33" s="259">
        <v>4</v>
      </c>
      <c r="I33" s="260">
        <v>10</v>
      </c>
      <c r="J33" s="261">
        <v>-6</v>
      </c>
      <c r="K33" s="259">
        <v>21</v>
      </c>
      <c r="L33" s="260">
        <v>5</v>
      </c>
      <c r="M33" s="261">
        <v>16</v>
      </c>
      <c r="N33" s="259">
        <v>5</v>
      </c>
      <c r="O33" s="260">
        <v>8</v>
      </c>
      <c r="P33" s="261">
        <v>-3</v>
      </c>
      <c r="Q33" s="259">
        <v>29</v>
      </c>
      <c r="R33" s="260">
        <v>29</v>
      </c>
      <c r="S33" s="280">
        <v>0</v>
      </c>
      <c r="T33" s="259"/>
      <c r="U33" s="260"/>
      <c r="V33" s="281"/>
      <c r="W33" s="282">
        <v>254</v>
      </c>
      <c r="X33" s="283">
        <v>325</v>
      </c>
      <c r="Y33" s="284">
        <v>-71</v>
      </c>
      <c r="AA33" s="146"/>
      <c r="AB33" s="146"/>
      <c r="AD33" s="146"/>
    </row>
    <row r="34" spans="1:30" s="140" customFormat="1" ht="11.25" customHeight="1">
      <c r="A34" s="258" t="s">
        <v>18</v>
      </c>
      <c r="B34" s="259">
        <v>5</v>
      </c>
      <c r="C34" s="260">
        <v>13</v>
      </c>
      <c r="D34" s="261">
        <v>-8</v>
      </c>
      <c r="E34" s="259">
        <v>5</v>
      </c>
      <c r="F34" s="260">
        <v>8</v>
      </c>
      <c r="G34" s="261">
        <v>-3</v>
      </c>
      <c r="H34" s="259">
        <v>0</v>
      </c>
      <c r="I34" s="260">
        <v>6</v>
      </c>
      <c r="J34" s="261">
        <v>-6</v>
      </c>
      <c r="K34" s="259">
        <v>3</v>
      </c>
      <c r="L34" s="260">
        <v>9</v>
      </c>
      <c r="M34" s="261">
        <v>-6</v>
      </c>
      <c r="N34" s="259">
        <v>2</v>
      </c>
      <c r="O34" s="260">
        <v>2</v>
      </c>
      <c r="P34" s="261">
        <v>0</v>
      </c>
      <c r="Q34" s="259">
        <v>3</v>
      </c>
      <c r="R34" s="260">
        <v>37</v>
      </c>
      <c r="S34" s="280">
        <v>-34</v>
      </c>
      <c r="T34" s="259"/>
      <c r="U34" s="260"/>
      <c r="V34" s="281"/>
      <c r="W34" s="282">
        <v>53</v>
      </c>
      <c r="X34" s="283">
        <v>189</v>
      </c>
      <c r="Y34" s="284">
        <v>-136</v>
      </c>
      <c r="AA34" s="146"/>
      <c r="AB34" s="146"/>
      <c r="AD34" s="146"/>
    </row>
    <row r="35" spans="1:30" s="140" customFormat="1" ht="11.25" customHeight="1">
      <c r="A35" s="258" t="s">
        <v>19</v>
      </c>
      <c r="B35" s="259">
        <v>8</v>
      </c>
      <c r="C35" s="260">
        <v>17</v>
      </c>
      <c r="D35" s="261">
        <v>-9</v>
      </c>
      <c r="E35" s="259">
        <v>7</v>
      </c>
      <c r="F35" s="260">
        <v>8</v>
      </c>
      <c r="G35" s="261">
        <v>-1</v>
      </c>
      <c r="H35" s="259">
        <v>7</v>
      </c>
      <c r="I35" s="260">
        <v>9</v>
      </c>
      <c r="J35" s="261">
        <v>-2</v>
      </c>
      <c r="K35" s="259">
        <v>3</v>
      </c>
      <c r="L35" s="260">
        <v>6</v>
      </c>
      <c r="M35" s="261">
        <v>-3</v>
      </c>
      <c r="N35" s="259">
        <v>3</v>
      </c>
      <c r="O35" s="260">
        <v>4</v>
      </c>
      <c r="P35" s="261">
        <v>-1</v>
      </c>
      <c r="Q35" s="259">
        <v>16</v>
      </c>
      <c r="R35" s="260">
        <v>40</v>
      </c>
      <c r="S35" s="280">
        <v>-24</v>
      </c>
      <c r="T35" s="259"/>
      <c r="U35" s="260"/>
      <c r="V35" s="281"/>
      <c r="W35" s="282">
        <v>162</v>
      </c>
      <c r="X35" s="283">
        <v>257</v>
      </c>
      <c r="Y35" s="284">
        <v>-95</v>
      </c>
      <c r="AA35" s="146"/>
      <c r="AB35" s="146"/>
      <c r="AD35" s="146"/>
    </row>
    <row r="36" spans="1:30" s="140" customFormat="1" ht="11.25" customHeight="1">
      <c r="A36" s="258" t="s">
        <v>20</v>
      </c>
      <c r="B36" s="259">
        <v>10</v>
      </c>
      <c r="C36" s="260">
        <v>11</v>
      </c>
      <c r="D36" s="261">
        <v>-1</v>
      </c>
      <c r="E36" s="259">
        <v>8</v>
      </c>
      <c r="F36" s="260">
        <v>11</v>
      </c>
      <c r="G36" s="261">
        <v>-3</v>
      </c>
      <c r="H36" s="259">
        <v>6</v>
      </c>
      <c r="I36" s="260">
        <v>6</v>
      </c>
      <c r="J36" s="261">
        <v>0</v>
      </c>
      <c r="K36" s="259">
        <v>4</v>
      </c>
      <c r="L36" s="260">
        <v>2</v>
      </c>
      <c r="M36" s="261">
        <v>2</v>
      </c>
      <c r="N36" s="259">
        <v>5</v>
      </c>
      <c r="O36" s="260">
        <v>4</v>
      </c>
      <c r="P36" s="261">
        <v>1</v>
      </c>
      <c r="Q36" s="259">
        <v>16</v>
      </c>
      <c r="R36" s="260">
        <v>34</v>
      </c>
      <c r="S36" s="280">
        <v>-18</v>
      </c>
      <c r="T36" s="259"/>
      <c r="U36" s="260"/>
      <c r="V36" s="281"/>
      <c r="W36" s="282">
        <v>177</v>
      </c>
      <c r="X36" s="283">
        <v>200</v>
      </c>
      <c r="Y36" s="284">
        <v>-23</v>
      </c>
      <c r="AA36" s="146"/>
      <c r="AB36" s="146"/>
      <c r="AD36" s="146"/>
    </row>
    <row r="37" spans="1:30" s="140" customFormat="1" ht="11.25" customHeight="1">
      <c r="A37" s="258" t="s">
        <v>21</v>
      </c>
      <c r="B37" s="259">
        <v>14</v>
      </c>
      <c r="C37" s="260">
        <v>23</v>
      </c>
      <c r="D37" s="261">
        <v>-9</v>
      </c>
      <c r="E37" s="259">
        <v>12</v>
      </c>
      <c r="F37" s="260">
        <v>18</v>
      </c>
      <c r="G37" s="261">
        <v>-6</v>
      </c>
      <c r="H37" s="259">
        <v>13</v>
      </c>
      <c r="I37" s="260">
        <v>20</v>
      </c>
      <c r="J37" s="261">
        <v>-7</v>
      </c>
      <c r="K37" s="259">
        <v>6</v>
      </c>
      <c r="L37" s="260">
        <v>13</v>
      </c>
      <c r="M37" s="261">
        <v>-7</v>
      </c>
      <c r="N37" s="259">
        <v>7</v>
      </c>
      <c r="O37" s="260">
        <v>7</v>
      </c>
      <c r="P37" s="261">
        <v>0</v>
      </c>
      <c r="Q37" s="259">
        <v>19</v>
      </c>
      <c r="R37" s="260">
        <v>33</v>
      </c>
      <c r="S37" s="280">
        <v>-14</v>
      </c>
      <c r="T37" s="259"/>
      <c r="U37" s="260"/>
      <c r="V37" s="281"/>
      <c r="W37" s="282">
        <v>242</v>
      </c>
      <c r="X37" s="283">
        <v>385</v>
      </c>
      <c r="Y37" s="284">
        <v>-143</v>
      </c>
      <c r="AA37" s="146"/>
      <c r="AB37" s="146"/>
      <c r="AD37" s="146"/>
    </row>
    <row r="38" spans="1:30" s="140" customFormat="1" ht="11.25" customHeight="1">
      <c r="A38" s="258" t="s">
        <v>22</v>
      </c>
      <c r="B38" s="259">
        <v>16</v>
      </c>
      <c r="C38" s="260">
        <v>16</v>
      </c>
      <c r="D38" s="261">
        <v>0</v>
      </c>
      <c r="E38" s="259">
        <v>18</v>
      </c>
      <c r="F38" s="260">
        <v>21</v>
      </c>
      <c r="G38" s="261">
        <v>-3</v>
      </c>
      <c r="H38" s="259">
        <v>12</v>
      </c>
      <c r="I38" s="260">
        <v>14</v>
      </c>
      <c r="J38" s="261">
        <v>-2</v>
      </c>
      <c r="K38" s="259">
        <v>9</v>
      </c>
      <c r="L38" s="260">
        <v>17</v>
      </c>
      <c r="M38" s="261">
        <v>-8</v>
      </c>
      <c r="N38" s="259">
        <v>12</v>
      </c>
      <c r="O38" s="260">
        <v>9</v>
      </c>
      <c r="P38" s="261">
        <v>3</v>
      </c>
      <c r="Q38" s="259">
        <v>28</v>
      </c>
      <c r="R38" s="260">
        <v>43</v>
      </c>
      <c r="S38" s="280">
        <v>-15</v>
      </c>
      <c r="T38" s="259"/>
      <c r="U38" s="260"/>
      <c r="V38" s="281"/>
      <c r="W38" s="282">
        <v>350</v>
      </c>
      <c r="X38" s="283">
        <v>421</v>
      </c>
      <c r="Y38" s="284">
        <v>-71</v>
      </c>
      <c r="AA38" s="146"/>
      <c r="AB38" s="146"/>
      <c r="AD38" s="146"/>
    </row>
    <row r="39" spans="1:30" s="140" customFormat="1" ht="11.25" customHeight="1">
      <c r="A39" s="258" t="s">
        <v>23</v>
      </c>
      <c r="B39" s="259">
        <v>11</v>
      </c>
      <c r="C39" s="260">
        <v>20</v>
      </c>
      <c r="D39" s="261">
        <v>-9</v>
      </c>
      <c r="E39" s="259">
        <v>12</v>
      </c>
      <c r="F39" s="260">
        <v>12</v>
      </c>
      <c r="G39" s="261">
        <v>0</v>
      </c>
      <c r="H39" s="259">
        <v>8</v>
      </c>
      <c r="I39" s="260">
        <v>6</v>
      </c>
      <c r="J39" s="261">
        <v>2</v>
      </c>
      <c r="K39" s="259">
        <v>14</v>
      </c>
      <c r="L39" s="260">
        <v>4</v>
      </c>
      <c r="M39" s="261">
        <v>10</v>
      </c>
      <c r="N39" s="259">
        <v>7</v>
      </c>
      <c r="O39" s="260">
        <v>8</v>
      </c>
      <c r="P39" s="261">
        <v>-1</v>
      </c>
      <c r="Q39" s="259">
        <v>34</v>
      </c>
      <c r="R39" s="260">
        <v>54</v>
      </c>
      <c r="S39" s="280">
        <v>-20</v>
      </c>
      <c r="T39" s="259"/>
      <c r="U39" s="260"/>
      <c r="V39" s="281"/>
      <c r="W39" s="282">
        <v>278</v>
      </c>
      <c r="X39" s="283">
        <v>377</v>
      </c>
      <c r="Y39" s="284">
        <v>-99</v>
      </c>
      <c r="AA39" s="146"/>
      <c r="AB39" s="146"/>
      <c r="AD39" s="146"/>
    </row>
    <row r="40" spans="1:30" s="140" customFormat="1" ht="11.25" customHeight="1">
      <c r="A40" s="258" t="s">
        <v>24</v>
      </c>
      <c r="B40" s="259">
        <v>33</v>
      </c>
      <c r="C40" s="260">
        <v>22</v>
      </c>
      <c r="D40" s="261">
        <v>11</v>
      </c>
      <c r="E40" s="259">
        <v>11</v>
      </c>
      <c r="F40" s="260">
        <v>23</v>
      </c>
      <c r="G40" s="261">
        <v>-12</v>
      </c>
      <c r="H40" s="259">
        <v>12</v>
      </c>
      <c r="I40" s="260">
        <v>13</v>
      </c>
      <c r="J40" s="261">
        <v>-1</v>
      </c>
      <c r="K40" s="259">
        <v>11</v>
      </c>
      <c r="L40" s="260">
        <v>11</v>
      </c>
      <c r="M40" s="261">
        <v>0</v>
      </c>
      <c r="N40" s="259">
        <v>6</v>
      </c>
      <c r="O40" s="260">
        <v>11</v>
      </c>
      <c r="P40" s="261">
        <v>-5</v>
      </c>
      <c r="Q40" s="259">
        <v>46</v>
      </c>
      <c r="R40" s="260">
        <v>39</v>
      </c>
      <c r="S40" s="280">
        <v>7</v>
      </c>
      <c r="T40" s="259"/>
      <c r="U40" s="260"/>
      <c r="V40" s="281"/>
      <c r="W40" s="282">
        <v>450</v>
      </c>
      <c r="X40" s="283">
        <v>468</v>
      </c>
      <c r="Y40" s="284">
        <v>-18</v>
      </c>
      <c r="AA40" s="146"/>
      <c r="AB40" s="146"/>
      <c r="AD40" s="146"/>
    </row>
    <row r="41" spans="1:30" s="140" customFormat="1" ht="11.25" customHeight="1">
      <c r="A41" s="258" t="s">
        <v>25</v>
      </c>
      <c r="B41" s="259">
        <v>11</v>
      </c>
      <c r="C41" s="260">
        <v>15</v>
      </c>
      <c r="D41" s="261">
        <v>-4</v>
      </c>
      <c r="E41" s="259">
        <v>4</v>
      </c>
      <c r="F41" s="260">
        <v>16</v>
      </c>
      <c r="G41" s="261">
        <v>-12</v>
      </c>
      <c r="H41" s="259">
        <v>11</v>
      </c>
      <c r="I41" s="260">
        <v>12</v>
      </c>
      <c r="J41" s="261">
        <v>-1</v>
      </c>
      <c r="K41" s="259">
        <v>6</v>
      </c>
      <c r="L41" s="260">
        <v>6</v>
      </c>
      <c r="M41" s="261">
        <v>0</v>
      </c>
      <c r="N41" s="259">
        <v>4</v>
      </c>
      <c r="O41" s="260">
        <v>6</v>
      </c>
      <c r="P41" s="261">
        <v>-2</v>
      </c>
      <c r="Q41" s="259">
        <v>12</v>
      </c>
      <c r="R41" s="260">
        <v>28</v>
      </c>
      <c r="S41" s="280">
        <v>-16</v>
      </c>
      <c r="T41" s="259"/>
      <c r="U41" s="260"/>
      <c r="V41" s="281"/>
      <c r="W41" s="282">
        <v>194</v>
      </c>
      <c r="X41" s="283">
        <v>257</v>
      </c>
      <c r="Y41" s="284">
        <v>-63</v>
      </c>
      <c r="AA41" s="146"/>
      <c r="AB41" s="146"/>
      <c r="AD41" s="146"/>
    </row>
    <row r="42" spans="1:30" s="140" customFormat="1" ht="11.25" customHeight="1">
      <c r="A42" s="258" t="s">
        <v>26</v>
      </c>
      <c r="B42" s="259">
        <v>0</v>
      </c>
      <c r="C42" s="260">
        <v>1</v>
      </c>
      <c r="D42" s="261">
        <v>-1</v>
      </c>
      <c r="E42" s="259">
        <v>0</v>
      </c>
      <c r="F42" s="260">
        <v>0</v>
      </c>
      <c r="G42" s="261">
        <v>0</v>
      </c>
      <c r="H42" s="259">
        <v>1</v>
      </c>
      <c r="I42" s="260">
        <v>2</v>
      </c>
      <c r="J42" s="261">
        <v>-1</v>
      </c>
      <c r="K42" s="259">
        <v>0</v>
      </c>
      <c r="L42" s="260">
        <v>2</v>
      </c>
      <c r="M42" s="261">
        <v>-2</v>
      </c>
      <c r="N42" s="259">
        <v>1</v>
      </c>
      <c r="O42" s="260">
        <v>0</v>
      </c>
      <c r="P42" s="261">
        <v>1</v>
      </c>
      <c r="Q42" s="259">
        <v>0</v>
      </c>
      <c r="R42" s="260">
        <v>1</v>
      </c>
      <c r="S42" s="280">
        <v>-1</v>
      </c>
      <c r="T42" s="259"/>
      <c r="U42" s="260"/>
      <c r="V42" s="281"/>
      <c r="W42" s="282">
        <v>9</v>
      </c>
      <c r="X42" s="283">
        <v>21</v>
      </c>
      <c r="Y42" s="284">
        <v>-12</v>
      </c>
      <c r="AA42" s="146"/>
      <c r="AB42" s="146"/>
      <c r="AD42" s="146"/>
    </row>
    <row r="43" spans="1:30" s="140" customFormat="1" ht="11.25" customHeight="1">
      <c r="A43" s="258" t="s">
        <v>27</v>
      </c>
      <c r="B43" s="259">
        <v>18</v>
      </c>
      <c r="C43" s="260">
        <v>14</v>
      </c>
      <c r="D43" s="261">
        <v>4</v>
      </c>
      <c r="E43" s="259">
        <v>21</v>
      </c>
      <c r="F43" s="260">
        <v>29</v>
      </c>
      <c r="G43" s="261">
        <v>-8</v>
      </c>
      <c r="H43" s="259">
        <v>10</v>
      </c>
      <c r="I43" s="260">
        <v>11</v>
      </c>
      <c r="J43" s="261">
        <v>-1</v>
      </c>
      <c r="K43" s="259">
        <v>10</v>
      </c>
      <c r="L43" s="260">
        <v>7</v>
      </c>
      <c r="M43" s="261">
        <v>3</v>
      </c>
      <c r="N43" s="259">
        <v>7</v>
      </c>
      <c r="O43" s="260">
        <v>9</v>
      </c>
      <c r="P43" s="261">
        <v>-2</v>
      </c>
      <c r="Q43" s="259">
        <v>37</v>
      </c>
      <c r="R43" s="260">
        <v>32</v>
      </c>
      <c r="S43" s="280">
        <v>5</v>
      </c>
      <c r="T43" s="259"/>
      <c r="U43" s="260"/>
      <c r="V43" s="281"/>
      <c r="W43" s="282">
        <v>353</v>
      </c>
      <c r="X43" s="283">
        <v>341</v>
      </c>
      <c r="Y43" s="284">
        <v>12</v>
      </c>
      <c r="AA43" s="146"/>
      <c r="AB43" s="146"/>
      <c r="AD43" s="146"/>
    </row>
    <row r="44" spans="1:30" s="140" customFormat="1" ht="11.25" customHeight="1">
      <c r="A44" s="258" t="s">
        <v>28</v>
      </c>
      <c r="B44" s="259">
        <v>5</v>
      </c>
      <c r="C44" s="260">
        <v>6</v>
      </c>
      <c r="D44" s="261">
        <v>-1</v>
      </c>
      <c r="E44" s="259">
        <v>4</v>
      </c>
      <c r="F44" s="260">
        <v>2</v>
      </c>
      <c r="G44" s="261">
        <v>2</v>
      </c>
      <c r="H44" s="259">
        <v>1</v>
      </c>
      <c r="I44" s="260">
        <v>2</v>
      </c>
      <c r="J44" s="261">
        <v>-1</v>
      </c>
      <c r="K44" s="259">
        <v>3</v>
      </c>
      <c r="L44" s="260">
        <v>2</v>
      </c>
      <c r="M44" s="261">
        <v>1</v>
      </c>
      <c r="N44" s="259">
        <v>0</v>
      </c>
      <c r="O44" s="260">
        <v>5</v>
      </c>
      <c r="P44" s="261">
        <v>-5</v>
      </c>
      <c r="Q44" s="259">
        <v>13</v>
      </c>
      <c r="R44" s="260">
        <v>23</v>
      </c>
      <c r="S44" s="280">
        <v>-10</v>
      </c>
      <c r="T44" s="259"/>
      <c r="U44" s="260"/>
      <c r="V44" s="281"/>
      <c r="W44" s="282">
        <v>70</v>
      </c>
      <c r="X44" s="283">
        <v>101</v>
      </c>
      <c r="Y44" s="284">
        <v>-31</v>
      </c>
      <c r="AA44" s="146"/>
      <c r="AB44" s="146"/>
      <c r="AD44" s="146"/>
    </row>
    <row r="45" spans="1:30" s="140" customFormat="1" ht="11.25" customHeight="1" thickBot="1">
      <c r="A45" s="263" t="s">
        <v>29</v>
      </c>
      <c r="B45" s="264">
        <v>6</v>
      </c>
      <c r="C45" s="265">
        <v>11</v>
      </c>
      <c r="D45" s="266">
        <v>-5</v>
      </c>
      <c r="E45" s="264">
        <v>7</v>
      </c>
      <c r="F45" s="265">
        <v>9</v>
      </c>
      <c r="G45" s="266">
        <v>-2</v>
      </c>
      <c r="H45" s="264">
        <v>1</v>
      </c>
      <c r="I45" s="265">
        <v>5</v>
      </c>
      <c r="J45" s="266">
        <v>-4</v>
      </c>
      <c r="K45" s="264">
        <v>4</v>
      </c>
      <c r="L45" s="265">
        <v>2</v>
      </c>
      <c r="M45" s="266">
        <v>2</v>
      </c>
      <c r="N45" s="264">
        <v>5</v>
      </c>
      <c r="O45" s="265">
        <v>1</v>
      </c>
      <c r="P45" s="266">
        <v>4</v>
      </c>
      <c r="Q45" s="264">
        <v>9</v>
      </c>
      <c r="R45" s="265">
        <v>15</v>
      </c>
      <c r="S45" s="285">
        <v>-6</v>
      </c>
      <c r="T45" s="264"/>
      <c r="U45" s="265"/>
      <c r="V45" s="286"/>
      <c r="W45" s="287">
        <v>113</v>
      </c>
      <c r="X45" s="288">
        <v>133</v>
      </c>
      <c r="Y45" s="289">
        <v>-20</v>
      </c>
      <c r="AA45" s="146"/>
      <c r="AB45" s="146"/>
      <c r="AD45" s="146"/>
    </row>
    <row r="47" spans="2:25" ht="12">
      <c r="B47" s="345"/>
      <c r="C47" s="345"/>
      <c r="D47" s="345"/>
      <c r="E47" s="345"/>
      <c r="F47" s="345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  <c r="S47" s="345"/>
      <c r="T47" s="345"/>
      <c r="U47" s="345"/>
      <c r="V47" s="345"/>
      <c r="W47" s="345"/>
      <c r="X47" s="345"/>
      <c r="Y47" s="345"/>
    </row>
    <row r="48" spans="4:7" ht="12">
      <c r="D48" s="172"/>
      <c r="G48" s="172"/>
    </row>
    <row r="49" spans="2:25" ht="12">
      <c r="B49" s="345"/>
      <c r="C49" s="345"/>
      <c r="D49" s="345"/>
      <c r="E49" s="345"/>
      <c r="F49" s="345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</row>
    <row r="50" spans="4:7" ht="12">
      <c r="D50" s="172"/>
      <c r="G50" s="172"/>
    </row>
  </sheetData>
  <sheetProtection/>
  <mergeCells count="18">
    <mergeCell ref="T25:V25"/>
    <mergeCell ref="W25:Y25"/>
    <mergeCell ref="Q3:S3"/>
    <mergeCell ref="T3:V3"/>
    <mergeCell ref="W3:Y3"/>
    <mergeCell ref="A25:A26"/>
    <mergeCell ref="B25:D25"/>
    <mergeCell ref="E25:G25"/>
    <mergeCell ref="H25:J25"/>
    <mergeCell ref="K25:M25"/>
    <mergeCell ref="N25:P25"/>
    <mergeCell ref="Q25:S25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15" customHeight="1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8" s="98" customFormat="1" ht="15" customHeight="1">
      <c r="A1" s="350" t="s">
        <v>253</v>
      </c>
      <c r="C1" s="350"/>
      <c r="E1" s="351"/>
      <c r="H1" s="351"/>
    </row>
    <row r="2" spans="1:8" s="98" customFormat="1" ht="15" customHeight="1">
      <c r="A2" s="350"/>
      <c r="C2" s="350"/>
      <c r="E2" s="351"/>
      <c r="H2" s="351"/>
    </row>
    <row r="3" spans="1:12" s="218" customFormat="1" ht="15" customHeight="1">
      <c r="A3" s="352" t="s">
        <v>254</v>
      </c>
      <c r="C3" s="353"/>
      <c r="E3" s="354"/>
      <c r="F3" s="354"/>
      <c r="G3" s="354"/>
      <c r="H3" s="354"/>
      <c r="I3" s="354"/>
      <c r="J3" s="354"/>
      <c r="K3" s="354"/>
      <c r="L3" s="354" t="s">
        <v>255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260</v>
      </c>
      <c r="B5" s="360">
        <v>14593</v>
      </c>
      <c r="C5" s="361">
        <v>7046</v>
      </c>
      <c r="D5" s="362">
        <v>7547</v>
      </c>
      <c r="E5" s="363"/>
      <c r="F5" s="364"/>
      <c r="G5" s="365"/>
      <c r="H5" s="366"/>
      <c r="I5" s="363"/>
      <c r="J5" s="364"/>
      <c r="K5" s="365"/>
      <c r="L5" s="366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261</v>
      </c>
      <c r="B7" s="369">
        <v>21</v>
      </c>
      <c r="C7" s="369">
        <v>8</v>
      </c>
      <c r="D7" s="370">
        <v>13</v>
      </c>
      <c r="E7" s="368" t="s">
        <v>262</v>
      </c>
      <c r="F7" s="369">
        <v>33</v>
      </c>
      <c r="G7" s="369">
        <v>23</v>
      </c>
      <c r="H7" s="370">
        <v>10</v>
      </c>
      <c r="I7" s="368" t="s">
        <v>263</v>
      </c>
      <c r="J7" s="369">
        <v>1038</v>
      </c>
      <c r="K7" s="369">
        <v>679</v>
      </c>
      <c r="L7" s="370">
        <v>359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14</v>
      </c>
      <c r="C8" s="373">
        <v>6</v>
      </c>
      <c r="D8" s="374">
        <v>8</v>
      </c>
      <c r="E8" s="371">
        <v>35</v>
      </c>
      <c r="F8" s="372">
        <v>7</v>
      </c>
      <c r="G8" s="373">
        <v>4</v>
      </c>
      <c r="H8" s="374">
        <v>3</v>
      </c>
      <c r="I8" s="371">
        <v>70</v>
      </c>
      <c r="J8" s="372">
        <v>210</v>
      </c>
      <c r="K8" s="373">
        <v>141</v>
      </c>
      <c r="L8" s="374">
        <v>69</v>
      </c>
    </row>
    <row r="9" spans="1:12" s="218" customFormat="1" ht="15" customHeight="1">
      <c r="A9" s="375">
        <v>1</v>
      </c>
      <c r="B9" s="376">
        <v>2</v>
      </c>
      <c r="C9" s="377">
        <v>1</v>
      </c>
      <c r="D9" s="378">
        <v>1</v>
      </c>
      <c r="E9" s="375">
        <v>36</v>
      </c>
      <c r="F9" s="376">
        <v>6</v>
      </c>
      <c r="G9" s="377">
        <v>4</v>
      </c>
      <c r="H9" s="378">
        <v>2</v>
      </c>
      <c r="I9" s="375">
        <v>71</v>
      </c>
      <c r="J9" s="376">
        <v>232</v>
      </c>
      <c r="K9" s="377">
        <v>149</v>
      </c>
      <c r="L9" s="378">
        <v>83</v>
      </c>
    </row>
    <row r="10" spans="1:12" s="218" customFormat="1" ht="15" customHeight="1">
      <c r="A10" s="375">
        <v>2</v>
      </c>
      <c r="B10" s="376">
        <v>2</v>
      </c>
      <c r="C10" s="377">
        <v>0</v>
      </c>
      <c r="D10" s="378">
        <v>2</v>
      </c>
      <c r="E10" s="375">
        <v>37</v>
      </c>
      <c r="F10" s="376">
        <v>6</v>
      </c>
      <c r="G10" s="377">
        <v>6</v>
      </c>
      <c r="H10" s="378">
        <v>0</v>
      </c>
      <c r="I10" s="375">
        <v>72</v>
      </c>
      <c r="J10" s="376">
        <v>203</v>
      </c>
      <c r="K10" s="377">
        <v>137</v>
      </c>
      <c r="L10" s="378">
        <v>66</v>
      </c>
    </row>
    <row r="11" spans="1:12" s="218" customFormat="1" ht="15" customHeight="1">
      <c r="A11" s="375">
        <v>3</v>
      </c>
      <c r="B11" s="376">
        <v>2</v>
      </c>
      <c r="C11" s="377">
        <v>1</v>
      </c>
      <c r="D11" s="378">
        <v>1</v>
      </c>
      <c r="E11" s="375">
        <v>38</v>
      </c>
      <c r="F11" s="376">
        <v>8</v>
      </c>
      <c r="G11" s="377">
        <v>7</v>
      </c>
      <c r="H11" s="378">
        <v>1</v>
      </c>
      <c r="I11" s="375">
        <v>73</v>
      </c>
      <c r="J11" s="376">
        <v>184</v>
      </c>
      <c r="K11" s="377">
        <v>124</v>
      </c>
      <c r="L11" s="378">
        <v>60</v>
      </c>
    </row>
    <row r="12" spans="1:12" s="218" customFormat="1" ht="15" customHeight="1">
      <c r="A12" s="379">
        <v>4</v>
      </c>
      <c r="B12" s="380">
        <v>1</v>
      </c>
      <c r="C12" s="381">
        <v>0</v>
      </c>
      <c r="D12" s="382">
        <v>1</v>
      </c>
      <c r="E12" s="379">
        <v>39</v>
      </c>
      <c r="F12" s="380">
        <v>6</v>
      </c>
      <c r="G12" s="381">
        <v>2</v>
      </c>
      <c r="H12" s="382">
        <v>4</v>
      </c>
      <c r="I12" s="379">
        <v>74</v>
      </c>
      <c r="J12" s="380">
        <v>209</v>
      </c>
      <c r="K12" s="381">
        <v>128</v>
      </c>
      <c r="L12" s="382">
        <v>81</v>
      </c>
    </row>
    <row r="13" spans="1:24" s="218" customFormat="1" ht="15" customHeight="1">
      <c r="A13" s="368" t="s">
        <v>264</v>
      </c>
      <c r="B13" s="369">
        <v>4</v>
      </c>
      <c r="C13" s="369">
        <v>4</v>
      </c>
      <c r="D13" s="370">
        <v>0</v>
      </c>
      <c r="E13" s="368" t="s">
        <v>265</v>
      </c>
      <c r="F13" s="369">
        <v>69</v>
      </c>
      <c r="G13" s="369">
        <v>41</v>
      </c>
      <c r="H13" s="370">
        <v>28</v>
      </c>
      <c r="I13" s="368" t="s">
        <v>266</v>
      </c>
      <c r="J13" s="369">
        <v>1418</v>
      </c>
      <c r="K13" s="369">
        <v>896</v>
      </c>
      <c r="L13" s="370">
        <v>522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2</v>
      </c>
      <c r="C14" s="373">
        <v>2</v>
      </c>
      <c r="D14" s="374">
        <v>0</v>
      </c>
      <c r="E14" s="371">
        <v>40</v>
      </c>
      <c r="F14" s="372">
        <v>6</v>
      </c>
      <c r="G14" s="373">
        <v>6</v>
      </c>
      <c r="H14" s="374">
        <v>0</v>
      </c>
      <c r="I14" s="371">
        <v>75</v>
      </c>
      <c r="J14" s="372">
        <v>246</v>
      </c>
      <c r="K14" s="373">
        <v>168</v>
      </c>
      <c r="L14" s="374">
        <v>78</v>
      </c>
    </row>
    <row r="15" spans="1:12" s="218" customFormat="1" ht="15" customHeight="1">
      <c r="A15" s="375">
        <v>6</v>
      </c>
      <c r="B15" s="376">
        <v>0</v>
      </c>
      <c r="C15" s="377">
        <v>0</v>
      </c>
      <c r="D15" s="378">
        <v>0</v>
      </c>
      <c r="E15" s="375">
        <v>41</v>
      </c>
      <c r="F15" s="376">
        <v>16</v>
      </c>
      <c r="G15" s="377">
        <v>7</v>
      </c>
      <c r="H15" s="378">
        <v>9</v>
      </c>
      <c r="I15" s="375">
        <v>76</v>
      </c>
      <c r="J15" s="376">
        <v>240</v>
      </c>
      <c r="K15" s="377">
        <v>158</v>
      </c>
      <c r="L15" s="378">
        <v>82</v>
      </c>
    </row>
    <row r="16" spans="1:12" s="218" customFormat="1" ht="15" customHeight="1">
      <c r="A16" s="375">
        <v>7</v>
      </c>
      <c r="B16" s="376">
        <v>0</v>
      </c>
      <c r="C16" s="377">
        <v>0</v>
      </c>
      <c r="D16" s="378">
        <v>0</v>
      </c>
      <c r="E16" s="375">
        <v>42</v>
      </c>
      <c r="F16" s="376">
        <v>10</v>
      </c>
      <c r="G16" s="377">
        <v>2</v>
      </c>
      <c r="H16" s="378">
        <v>8</v>
      </c>
      <c r="I16" s="375">
        <v>77</v>
      </c>
      <c r="J16" s="376">
        <v>323</v>
      </c>
      <c r="K16" s="377">
        <v>193</v>
      </c>
      <c r="L16" s="378">
        <v>130</v>
      </c>
    </row>
    <row r="17" spans="1:12" s="218" customFormat="1" ht="15" customHeight="1">
      <c r="A17" s="375">
        <v>8</v>
      </c>
      <c r="B17" s="376">
        <v>0</v>
      </c>
      <c r="C17" s="377">
        <v>0</v>
      </c>
      <c r="D17" s="378">
        <v>0</v>
      </c>
      <c r="E17" s="375">
        <v>43</v>
      </c>
      <c r="F17" s="376">
        <v>19</v>
      </c>
      <c r="G17" s="377">
        <v>13</v>
      </c>
      <c r="H17" s="378">
        <v>6</v>
      </c>
      <c r="I17" s="375">
        <v>78</v>
      </c>
      <c r="J17" s="376">
        <v>315</v>
      </c>
      <c r="K17" s="377">
        <v>186</v>
      </c>
      <c r="L17" s="378">
        <v>129</v>
      </c>
    </row>
    <row r="18" spans="1:12" s="218" customFormat="1" ht="15" customHeight="1">
      <c r="A18" s="379">
        <v>9</v>
      </c>
      <c r="B18" s="380">
        <v>2</v>
      </c>
      <c r="C18" s="381">
        <v>2</v>
      </c>
      <c r="D18" s="382">
        <v>0</v>
      </c>
      <c r="E18" s="379">
        <v>44</v>
      </c>
      <c r="F18" s="380">
        <v>18</v>
      </c>
      <c r="G18" s="381">
        <v>13</v>
      </c>
      <c r="H18" s="382">
        <v>5</v>
      </c>
      <c r="I18" s="379">
        <v>79</v>
      </c>
      <c r="J18" s="380">
        <v>294</v>
      </c>
      <c r="K18" s="381">
        <v>191</v>
      </c>
      <c r="L18" s="382">
        <v>103</v>
      </c>
    </row>
    <row r="19" spans="1:24" s="218" customFormat="1" ht="15" customHeight="1">
      <c r="A19" s="368" t="s">
        <v>267</v>
      </c>
      <c r="B19" s="369">
        <v>6</v>
      </c>
      <c r="C19" s="369">
        <v>2</v>
      </c>
      <c r="D19" s="370">
        <v>4</v>
      </c>
      <c r="E19" s="368" t="s">
        <v>268</v>
      </c>
      <c r="F19" s="369">
        <v>107</v>
      </c>
      <c r="G19" s="369">
        <v>69</v>
      </c>
      <c r="H19" s="370">
        <v>38</v>
      </c>
      <c r="I19" s="368" t="s">
        <v>269</v>
      </c>
      <c r="J19" s="369">
        <v>2242</v>
      </c>
      <c r="K19" s="369">
        <v>1271</v>
      </c>
      <c r="L19" s="370">
        <v>971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1</v>
      </c>
      <c r="C20" s="373">
        <v>0</v>
      </c>
      <c r="D20" s="374">
        <v>1</v>
      </c>
      <c r="E20" s="371">
        <v>45</v>
      </c>
      <c r="F20" s="372">
        <v>21</v>
      </c>
      <c r="G20" s="373">
        <v>13</v>
      </c>
      <c r="H20" s="374">
        <v>8</v>
      </c>
      <c r="I20" s="371">
        <v>80</v>
      </c>
      <c r="J20" s="372">
        <v>334</v>
      </c>
      <c r="K20" s="373">
        <v>197</v>
      </c>
      <c r="L20" s="374">
        <v>137</v>
      </c>
    </row>
    <row r="21" spans="1:12" s="218" customFormat="1" ht="15" customHeight="1">
      <c r="A21" s="375">
        <v>11</v>
      </c>
      <c r="B21" s="376">
        <v>2</v>
      </c>
      <c r="C21" s="377">
        <v>1</v>
      </c>
      <c r="D21" s="378">
        <v>1</v>
      </c>
      <c r="E21" s="375">
        <v>46</v>
      </c>
      <c r="F21" s="376">
        <v>16</v>
      </c>
      <c r="G21" s="377">
        <v>11</v>
      </c>
      <c r="H21" s="378">
        <v>5</v>
      </c>
      <c r="I21" s="375">
        <v>81</v>
      </c>
      <c r="J21" s="376">
        <v>412</v>
      </c>
      <c r="K21" s="377">
        <v>227</v>
      </c>
      <c r="L21" s="378">
        <v>185</v>
      </c>
    </row>
    <row r="22" spans="1:12" s="218" customFormat="1" ht="15" customHeight="1">
      <c r="A22" s="375">
        <v>12</v>
      </c>
      <c r="B22" s="376">
        <v>1</v>
      </c>
      <c r="C22" s="377">
        <v>0</v>
      </c>
      <c r="D22" s="378">
        <v>1</v>
      </c>
      <c r="E22" s="375">
        <v>47</v>
      </c>
      <c r="F22" s="376">
        <v>26</v>
      </c>
      <c r="G22" s="377">
        <v>16</v>
      </c>
      <c r="H22" s="378">
        <v>10</v>
      </c>
      <c r="I22" s="375">
        <v>82</v>
      </c>
      <c r="J22" s="376">
        <v>441</v>
      </c>
      <c r="K22" s="377">
        <v>268</v>
      </c>
      <c r="L22" s="378">
        <v>173</v>
      </c>
    </row>
    <row r="23" spans="1:12" s="218" customFormat="1" ht="15" customHeight="1">
      <c r="A23" s="375">
        <v>13</v>
      </c>
      <c r="B23" s="376">
        <v>0</v>
      </c>
      <c r="C23" s="377">
        <v>0</v>
      </c>
      <c r="D23" s="378">
        <v>0</v>
      </c>
      <c r="E23" s="375">
        <v>48</v>
      </c>
      <c r="F23" s="376">
        <v>15</v>
      </c>
      <c r="G23" s="377">
        <v>10</v>
      </c>
      <c r="H23" s="378">
        <v>5</v>
      </c>
      <c r="I23" s="375">
        <v>83</v>
      </c>
      <c r="J23" s="376">
        <v>542</v>
      </c>
      <c r="K23" s="377">
        <v>314</v>
      </c>
      <c r="L23" s="378">
        <v>228</v>
      </c>
    </row>
    <row r="24" spans="1:12" s="218" customFormat="1" ht="15" customHeight="1">
      <c r="A24" s="379">
        <v>14</v>
      </c>
      <c r="B24" s="380">
        <v>2</v>
      </c>
      <c r="C24" s="381">
        <v>1</v>
      </c>
      <c r="D24" s="382">
        <v>1</v>
      </c>
      <c r="E24" s="379">
        <v>49</v>
      </c>
      <c r="F24" s="380">
        <v>29</v>
      </c>
      <c r="G24" s="381">
        <v>19</v>
      </c>
      <c r="H24" s="382">
        <v>10</v>
      </c>
      <c r="I24" s="379">
        <v>84</v>
      </c>
      <c r="J24" s="380">
        <v>513</v>
      </c>
      <c r="K24" s="381">
        <v>265</v>
      </c>
      <c r="L24" s="382">
        <v>248</v>
      </c>
    </row>
    <row r="25" spans="1:24" s="218" customFormat="1" ht="15" customHeight="1">
      <c r="A25" s="368" t="s">
        <v>270</v>
      </c>
      <c r="B25" s="369">
        <v>8</v>
      </c>
      <c r="C25" s="369">
        <v>8</v>
      </c>
      <c r="D25" s="370">
        <v>0</v>
      </c>
      <c r="E25" s="368" t="s">
        <v>271</v>
      </c>
      <c r="F25" s="369">
        <v>152</v>
      </c>
      <c r="G25" s="369">
        <v>91</v>
      </c>
      <c r="H25" s="370">
        <v>61</v>
      </c>
      <c r="I25" s="368" t="s">
        <v>272</v>
      </c>
      <c r="J25" s="369">
        <v>3123</v>
      </c>
      <c r="K25" s="369">
        <v>1521</v>
      </c>
      <c r="L25" s="370">
        <v>1602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0</v>
      </c>
      <c r="C26" s="373">
        <v>0</v>
      </c>
      <c r="D26" s="374">
        <v>0</v>
      </c>
      <c r="E26" s="371">
        <v>50</v>
      </c>
      <c r="F26" s="372">
        <v>27</v>
      </c>
      <c r="G26" s="373">
        <v>16</v>
      </c>
      <c r="H26" s="374">
        <v>11</v>
      </c>
      <c r="I26" s="371">
        <v>85</v>
      </c>
      <c r="J26" s="372">
        <v>551</v>
      </c>
      <c r="K26" s="373">
        <v>292</v>
      </c>
      <c r="L26" s="374">
        <v>259</v>
      </c>
    </row>
    <row r="27" spans="1:12" s="218" customFormat="1" ht="15" customHeight="1">
      <c r="A27" s="375">
        <v>16</v>
      </c>
      <c r="B27" s="376">
        <v>1</v>
      </c>
      <c r="C27" s="377">
        <v>1</v>
      </c>
      <c r="D27" s="378">
        <v>0</v>
      </c>
      <c r="E27" s="375">
        <v>51</v>
      </c>
      <c r="F27" s="376">
        <v>37</v>
      </c>
      <c r="G27" s="377">
        <v>20</v>
      </c>
      <c r="H27" s="378">
        <v>17</v>
      </c>
      <c r="I27" s="375">
        <v>86</v>
      </c>
      <c r="J27" s="376">
        <v>622</v>
      </c>
      <c r="K27" s="377">
        <v>330</v>
      </c>
      <c r="L27" s="378">
        <v>292</v>
      </c>
    </row>
    <row r="28" spans="1:12" s="218" customFormat="1" ht="15" customHeight="1">
      <c r="A28" s="375">
        <v>17</v>
      </c>
      <c r="B28" s="376">
        <v>3</v>
      </c>
      <c r="C28" s="377">
        <v>3</v>
      </c>
      <c r="D28" s="378">
        <v>0</v>
      </c>
      <c r="E28" s="375">
        <v>52</v>
      </c>
      <c r="F28" s="376">
        <v>25</v>
      </c>
      <c r="G28" s="377">
        <v>13</v>
      </c>
      <c r="H28" s="378">
        <v>12</v>
      </c>
      <c r="I28" s="375">
        <v>87</v>
      </c>
      <c r="J28" s="376">
        <v>597</v>
      </c>
      <c r="K28" s="377">
        <v>294</v>
      </c>
      <c r="L28" s="378">
        <v>303</v>
      </c>
    </row>
    <row r="29" spans="1:12" s="218" customFormat="1" ht="15" customHeight="1">
      <c r="A29" s="375">
        <v>18</v>
      </c>
      <c r="B29" s="376">
        <v>3</v>
      </c>
      <c r="C29" s="377">
        <v>3</v>
      </c>
      <c r="D29" s="378">
        <v>0</v>
      </c>
      <c r="E29" s="375">
        <v>53</v>
      </c>
      <c r="F29" s="376">
        <v>24</v>
      </c>
      <c r="G29" s="377">
        <v>17</v>
      </c>
      <c r="H29" s="378">
        <v>7</v>
      </c>
      <c r="I29" s="375">
        <v>88</v>
      </c>
      <c r="J29" s="376">
        <v>709</v>
      </c>
      <c r="K29" s="377">
        <v>337</v>
      </c>
      <c r="L29" s="378">
        <v>372</v>
      </c>
    </row>
    <row r="30" spans="1:12" s="218" customFormat="1" ht="15" customHeight="1">
      <c r="A30" s="379">
        <v>19</v>
      </c>
      <c r="B30" s="380">
        <v>1</v>
      </c>
      <c r="C30" s="381">
        <v>1</v>
      </c>
      <c r="D30" s="382">
        <v>0</v>
      </c>
      <c r="E30" s="379">
        <v>54</v>
      </c>
      <c r="F30" s="380">
        <v>39</v>
      </c>
      <c r="G30" s="381">
        <v>25</v>
      </c>
      <c r="H30" s="382">
        <v>14</v>
      </c>
      <c r="I30" s="379">
        <v>89</v>
      </c>
      <c r="J30" s="380">
        <v>644</v>
      </c>
      <c r="K30" s="381">
        <v>268</v>
      </c>
      <c r="L30" s="382">
        <v>376</v>
      </c>
    </row>
    <row r="31" spans="1:24" s="218" customFormat="1" ht="15" customHeight="1">
      <c r="A31" s="368" t="s">
        <v>273</v>
      </c>
      <c r="B31" s="369">
        <v>16</v>
      </c>
      <c r="C31" s="369">
        <v>13</v>
      </c>
      <c r="D31" s="370">
        <v>3</v>
      </c>
      <c r="E31" s="368" t="s">
        <v>274</v>
      </c>
      <c r="F31" s="369">
        <v>206</v>
      </c>
      <c r="G31" s="369">
        <v>122</v>
      </c>
      <c r="H31" s="370">
        <v>84</v>
      </c>
      <c r="I31" s="368" t="s">
        <v>275</v>
      </c>
      <c r="J31" s="369">
        <v>3051</v>
      </c>
      <c r="K31" s="369">
        <v>1062</v>
      </c>
      <c r="L31" s="370">
        <v>1989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2</v>
      </c>
      <c r="C32" s="373">
        <v>2</v>
      </c>
      <c r="D32" s="374">
        <v>0</v>
      </c>
      <c r="E32" s="371">
        <v>55</v>
      </c>
      <c r="F32" s="372">
        <v>30</v>
      </c>
      <c r="G32" s="373">
        <v>20</v>
      </c>
      <c r="H32" s="374">
        <v>10</v>
      </c>
      <c r="I32" s="371">
        <v>90</v>
      </c>
      <c r="J32" s="372">
        <v>710</v>
      </c>
      <c r="K32" s="373">
        <v>279</v>
      </c>
      <c r="L32" s="374">
        <v>431</v>
      </c>
    </row>
    <row r="33" spans="1:12" s="218" customFormat="1" ht="15" customHeight="1">
      <c r="A33" s="375">
        <v>21</v>
      </c>
      <c r="B33" s="376">
        <v>5</v>
      </c>
      <c r="C33" s="377">
        <v>4</v>
      </c>
      <c r="D33" s="378">
        <v>1</v>
      </c>
      <c r="E33" s="375">
        <v>56</v>
      </c>
      <c r="F33" s="376">
        <v>41</v>
      </c>
      <c r="G33" s="377">
        <v>24</v>
      </c>
      <c r="H33" s="378">
        <v>17</v>
      </c>
      <c r="I33" s="375">
        <v>91</v>
      </c>
      <c r="J33" s="376">
        <v>675</v>
      </c>
      <c r="K33" s="377">
        <v>243</v>
      </c>
      <c r="L33" s="378">
        <v>432</v>
      </c>
    </row>
    <row r="34" spans="1:12" s="218" customFormat="1" ht="15" customHeight="1">
      <c r="A34" s="375">
        <v>22</v>
      </c>
      <c r="B34" s="376">
        <v>1</v>
      </c>
      <c r="C34" s="377">
        <v>0</v>
      </c>
      <c r="D34" s="378">
        <v>1</v>
      </c>
      <c r="E34" s="375">
        <v>57</v>
      </c>
      <c r="F34" s="376">
        <v>38</v>
      </c>
      <c r="G34" s="377">
        <v>23</v>
      </c>
      <c r="H34" s="378">
        <v>15</v>
      </c>
      <c r="I34" s="375">
        <v>92</v>
      </c>
      <c r="J34" s="376">
        <v>616</v>
      </c>
      <c r="K34" s="377">
        <v>212</v>
      </c>
      <c r="L34" s="378">
        <v>404</v>
      </c>
    </row>
    <row r="35" spans="1:12" s="218" customFormat="1" ht="15" customHeight="1">
      <c r="A35" s="375">
        <v>23</v>
      </c>
      <c r="B35" s="376">
        <v>5</v>
      </c>
      <c r="C35" s="377">
        <v>4</v>
      </c>
      <c r="D35" s="378">
        <v>1</v>
      </c>
      <c r="E35" s="375">
        <v>58</v>
      </c>
      <c r="F35" s="376">
        <v>48</v>
      </c>
      <c r="G35" s="377">
        <v>28</v>
      </c>
      <c r="H35" s="378">
        <v>20</v>
      </c>
      <c r="I35" s="375">
        <v>93</v>
      </c>
      <c r="J35" s="376">
        <v>560</v>
      </c>
      <c r="K35" s="377">
        <v>173</v>
      </c>
      <c r="L35" s="378">
        <v>387</v>
      </c>
    </row>
    <row r="36" spans="1:12" s="218" customFormat="1" ht="15" customHeight="1">
      <c r="A36" s="379">
        <v>24</v>
      </c>
      <c r="B36" s="380">
        <v>3</v>
      </c>
      <c r="C36" s="381">
        <v>3</v>
      </c>
      <c r="D36" s="382">
        <v>0</v>
      </c>
      <c r="E36" s="379">
        <v>59</v>
      </c>
      <c r="F36" s="380">
        <v>49</v>
      </c>
      <c r="G36" s="381">
        <v>27</v>
      </c>
      <c r="H36" s="382">
        <v>22</v>
      </c>
      <c r="I36" s="379">
        <v>94</v>
      </c>
      <c r="J36" s="380">
        <v>490</v>
      </c>
      <c r="K36" s="381">
        <v>155</v>
      </c>
      <c r="L36" s="382">
        <v>335</v>
      </c>
    </row>
    <row r="37" spans="1:24" s="218" customFormat="1" ht="15" customHeight="1">
      <c r="A37" s="368" t="s">
        <v>276</v>
      </c>
      <c r="B37" s="369">
        <v>20</v>
      </c>
      <c r="C37" s="369">
        <v>13</v>
      </c>
      <c r="D37" s="370">
        <v>7</v>
      </c>
      <c r="E37" s="368" t="s">
        <v>277</v>
      </c>
      <c r="F37" s="369">
        <v>418</v>
      </c>
      <c r="G37" s="369">
        <v>281</v>
      </c>
      <c r="H37" s="370">
        <v>137</v>
      </c>
      <c r="I37" s="368" t="s">
        <v>278</v>
      </c>
      <c r="J37" s="369">
        <v>1468</v>
      </c>
      <c r="K37" s="369">
        <v>331</v>
      </c>
      <c r="L37" s="370">
        <v>1137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</v>
      </c>
      <c r="C38" s="373">
        <v>0</v>
      </c>
      <c r="D38" s="374">
        <v>1</v>
      </c>
      <c r="E38" s="371">
        <v>60</v>
      </c>
      <c r="F38" s="372">
        <v>80</v>
      </c>
      <c r="G38" s="373">
        <v>55</v>
      </c>
      <c r="H38" s="374">
        <v>25</v>
      </c>
      <c r="I38" s="371">
        <v>95</v>
      </c>
      <c r="J38" s="372">
        <v>401</v>
      </c>
      <c r="K38" s="373">
        <v>104</v>
      </c>
      <c r="L38" s="374">
        <v>297</v>
      </c>
    </row>
    <row r="39" spans="1:12" s="218" customFormat="1" ht="15" customHeight="1">
      <c r="A39" s="375">
        <v>26</v>
      </c>
      <c r="B39" s="376">
        <v>4</v>
      </c>
      <c r="C39" s="377">
        <v>3</v>
      </c>
      <c r="D39" s="378">
        <v>1</v>
      </c>
      <c r="E39" s="375">
        <v>61</v>
      </c>
      <c r="F39" s="376">
        <v>75</v>
      </c>
      <c r="G39" s="377">
        <v>52</v>
      </c>
      <c r="H39" s="378">
        <v>23</v>
      </c>
      <c r="I39" s="375">
        <v>96</v>
      </c>
      <c r="J39" s="376">
        <v>371</v>
      </c>
      <c r="K39" s="377">
        <v>86</v>
      </c>
      <c r="L39" s="378">
        <v>285</v>
      </c>
    </row>
    <row r="40" spans="1:12" s="218" customFormat="1" ht="15" customHeight="1">
      <c r="A40" s="375">
        <v>27</v>
      </c>
      <c r="B40" s="376">
        <v>4</v>
      </c>
      <c r="C40" s="377">
        <v>4</v>
      </c>
      <c r="D40" s="378">
        <v>0</v>
      </c>
      <c r="E40" s="375">
        <v>62</v>
      </c>
      <c r="F40" s="376">
        <v>66</v>
      </c>
      <c r="G40" s="377">
        <v>38</v>
      </c>
      <c r="H40" s="378">
        <v>28</v>
      </c>
      <c r="I40" s="375">
        <v>97</v>
      </c>
      <c r="J40" s="376">
        <v>294</v>
      </c>
      <c r="K40" s="377">
        <v>69</v>
      </c>
      <c r="L40" s="378">
        <v>225</v>
      </c>
    </row>
    <row r="41" spans="1:12" s="218" customFormat="1" ht="15" customHeight="1">
      <c r="A41" s="375">
        <v>28</v>
      </c>
      <c r="B41" s="376">
        <v>7</v>
      </c>
      <c r="C41" s="377">
        <v>3</v>
      </c>
      <c r="D41" s="378">
        <v>4</v>
      </c>
      <c r="E41" s="375">
        <v>63</v>
      </c>
      <c r="F41" s="376">
        <v>87</v>
      </c>
      <c r="G41" s="377">
        <v>61</v>
      </c>
      <c r="H41" s="378">
        <v>26</v>
      </c>
      <c r="I41" s="375">
        <v>98</v>
      </c>
      <c r="J41" s="376">
        <v>229</v>
      </c>
      <c r="K41" s="377">
        <v>37</v>
      </c>
      <c r="L41" s="378">
        <v>192</v>
      </c>
    </row>
    <row r="42" spans="1:12" s="218" customFormat="1" ht="15" customHeight="1">
      <c r="A42" s="379">
        <v>29</v>
      </c>
      <c r="B42" s="380">
        <v>4</v>
      </c>
      <c r="C42" s="381">
        <v>3</v>
      </c>
      <c r="D42" s="382">
        <v>1</v>
      </c>
      <c r="E42" s="379">
        <v>64</v>
      </c>
      <c r="F42" s="380">
        <v>110</v>
      </c>
      <c r="G42" s="381">
        <v>75</v>
      </c>
      <c r="H42" s="382">
        <v>35</v>
      </c>
      <c r="I42" s="379">
        <v>99</v>
      </c>
      <c r="J42" s="380">
        <v>173</v>
      </c>
      <c r="K42" s="381">
        <v>35</v>
      </c>
      <c r="L42" s="382">
        <v>138</v>
      </c>
    </row>
    <row r="43" spans="1:24" s="218" customFormat="1" ht="15" customHeight="1">
      <c r="A43" s="368" t="s">
        <v>279</v>
      </c>
      <c r="B43" s="369">
        <v>33</v>
      </c>
      <c r="C43" s="369">
        <v>20</v>
      </c>
      <c r="D43" s="370">
        <v>13</v>
      </c>
      <c r="E43" s="368" t="s">
        <v>280</v>
      </c>
      <c r="F43" s="369">
        <v>795</v>
      </c>
      <c r="G43" s="369">
        <v>551</v>
      </c>
      <c r="H43" s="370">
        <v>244</v>
      </c>
      <c r="I43" s="383" t="s">
        <v>281</v>
      </c>
      <c r="J43" s="384">
        <v>365</v>
      </c>
      <c r="K43" s="384">
        <v>40</v>
      </c>
      <c r="L43" s="385">
        <v>325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3</v>
      </c>
      <c r="C44" s="373">
        <v>2</v>
      </c>
      <c r="D44" s="374">
        <v>1</v>
      </c>
      <c r="E44" s="371">
        <v>65</v>
      </c>
      <c r="F44" s="372">
        <v>116</v>
      </c>
      <c r="G44" s="373">
        <v>81</v>
      </c>
      <c r="H44" s="374">
        <v>35</v>
      </c>
      <c r="I44" s="386"/>
      <c r="J44" s="387"/>
      <c r="K44" s="387"/>
      <c r="L44" s="388"/>
      <c r="V44" s="358"/>
      <c r="W44" s="358"/>
      <c r="X44" s="358"/>
    </row>
    <row r="45" spans="1:12" s="218" customFormat="1" ht="15" customHeight="1">
      <c r="A45" s="375">
        <v>31</v>
      </c>
      <c r="B45" s="376">
        <v>7</v>
      </c>
      <c r="C45" s="377">
        <v>4</v>
      </c>
      <c r="D45" s="378">
        <v>3</v>
      </c>
      <c r="E45" s="375">
        <v>66</v>
      </c>
      <c r="F45" s="376">
        <v>137</v>
      </c>
      <c r="G45" s="377">
        <v>95</v>
      </c>
      <c r="H45" s="378">
        <v>42</v>
      </c>
      <c r="I45" s="386"/>
      <c r="J45" s="387"/>
      <c r="K45" s="387"/>
      <c r="L45" s="388"/>
    </row>
    <row r="46" spans="1:12" s="218" customFormat="1" ht="15" customHeight="1">
      <c r="A46" s="375">
        <v>32</v>
      </c>
      <c r="B46" s="376">
        <v>2</v>
      </c>
      <c r="C46" s="377">
        <v>2</v>
      </c>
      <c r="D46" s="378">
        <v>0</v>
      </c>
      <c r="E46" s="375">
        <v>67</v>
      </c>
      <c r="F46" s="376">
        <v>159</v>
      </c>
      <c r="G46" s="377">
        <v>107</v>
      </c>
      <c r="H46" s="378">
        <v>52</v>
      </c>
      <c r="I46" s="386"/>
      <c r="J46" s="387"/>
      <c r="K46" s="389"/>
      <c r="L46" s="390"/>
    </row>
    <row r="47" spans="1:12" s="218" customFormat="1" ht="15" customHeight="1">
      <c r="A47" s="375">
        <v>33</v>
      </c>
      <c r="B47" s="376">
        <v>8</v>
      </c>
      <c r="C47" s="377">
        <v>5</v>
      </c>
      <c r="D47" s="378">
        <v>3</v>
      </c>
      <c r="E47" s="375">
        <v>68</v>
      </c>
      <c r="F47" s="376">
        <v>187</v>
      </c>
      <c r="G47" s="377">
        <v>134</v>
      </c>
      <c r="H47" s="378">
        <v>53</v>
      </c>
      <c r="I47" s="386"/>
      <c r="J47" s="387"/>
      <c r="K47" s="389"/>
      <c r="L47" s="390"/>
    </row>
    <row r="48" spans="1:12" s="218" customFormat="1" ht="15" customHeight="1">
      <c r="A48" s="379">
        <v>34</v>
      </c>
      <c r="B48" s="380">
        <v>13</v>
      </c>
      <c r="C48" s="381">
        <v>7</v>
      </c>
      <c r="D48" s="382">
        <v>6</v>
      </c>
      <c r="E48" s="379">
        <v>69</v>
      </c>
      <c r="F48" s="380">
        <v>196</v>
      </c>
      <c r="G48" s="381">
        <v>134</v>
      </c>
      <c r="H48" s="382">
        <v>62</v>
      </c>
      <c r="I48" s="391"/>
      <c r="J48" s="392"/>
      <c r="K48" s="393"/>
      <c r="L48" s="394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282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98" t="s">
        <v>283</v>
      </c>
      <c r="B51" s="399" t="s">
        <v>284</v>
      </c>
      <c r="C51" s="399" t="s">
        <v>285</v>
      </c>
      <c r="D51" s="400" t="s">
        <v>286</v>
      </c>
      <c r="E51" s="398" t="s">
        <v>283</v>
      </c>
      <c r="F51" s="399" t="s">
        <v>284</v>
      </c>
      <c r="G51" s="399" t="s">
        <v>285</v>
      </c>
      <c r="H51" s="400" t="s">
        <v>286</v>
      </c>
      <c r="I51" s="398" t="s">
        <v>283</v>
      </c>
      <c r="J51" s="399" t="s">
        <v>284</v>
      </c>
      <c r="K51" s="399" t="s">
        <v>285</v>
      </c>
      <c r="L51" s="400" t="s">
        <v>286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287</v>
      </c>
      <c r="B52" s="401">
        <v>31</v>
      </c>
      <c r="C52" s="402">
        <v>14</v>
      </c>
      <c r="D52" s="403">
        <v>17</v>
      </c>
      <c r="E52" s="383" t="s">
        <v>288</v>
      </c>
      <c r="F52" s="401">
        <v>1062</v>
      </c>
      <c r="G52" s="402">
        <v>681</v>
      </c>
      <c r="H52" s="403">
        <v>381</v>
      </c>
      <c r="I52" s="383" t="s">
        <v>289</v>
      </c>
      <c r="J52" s="401">
        <v>13500</v>
      </c>
      <c r="K52" s="402">
        <v>6351</v>
      </c>
      <c r="L52" s="403">
        <v>7149</v>
      </c>
    </row>
    <row r="53" spans="1:12" s="218" customFormat="1" ht="15" customHeight="1">
      <c r="A53" s="391" t="s">
        <v>290</v>
      </c>
      <c r="B53" s="404">
        <v>0.0021243061741931064</v>
      </c>
      <c r="C53" s="404">
        <v>0.0019869429463525404</v>
      </c>
      <c r="D53" s="405">
        <v>0.0022525506823903537</v>
      </c>
      <c r="E53" s="391" t="s">
        <v>290</v>
      </c>
      <c r="F53" s="404">
        <v>0.07277461796751868</v>
      </c>
      <c r="G53" s="404">
        <v>0.0966505818904343</v>
      </c>
      <c r="H53" s="405">
        <v>0.05048363588180734</v>
      </c>
      <c r="I53" s="391" t="s">
        <v>290</v>
      </c>
      <c r="J53" s="404">
        <v>0.9251010758582883</v>
      </c>
      <c r="K53" s="404">
        <v>0.9013624751632132</v>
      </c>
      <c r="L53" s="405">
        <v>0.9472638134358023</v>
      </c>
    </row>
    <row r="54" spans="3:8" s="218" customFormat="1" ht="15" customHeight="1"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5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9.00390625" defaultRowHeight="24.75" customHeight="1"/>
  <cols>
    <col min="1" max="1" width="6.875" style="69" customWidth="1"/>
    <col min="2" max="2" width="3.375" style="40" customWidth="1"/>
    <col min="3" max="4" width="2.875" style="40" customWidth="1"/>
    <col min="5" max="5" width="3.375" style="40" customWidth="1"/>
    <col min="6" max="7" width="2.875" style="40" customWidth="1"/>
    <col min="8" max="8" width="3.375" style="40" customWidth="1"/>
    <col min="9" max="10" width="2.875" style="40" customWidth="1"/>
    <col min="11" max="11" width="3.375" style="40" customWidth="1"/>
    <col min="12" max="13" width="2.875" style="40" customWidth="1"/>
    <col min="14" max="14" width="3.375" style="40" customWidth="1"/>
    <col min="15" max="16" width="2.875" style="40" customWidth="1"/>
    <col min="17" max="17" width="3.375" style="40" customWidth="1"/>
    <col min="18" max="19" width="2.875" style="40" customWidth="1"/>
    <col min="20" max="20" width="3.375" style="40" customWidth="1"/>
    <col min="21" max="22" width="2.875" style="40" customWidth="1"/>
    <col min="23" max="23" width="3.375" style="40" customWidth="1"/>
    <col min="24" max="25" width="2.875" style="40" customWidth="1"/>
    <col min="26" max="26" width="3.375" style="40" customWidth="1"/>
    <col min="27" max="28" width="2.875" style="40" customWidth="1"/>
    <col min="29" max="29" width="3.375" style="40" customWidth="1"/>
    <col min="30" max="31" width="2.875" style="40" customWidth="1"/>
    <col min="32" max="32" width="3.375" style="40" customWidth="1"/>
    <col min="33" max="34" width="2.875" style="40" customWidth="1"/>
    <col min="35" max="35" width="3.375" style="40" customWidth="1"/>
    <col min="36" max="37" width="2.875" style="40" customWidth="1"/>
    <col min="38" max="38" width="4.50390625" style="40" customWidth="1"/>
    <col min="39" max="40" width="4.00390625" style="40" customWidth="1"/>
    <col min="41" max="16384" width="9.00390625" style="40" customWidth="1"/>
  </cols>
  <sheetData>
    <row r="1" spans="1:40" ht="14.25" customHeight="1">
      <c r="A1" s="1" t="s">
        <v>31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4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41"/>
      <c r="AJ2" s="41"/>
      <c r="AK2" s="41"/>
      <c r="AL2" s="41"/>
      <c r="AM2" s="41"/>
      <c r="AN2" s="41" t="s">
        <v>30</v>
      </c>
    </row>
    <row r="3" spans="1:40" s="42" customFormat="1" ht="23.25" customHeight="1">
      <c r="A3" s="464"/>
      <c r="B3" s="466">
        <v>39356</v>
      </c>
      <c r="C3" s="466"/>
      <c r="D3" s="466"/>
      <c r="E3" s="466">
        <v>39387</v>
      </c>
      <c r="F3" s="466"/>
      <c r="G3" s="466"/>
      <c r="H3" s="466">
        <v>39417</v>
      </c>
      <c r="I3" s="466"/>
      <c r="J3" s="466"/>
      <c r="K3" s="466">
        <v>39448</v>
      </c>
      <c r="L3" s="466"/>
      <c r="M3" s="466"/>
      <c r="N3" s="466">
        <v>39479</v>
      </c>
      <c r="O3" s="466"/>
      <c r="P3" s="466"/>
      <c r="Q3" s="466">
        <v>39508</v>
      </c>
      <c r="R3" s="466"/>
      <c r="S3" s="466"/>
      <c r="T3" s="466">
        <v>39539</v>
      </c>
      <c r="U3" s="466"/>
      <c r="V3" s="466"/>
      <c r="W3" s="466">
        <v>39569</v>
      </c>
      <c r="X3" s="466"/>
      <c r="Y3" s="466"/>
      <c r="Z3" s="466">
        <v>39600</v>
      </c>
      <c r="AA3" s="466"/>
      <c r="AB3" s="466"/>
      <c r="AC3" s="466">
        <v>39630</v>
      </c>
      <c r="AD3" s="466"/>
      <c r="AE3" s="466"/>
      <c r="AF3" s="466">
        <v>39661</v>
      </c>
      <c r="AG3" s="466"/>
      <c r="AH3" s="466"/>
      <c r="AI3" s="466">
        <v>39692</v>
      </c>
      <c r="AJ3" s="466"/>
      <c r="AK3" s="466"/>
      <c r="AL3" s="467" t="s">
        <v>32</v>
      </c>
      <c r="AM3" s="467"/>
      <c r="AN3" s="468"/>
    </row>
    <row r="4" spans="1:40" s="42" customFormat="1" ht="23.25" customHeight="1">
      <c r="A4" s="465"/>
      <c r="B4" s="43" t="s">
        <v>33</v>
      </c>
      <c r="C4" s="44" t="s">
        <v>34</v>
      </c>
      <c r="D4" s="45" t="s">
        <v>35</v>
      </c>
      <c r="E4" s="43" t="s">
        <v>33</v>
      </c>
      <c r="F4" s="44" t="s">
        <v>34</v>
      </c>
      <c r="G4" s="45" t="s">
        <v>35</v>
      </c>
      <c r="H4" s="43" t="s">
        <v>33</v>
      </c>
      <c r="I4" s="44" t="s">
        <v>34</v>
      </c>
      <c r="J4" s="45" t="s">
        <v>35</v>
      </c>
      <c r="K4" s="43" t="s">
        <v>33</v>
      </c>
      <c r="L4" s="44" t="s">
        <v>34</v>
      </c>
      <c r="M4" s="45" t="s">
        <v>35</v>
      </c>
      <c r="N4" s="43" t="s">
        <v>33</v>
      </c>
      <c r="O4" s="44" t="s">
        <v>34</v>
      </c>
      <c r="P4" s="45" t="s">
        <v>35</v>
      </c>
      <c r="Q4" s="43" t="s">
        <v>33</v>
      </c>
      <c r="R4" s="44" t="s">
        <v>34</v>
      </c>
      <c r="S4" s="45" t="s">
        <v>35</v>
      </c>
      <c r="T4" s="43" t="s">
        <v>33</v>
      </c>
      <c r="U4" s="44" t="s">
        <v>34</v>
      </c>
      <c r="V4" s="45" t="s">
        <v>35</v>
      </c>
      <c r="W4" s="43" t="s">
        <v>33</v>
      </c>
      <c r="X4" s="44" t="s">
        <v>34</v>
      </c>
      <c r="Y4" s="45" t="s">
        <v>35</v>
      </c>
      <c r="Z4" s="43" t="s">
        <v>33</v>
      </c>
      <c r="AA4" s="44" t="s">
        <v>34</v>
      </c>
      <c r="AB4" s="45" t="s">
        <v>35</v>
      </c>
      <c r="AC4" s="43" t="s">
        <v>33</v>
      </c>
      <c r="AD4" s="44" t="s">
        <v>34</v>
      </c>
      <c r="AE4" s="45" t="s">
        <v>35</v>
      </c>
      <c r="AF4" s="43" t="s">
        <v>33</v>
      </c>
      <c r="AG4" s="44" t="s">
        <v>34</v>
      </c>
      <c r="AH4" s="45" t="s">
        <v>35</v>
      </c>
      <c r="AI4" s="43" t="s">
        <v>33</v>
      </c>
      <c r="AJ4" s="44" t="s">
        <v>34</v>
      </c>
      <c r="AK4" s="45" t="s">
        <v>35</v>
      </c>
      <c r="AL4" s="46" t="s">
        <v>33</v>
      </c>
      <c r="AM4" s="47" t="s">
        <v>34</v>
      </c>
      <c r="AN4" s="48" t="s">
        <v>35</v>
      </c>
    </row>
    <row r="5" spans="1:44" s="42" customFormat="1" ht="23.25" customHeight="1" thickBot="1">
      <c r="A5" s="49" t="s">
        <v>11</v>
      </c>
      <c r="B5" s="50">
        <v>750</v>
      </c>
      <c r="C5" s="51">
        <v>376</v>
      </c>
      <c r="D5" s="52">
        <v>374</v>
      </c>
      <c r="E5" s="50">
        <v>698</v>
      </c>
      <c r="F5" s="51">
        <v>364</v>
      </c>
      <c r="G5" s="52">
        <v>334</v>
      </c>
      <c r="H5" s="50">
        <v>638</v>
      </c>
      <c r="I5" s="51">
        <v>321</v>
      </c>
      <c r="J5" s="52">
        <v>317</v>
      </c>
      <c r="K5" s="50">
        <v>691</v>
      </c>
      <c r="L5" s="51">
        <v>374</v>
      </c>
      <c r="M5" s="52">
        <v>317</v>
      </c>
      <c r="N5" s="50">
        <v>596</v>
      </c>
      <c r="O5" s="51">
        <v>302</v>
      </c>
      <c r="P5" s="52">
        <v>294</v>
      </c>
      <c r="Q5" s="50">
        <v>621</v>
      </c>
      <c r="R5" s="51">
        <v>307</v>
      </c>
      <c r="S5" s="52">
        <v>314</v>
      </c>
      <c r="T5" s="50">
        <v>616</v>
      </c>
      <c r="U5" s="51">
        <v>305</v>
      </c>
      <c r="V5" s="52">
        <v>311</v>
      </c>
      <c r="W5" s="50">
        <v>695</v>
      </c>
      <c r="X5" s="51">
        <v>344</v>
      </c>
      <c r="Y5" s="52">
        <v>351</v>
      </c>
      <c r="Z5" s="50">
        <v>606</v>
      </c>
      <c r="AA5" s="51">
        <v>329</v>
      </c>
      <c r="AB5" s="52">
        <v>277</v>
      </c>
      <c r="AC5" s="50">
        <v>642</v>
      </c>
      <c r="AD5" s="51">
        <v>324</v>
      </c>
      <c r="AE5" s="52">
        <v>318</v>
      </c>
      <c r="AF5" s="50">
        <v>682</v>
      </c>
      <c r="AG5" s="51">
        <v>380</v>
      </c>
      <c r="AH5" s="52">
        <v>302</v>
      </c>
      <c r="AI5" s="50">
        <v>647</v>
      </c>
      <c r="AJ5" s="51">
        <v>334</v>
      </c>
      <c r="AK5" s="52">
        <v>313</v>
      </c>
      <c r="AL5" s="50">
        <v>7882</v>
      </c>
      <c r="AM5" s="51">
        <v>4060</v>
      </c>
      <c r="AN5" s="53">
        <v>3822</v>
      </c>
      <c r="AP5" s="54"/>
      <c r="AQ5" s="54"/>
      <c r="AR5" s="54"/>
    </row>
    <row r="6" spans="1:44" s="42" customFormat="1" ht="23.25" customHeight="1" thickTop="1">
      <c r="A6" s="55" t="s">
        <v>12</v>
      </c>
      <c r="B6" s="56">
        <v>374</v>
      </c>
      <c r="C6" s="57">
        <v>175</v>
      </c>
      <c r="D6" s="58">
        <v>199</v>
      </c>
      <c r="E6" s="56">
        <v>350</v>
      </c>
      <c r="F6" s="57">
        <v>174</v>
      </c>
      <c r="G6" s="58">
        <v>176</v>
      </c>
      <c r="H6" s="56">
        <v>291</v>
      </c>
      <c r="I6" s="57">
        <v>146</v>
      </c>
      <c r="J6" s="58">
        <v>145</v>
      </c>
      <c r="K6" s="56">
        <v>333</v>
      </c>
      <c r="L6" s="57">
        <v>189</v>
      </c>
      <c r="M6" s="58">
        <v>144</v>
      </c>
      <c r="N6" s="56">
        <v>281</v>
      </c>
      <c r="O6" s="57">
        <v>142</v>
      </c>
      <c r="P6" s="58">
        <v>139</v>
      </c>
      <c r="Q6" s="56">
        <v>319</v>
      </c>
      <c r="R6" s="57">
        <v>161</v>
      </c>
      <c r="S6" s="58">
        <v>158</v>
      </c>
      <c r="T6" s="56">
        <v>281</v>
      </c>
      <c r="U6" s="57">
        <v>126</v>
      </c>
      <c r="V6" s="58">
        <v>155</v>
      </c>
      <c r="W6" s="56">
        <v>360</v>
      </c>
      <c r="X6" s="57">
        <v>186</v>
      </c>
      <c r="Y6" s="58">
        <v>174</v>
      </c>
      <c r="Z6" s="56">
        <v>299</v>
      </c>
      <c r="AA6" s="57">
        <v>158</v>
      </c>
      <c r="AB6" s="58">
        <v>141</v>
      </c>
      <c r="AC6" s="56">
        <v>336</v>
      </c>
      <c r="AD6" s="57">
        <v>185</v>
      </c>
      <c r="AE6" s="58">
        <v>151</v>
      </c>
      <c r="AF6" s="56">
        <v>358</v>
      </c>
      <c r="AG6" s="57">
        <v>200</v>
      </c>
      <c r="AH6" s="58">
        <v>158</v>
      </c>
      <c r="AI6" s="56">
        <v>321</v>
      </c>
      <c r="AJ6" s="57">
        <v>176</v>
      </c>
      <c r="AK6" s="58">
        <v>145</v>
      </c>
      <c r="AL6" s="59">
        <v>3903</v>
      </c>
      <c r="AM6" s="60">
        <v>2018</v>
      </c>
      <c r="AN6" s="61">
        <v>1885</v>
      </c>
      <c r="AP6" s="54"/>
      <c r="AQ6" s="54"/>
      <c r="AR6" s="54"/>
    </row>
    <row r="7" spans="1:44" s="42" customFormat="1" ht="23.25" customHeight="1">
      <c r="A7" s="55" t="s">
        <v>13</v>
      </c>
      <c r="B7" s="56">
        <v>74</v>
      </c>
      <c r="C7" s="57">
        <v>44</v>
      </c>
      <c r="D7" s="58">
        <v>30</v>
      </c>
      <c r="E7" s="56">
        <v>68</v>
      </c>
      <c r="F7" s="57">
        <v>33</v>
      </c>
      <c r="G7" s="58">
        <v>35</v>
      </c>
      <c r="H7" s="56">
        <v>68</v>
      </c>
      <c r="I7" s="57">
        <v>44</v>
      </c>
      <c r="J7" s="58">
        <v>24</v>
      </c>
      <c r="K7" s="56">
        <v>69</v>
      </c>
      <c r="L7" s="57">
        <v>30</v>
      </c>
      <c r="M7" s="58">
        <v>39</v>
      </c>
      <c r="N7" s="56">
        <v>49</v>
      </c>
      <c r="O7" s="57">
        <v>30</v>
      </c>
      <c r="P7" s="58">
        <v>19</v>
      </c>
      <c r="Q7" s="56">
        <v>44</v>
      </c>
      <c r="R7" s="57">
        <v>23</v>
      </c>
      <c r="S7" s="58">
        <v>21</v>
      </c>
      <c r="T7" s="56">
        <v>64</v>
      </c>
      <c r="U7" s="57">
        <v>37</v>
      </c>
      <c r="V7" s="58">
        <v>27</v>
      </c>
      <c r="W7" s="56">
        <v>52</v>
      </c>
      <c r="X7" s="57">
        <v>26</v>
      </c>
      <c r="Y7" s="58">
        <v>26</v>
      </c>
      <c r="Z7" s="56">
        <v>54</v>
      </c>
      <c r="AA7" s="57">
        <v>30</v>
      </c>
      <c r="AB7" s="58">
        <v>24</v>
      </c>
      <c r="AC7" s="56">
        <v>66</v>
      </c>
      <c r="AD7" s="57">
        <v>32</v>
      </c>
      <c r="AE7" s="58">
        <v>34</v>
      </c>
      <c r="AF7" s="56">
        <v>61</v>
      </c>
      <c r="AG7" s="57">
        <v>29</v>
      </c>
      <c r="AH7" s="58">
        <v>32</v>
      </c>
      <c r="AI7" s="56">
        <v>65</v>
      </c>
      <c r="AJ7" s="57">
        <v>24</v>
      </c>
      <c r="AK7" s="58">
        <v>41</v>
      </c>
      <c r="AL7" s="59">
        <v>734</v>
      </c>
      <c r="AM7" s="60">
        <v>382</v>
      </c>
      <c r="AN7" s="61">
        <v>352</v>
      </c>
      <c r="AP7" s="54"/>
      <c r="AQ7" s="54"/>
      <c r="AR7" s="54"/>
    </row>
    <row r="8" spans="1:44" s="42" customFormat="1" ht="23.25" customHeight="1">
      <c r="A8" s="55" t="s">
        <v>14</v>
      </c>
      <c r="B8" s="56">
        <v>59</v>
      </c>
      <c r="C8" s="57">
        <v>29</v>
      </c>
      <c r="D8" s="58">
        <v>30</v>
      </c>
      <c r="E8" s="56">
        <v>47</v>
      </c>
      <c r="F8" s="57">
        <v>24</v>
      </c>
      <c r="G8" s="58">
        <v>23</v>
      </c>
      <c r="H8" s="56">
        <v>52</v>
      </c>
      <c r="I8" s="57">
        <v>14</v>
      </c>
      <c r="J8" s="58">
        <v>38</v>
      </c>
      <c r="K8" s="56">
        <v>77</v>
      </c>
      <c r="L8" s="57">
        <v>40</v>
      </c>
      <c r="M8" s="58">
        <v>37</v>
      </c>
      <c r="N8" s="56">
        <v>51</v>
      </c>
      <c r="O8" s="57">
        <v>18</v>
      </c>
      <c r="P8" s="58">
        <v>33</v>
      </c>
      <c r="Q8" s="56">
        <v>37</v>
      </c>
      <c r="R8" s="57">
        <v>24</v>
      </c>
      <c r="S8" s="58">
        <v>13</v>
      </c>
      <c r="T8" s="56">
        <v>42</v>
      </c>
      <c r="U8" s="57">
        <v>26</v>
      </c>
      <c r="V8" s="58">
        <v>16</v>
      </c>
      <c r="W8" s="56">
        <v>53</v>
      </c>
      <c r="X8" s="57">
        <v>19</v>
      </c>
      <c r="Y8" s="58">
        <v>34</v>
      </c>
      <c r="Z8" s="56">
        <v>56</v>
      </c>
      <c r="AA8" s="57">
        <v>30</v>
      </c>
      <c r="AB8" s="58">
        <v>26</v>
      </c>
      <c r="AC8" s="56">
        <v>58</v>
      </c>
      <c r="AD8" s="57">
        <v>22</v>
      </c>
      <c r="AE8" s="58">
        <v>36</v>
      </c>
      <c r="AF8" s="56">
        <v>48</v>
      </c>
      <c r="AG8" s="57">
        <v>29</v>
      </c>
      <c r="AH8" s="58">
        <v>19</v>
      </c>
      <c r="AI8" s="56">
        <v>47</v>
      </c>
      <c r="AJ8" s="57">
        <v>21</v>
      </c>
      <c r="AK8" s="58">
        <v>26</v>
      </c>
      <c r="AL8" s="59">
        <v>627</v>
      </c>
      <c r="AM8" s="60">
        <v>296</v>
      </c>
      <c r="AN8" s="61">
        <v>331</v>
      </c>
      <c r="AP8" s="54"/>
      <c r="AQ8" s="54"/>
      <c r="AR8" s="54"/>
    </row>
    <row r="9" spans="1:44" s="42" customFormat="1" ht="23.25" customHeight="1">
      <c r="A9" s="55" t="s">
        <v>15</v>
      </c>
      <c r="B9" s="56">
        <v>48</v>
      </c>
      <c r="C9" s="57">
        <v>22</v>
      </c>
      <c r="D9" s="58">
        <v>26</v>
      </c>
      <c r="E9" s="56">
        <v>32</v>
      </c>
      <c r="F9" s="57">
        <v>12</v>
      </c>
      <c r="G9" s="58">
        <v>20</v>
      </c>
      <c r="H9" s="56">
        <v>33</v>
      </c>
      <c r="I9" s="57">
        <v>20</v>
      </c>
      <c r="J9" s="58">
        <v>13</v>
      </c>
      <c r="K9" s="56">
        <v>32</v>
      </c>
      <c r="L9" s="57">
        <v>14</v>
      </c>
      <c r="M9" s="58">
        <v>18</v>
      </c>
      <c r="N9" s="56">
        <v>38</v>
      </c>
      <c r="O9" s="57">
        <v>22</v>
      </c>
      <c r="P9" s="58">
        <v>16</v>
      </c>
      <c r="Q9" s="56">
        <v>32</v>
      </c>
      <c r="R9" s="57">
        <v>15</v>
      </c>
      <c r="S9" s="58">
        <v>17</v>
      </c>
      <c r="T9" s="56">
        <v>37</v>
      </c>
      <c r="U9" s="57">
        <v>17</v>
      </c>
      <c r="V9" s="58">
        <v>20</v>
      </c>
      <c r="W9" s="56">
        <v>39</v>
      </c>
      <c r="X9" s="57">
        <v>20</v>
      </c>
      <c r="Y9" s="58">
        <v>19</v>
      </c>
      <c r="Z9" s="56">
        <v>29</v>
      </c>
      <c r="AA9" s="57">
        <v>18</v>
      </c>
      <c r="AB9" s="58">
        <v>11</v>
      </c>
      <c r="AC9" s="56">
        <v>27</v>
      </c>
      <c r="AD9" s="57">
        <v>4</v>
      </c>
      <c r="AE9" s="58">
        <v>23</v>
      </c>
      <c r="AF9" s="56">
        <v>35</v>
      </c>
      <c r="AG9" s="57">
        <v>21</v>
      </c>
      <c r="AH9" s="58">
        <v>14</v>
      </c>
      <c r="AI9" s="56">
        <v>38</v>
      </c>
      <c r="AJ9" s="57">
        <v>22</v>
      </c>
      <c r="AK9" s="58">
        <v>16</v>
      </c>
      <c r="AL9" s="59">
        <v>420</v>
      </c>
      <c r="AM9" s="60">
        <v>207</v>
      </c>
      <c r="AN9" s="61">
        <v>213</v>
      </c>
      <c r="AP9" s="54"/>
      <c r="AQ9" s="54"/>
      <c r="AR9" s="54"/>
    </row>
    <row r="10" spans="1:44" s="42" customFormat="1" ht="23.25" customHeight="1">
      <c r="A10" s="55" t="s">
        <v>16</v>
      </c>
      <c r="B10" s="56">
        <v>24</v>
      </c>
      <c r="C10" s="57">
        <v>12</v>
      </c>
      <c r="D10" s="58">
        <v>12</v>
      </c>
      <c r="E10" s="56">
        <v>39</v>
      </c>
      <c r="F10" s="57">
        <v>25</v>
      </c>
      <c r="G10" s="58">
        <v>14</v>
      </c>
      <c r="H10" s="56">
        <v>34</v>
      </c>
      <c r="I10" s="57">
        <v>16</v>
      </c>
      <c r="J10" s="58">
        <v>18</v>
      </c>
      <c r="K10" s="56">
        <v>27</v>
      </c>
      <c r="L10" s="57">
        <v>12</v>
      </c>
      <c r="M10" s="58">
        <v>15</v>
      </c>
      <c r="N10" s="56">
        <v>27</v>
      </c>
      <c r="O10" s="57">
        <v>15</v>
      </c>
      <c r="P10" s="58">
        <v>12</v>
      </c>
      <c r="Q10" s="56">
        <v>38</v>
      </c>
      <c r="R10" s="57">
        <v>13</v>
      </c>
      <c r="S10" s="58">
        <v>25</v>
      </c>
      <c r="T10" s="56">
        <v>37</v>
      </c>
      <c r="U10" s="57">
        <v>19</v>
      </c>
      <c r="V10" s="58">
        <v>18</v>
      </c>
      <c r="W10" s="56">
        <v>38</v>
      </c>
      <c r="X10" s="57">
        <v>17</v>
      </c>
      <c r="Y10" s="58">
        <v>21</v>
      </c>
      <c r="Z10" s="56">
        <v>34</v>
      </c>
      <c r="AA10" s="57">
        <v>15</v>
      </c>
      <c r="AB10" s="58">
        <v>19</v>
      </c>
      <c r="AC10" s="56">
        <v>23</v>
      </c>
      <c r="AD10" s="57">
        <v>12</v>
      </c>
      <c r="AE10" s="58">
        <v>11</v>
      </c>
      <c r="AF10" s="56">
        <v>33</v>
      </c>
      <c r="AG10" s="57">
        <v>19</v>
      </c>
      <c r="AH10" s="58">
        <v>14</v>
      </c>
      <c r="AI10" s="56">
        <v>33</v>
      </c>
      <c r="AJ10" s="57">
        <v>13</v>
      </c>
      <c r="AK10" s="58">
        <v>20</v>
      </c>
      <c r="AL10" s="59">
        <v>387</v>
      </c>
      <c r="AM10" s="60">
        <v>188</v>
      </c>
      <c r="AN10" s="61">
        <v>199</v>
      </c>
      <c r="AP10" s="54"/>
      <c r="AQ10" s="54"/>
      <c r="AR10" s="54"/>
    </row>
    <row r="11" spans="1:44" s="42" customFormat="1" ht="23.25" customHeight="1">
      <c r="A11" s="55" t="s">
        <v>17</v>
      </c>
      <c r="B11" s="56">
        <v>21</v>
      </c>
      <c r="C11" s="57">
        <v>10</v>
      </c>
      <c r="D11" s="58">
        <v>11</v>
      </c>
      <c r="E11" s="56">
        <v>17</v>
      </c>
      <c r="F11" s="57">
        <v>8</v>
      </c>
      <c r="G11" s="58">
        <v>9</v>
      </c>
      <c r="H11" s="56">
        <v>16</v>
      </c>
      <c r="I11" s="57">
        <v>7</v>
      </c>
      <c r="J11" s="58">
        <v>9</v>
      </c>
      <c r="K11" s="56">
        <v>17</v>
      </c>
      <c r="L11" s="57">
        <v>9</v>
      </c>
      <c r="M11" s="58">
        <v>8</v>
      </c>
      <c r="N11" s="56">
        <v>13</v>
      </c>
      <c r="O11" s="57">
        <v>4</v>
      </c>
      <c r="P11" s="58">
        <v>9</v>
      </c>
      <c r="Q11" s="56">
        <v>13</v>
      </c>
      <c r="R11" s="57">
        <v>7</v>
      </c>
      <c r="S11" s="58">
        <v>6</v>
      </c>
      <c r="T11" s="56">
        <v>8</v>
      </c>
      <c r="U11" s="57">
        <v>5</v>
      </c>
      <c r="V11" s="58">
        <v>3</v>
      </c>
      <c r="W11" s="56">
        <v>15</v>
      </c>
      <c r="X11" s="57">
        <v>8</v>
      </c>
      <c r="Y11" s="58">
        <v>7</v>
      </c>
      <c r="Z11" s="56">
        <v>16</v>
      </c>
      <c r="AA11" s="57">
        <v>9</v>
      </c>
      <c r="AB11" s="58">
        <v>7</v>
      </c>
      <c r="AC11" s="56">
        <v>9</v>
      </c>
      <c r="AD11" s="57">
        <v>5</v>
      </c>
      <c r="AE11" s="58">
        <v>4</v>
      </c>
      <c r="AF11" s="56">
        <v>15</v>
      </c>
      <c r="AG11" s="57">
        <v>7</v>
      </c>
      <c r="AH11" s="58">
        <v>8</v>
      </c>
      <c r="AI11" s="56">
        <v>10</v>
      </c>
      <c r="AJ11" s="57">
        <v>7</v>
      </c>
      <c r="AK11" s="58">
        <v>3</v>
      </c>
      <c r="AL11" s="59">
        <v>170</v>
      </c>
      <c r="AM11" s="60">
        <v>86</v>
      </c>
      <c r="AN11" s="61">
        <v>84</v>
      </c>
      <c r="AP11" s="54"/>
      <c r="AQ11" s="54"/>
      <c r="AR11" s="54"/>
    </row>
    <row r="12" spans="1:44" s="42" customFormat="1" ht="23.25" customHeight="1">
      <c r="A12" s="55" t="s">
        <v>18</v>
      </c>
      <c r="B12" s="56">
        <v>7</v>
      </c>
      <c r="C12" s="57">
        <v>3</v>
      </c>
      <c r="D12" s="58">
        <v>4</v>
      </c>
      <c r="E12" s="56">
        <v>6</v>
      </c>
      <c r="F12" s="57">
        <v>5</v>
      </c>
      <c r="G12" s="58">
        <v>1</v>
      </c>
      <c r="H12" s="56">
        <v>6</v>
      </c>
      <c r="I12" s="57">
        <v>1</v>
      </c>
      <c r="J12" s="58">
        <v>5</v>
      </c>
      <c r="K12" s="56">
        <v>7</v>
      </c>
      <c r="L12" s="57">
        <v>3</v>
      </c>
      <c r="M12" s="58">
        <v>4</v>
      </c>
      <c r="N12" s="56">
        <v>7</v>
      </c>
      <c r="O12" s="57">
        <v>2</v>
      </c>
      <c r="P12" s="58">
        <v>5</v>
      </c>
      <c r="Q12" s="56">
        <v>4</v>
      </c>
      <c r="R12" s="57">
        <v>0</v>
      </c>
      <c r="S12" s="58">
        <v>4</v>
      </c>
      <c r="T12" s="56">
        <v>13</v>
      </c>
      <c r="U12" s="57">
        <v>9</v>
      </c>
      <c r="V12" s="58">
        <v>4</v>
      </c>
      <c r="W12" s="56">
        <v>10</v>
      </c>
      <c r="X12" s="57">
        <v>4</v>
      </c>
      <c r="Y12" s="58">
        <v>6</v>
      </c>
      <c r="Z12" s="56">
        <v>2</v>
      </c>
      <c r="AA12" s="57">
        <v>2</v>
      </c>
      <c r="AB12" s="58">
        <v>0</v>
      </c>
      <c r="AC12" s="56">
        <v>5</v>
      </c>
      <c r="AD12" s="57">
        <v>2</v>
      </c>
      <c r="AE12" s="58">
        <v>3</v>
      </c>
      <c r="AF12" s="56">
        <v>6</v>
      </c>
      <c r="AG12" s="57">
        <v>3</v>
      </c>
      <c r="AH12" s="58">
        <v>3</v>
      </c>
      <c r="AI12" s="56">
        <v>7</v>
      </c>
      <c r="AJ12" s="57">
        <v>1</v>
      </c>
      <c r="AK12" s="58">
        <v>6</v>
      </c>
      <c r="AL12" s="59">
        <v>80</v>
      </c>
      <c r="AM12" s="60">
        <v>35</v>
      </c>
      <c r="AN12" s="61">
        <v>45</v>
      </c>
      <c r="AP12" s="54"/>
      <c r="AQ12" s="54"/>
      <c r="AR12" s="54"/>
    </row>
    <row r="13" spans="1:44" s="42" customFormat="1" ht="23.25" customHeight="1">
      <c r="A13" s="55" t="s">
        <v>19</v>
      </c>
      <c r="B13" s="56">
        <v>7</v>
      </c>
      <c r="C13" s="57">
        <v>2</v>
      </c>
      <c r="D13" s="58">
        <v>5</v>
      </c>
      <c r="E13" s="56">
        <v>5</v>
      </c>
      <c r="F13" s="57">
        <v>3</v>
      </c>
      <c r="G13" s="58">
        <v>2</v>
      </c>
      <c r="H13" s="56">
        <v>5</v>
      </c>
      <c r="I13" s="57">
        <v>2</v>
      </c>
      <c r="J13" s="58">
        <v>3</v>
      </c>
      <c r="K13" s="56">
        <v>9</v>
      </c>
      <c r="L13" s="57">
        <v>7</v>
      </c>
      <c r="M13" s="58">
        <v>2</v>
      </c>
      <c r="N13" s="56">
        <v>10</v>
      </c>
      <c r="O13" s="57">
        <v>9</v>
      </c>
      <c r="P13" s="58">
        <v>1</v>
      </c>
      <c r="Q13" s="56">
        <v>12</v>
      </c>
      <c r="R13" s="57">
        <v>6</v>
      </c>
      <c r="S13" s="58">
        <v>6</v>
      </c>
      <c r="T13" s="56">
        <v>10</v>
      </c>
      <c r="U13" s="57">
        <v>4</v>
      </c>
      <c r="V13" s="58">
        <v>6</v>
      </c>
      <c r="W13" s="56">
        <v>6</v>
      </c>
      <c r="X13" s="57">
        <v>3</v>
      </c>
      <c r="Y13" s="58">
        <v>3</v>
      </c>
      <c r="Z13" s="56">
        <v>3</v>
      </c>
      <c r="AA13" s="57">
        <v>3</v>
      </c>
      <c r="AB13" s="58">
        <v>0</v>
      </c>
      <c r="AC13" s="56">
        <v>8</v>
      </c>
      <c r="AD13" s="57">
        <v>5</v>
      </c>
      <c r="AE13" s="58">
        <v>3</v>
      </c>
      <c r="AF13" s="56">
        <v>6</v>
      </c>
      <c r="AG13" s="57">
        <v>2</v>
      </c>
      <c r="AH13" s="58">
        <v>4</v>
      </c>
      <c r="AI13" s="56">
        <v>8</v>
      </c>
      <c r="AJ13" s="57">
        <v>4</v>
      </c>
      <c r="AK13" s="58">
        <v>4</v>
      </c>
      <c r="AL13" s="59">
        <v>89</v>
      </c>
      <c r="AM13" s="60">
        <v>50</v>
      </c>
      <c r="AN13" s="61">
        <v>39</v>
      </c>
      <c r="AP13" s="54"/>
      <c r="AQ13" s="54"/>
      <c r="AR13" s="54"/>
    </row>
    <row r="14" spans="1:44" s="42" customFormat="1" ht="23.25" customHeight="1">
      <c r="A14" s="55" t="s">
        <v>20</v>
      </c>
      <c r="B14" s="56">
        <v>11</v>
      </c>
      <c r="C14" s="57">
        <v>5</v>
      </c>
      <c r="D14" s="58">
        <v>6</v>
      </c>
      <c r="E14" s="56">
        <v>9</v>
      </c>
      <c r="F14" s="57">
        <v>5</v>
      </c>
      <c r="G14" s="58">
        <v>4</v>
      </c>
      <c r="H14" s="56">
        <v>11</v>
      </c>
      <c r="I14" s="57">
        <v>5</v>
      </c>
      <c r="J14" s="58">
        <v>6</v>
      </c>
      <c r="K14" s="56">
        <v>11</v>
      </c>
      <c r="L14" s="57">
        <v>8</v>
      </c>
      <c r="M14" s="58">
        <v>3</v>
      </c>
      <c r="N14" s="56">
        <v>4</v>
      </c>
      <c r="O14" s="57">
        <v>2</v>
      </c>
      <c r="P14" s="58">
        <v>2</v>
      </c>
      <c r="Q14" s="56">
        <v>8</v>
      </c>
      <c r="R14" s="57">
        <v>5</v>
      </c>
      <c r="S14" s="58">
        <v>3</v>
      </c>
      <c r="T14" s="56">
        <v>11</v>
      </c>
      <c r="U14" s="57">
        <v>5</v>
      </c>
      <c r="V14" s="58">
        <v>6</v>
      </c>
      <c r="W14" s="56">
        <v>11</v>
      </c>
      <c r="X14" s="57">
        <v>6</v>
      </c>
      <c r="Y14" s="58">
        <v>5</v>
      </c>
      <c r="Z14" s="56">
        <v>13</v>
      </c>
      <c r="AA14" s="57">
        <v>7</v>
      </c>
      <c r="AB14" s="58">
        <v>6</v>
      </c>
      <c r="AC14" s="56">
        <v>10</v>
      </c>
      <c r="AD14" s="57">
        <v>7</v>
      </c>
      <c r="AE14" s="58">
        <v>3</v>
      </c>
      <c r="AF14" s="56">
        <v>10</v>
      </c>
      <c r="AG14" s="57">
        <v>6</v>
      </c>
      <c r="AH14" s="58">
        <v>4</v>
      </c>
      <c r="AI14" s="56">
        <v>10</v>
      </c>
      <c r="AJ14" s="57">
        <v>7</v>
      </c>
      <c r="AK14" s="58">
        <v>3</v>
      </c>
      <c r="AL14" s="59">
        <v>119</v>
      </c>
      <c r="AM14" s="60">
        <v>68</v>
      </c>
      <c r="AN14" s="61">
        <v>51</v>
      </c>
      <c r="AP14" s="54"/>
      <c r="AQ14" s="54"/>
      <c r="AR14" s="54"/>
    </row>
    <row r="15" spans="1:44" s="42" customFormat="1" ht="23.25" customHeight="1">
      <c r="A15" s="55" t="s">
        <v>21</v>
      </c>
      <c r="B15" s="56">
        <v>20</v>
      </c>
      <c r="C15" s="57">
        <v>11</v>
      </c>
      <c r="D15" s="58">
        <v>9</v>
      </c>
      <c r="E15" s="56">
        <v>16</v>
      </c>
      <c r="F15" s="57">
        <v>11</v>
      </c>
      <c r="G15" s="58">
        <v>5</v>
      </c>
      <c r="H15" s="56">
        <v>15</v>
      </c>
      <c r="I15" s="57">
        <v>9</v>
      </c>
      <c r="J15" s="58">
        <v>6</v>
      </c>
      <c r="K15" s="56">
        <v>8</v>
      </c>
      <c r="L15" s="57">
        <v>4</v>
      </c>
      <c r="M15" s="58">
        <v>4</v>
      </c>
      <c r="N15" s="56">
        <v>7</v>
      </c>
      <c r="O15" s="57">
        <v>4</v>
      </c>
      <c r="P15" s="58">
        <v>3</v>
      </c>
      <c r="Q15" s="56">
        <v>14</v>
      </c>
      <c r="R15" s="57">
        <v>7</v>
      </c>
      <c r="S15" s="58">
        <v>7</v>
      </c>
      <c r="T15" s="56">
        <v>20</v>
      </c>
      <c r="U15" s="57">
        <v>12</v>
      </c>
      <c r="V15" s="58">
        <v>8</v>
      </c>
      <c r="W15" s="56">
        <v>13</v>
      </c>
      <c r="X15" s="57">
        <v>4</v>
      </c>
      <c r="Y15" s="58">
        <v>9</v>
      </c>
      <c r="Z15" s="56">
        <v>11</v>
      </c>
      <c r="AA15" s="57">
        <v>6</v>
      </c>
      <c r="AB15" s="58">
        <v>5</v>
      </c>
      <c r="AC15" s="56">
        <v>9</v>
      </c>
      <c r="AD15" s="57">
        <v>2</v>
      </c>
      <c r="AE15" s="58">
        <v>7</v>
      </c>
      <c r="AF15" s="56">
        <v>14</v>
      </c>
      <c r="AG15" s="57">
        <v>6</v>
      </c>
      <c r="AH15" s="58">
        <v>8</v>
      </c>
      <c r="AI15" s="56">
        <v>11</v>
      </c>
      <c r="AJ15" s="57">
        <v>6</v>
      </c>
      <c r="AK15" s="58">
        <v>5</v>
      </c>
      <c r="AL15" s="59">
        <v>158</v>
      </c>
      <c r="AM15" s="60">
        <v>82</v>
      </c>
      <c r="AN15" s="61">
        <v>76</v>
      </c>
      <c r="AP15" s="54"/>
      <c r="AQ15" s="54"/>
      <c r="AR15" s="54"/>
    </row>
    <row r="16" spans="1:44" s="42" customFormat="1" ht="23.25" customHeight="1">
      <c r="A16" s="55" t="s">
        <v>22</v>
      </c>
      <c r="B16" s="56">
        <v>30</v>
      </c>
      <c r="C16" s="57">
        <v>20</v>
      </c>
      <c r="D16" s="58">
        <v>10</v>
      </c>
      <c r="E16" s="56">
        <v>38</v>
      </c>
      <c r="F16" s="57">
        <v>22</v>
      </c>
      <c r="G16" s="58">
        <v>16</v>
      </c>
      <c r="H16" s="56">
        <v>20</v>
      </c>
      <c r="I16" s="57">
        <v>9</v>
      </c>
      <c r="J16" s="58">
        <v>11</v>
      </c>
      <c r="K16" s="56">
        <v>37</v>
      </c>
      <c r="L16" s="57">
        <v>17</v>
      </c>
      <c r="M16" s="58">
        <v>20</v>
      </c>
      <c r="N16" s="56">
        <v>37</v>
      </c>
      <c r="O16" s="57">
        <v>21</v>
      </c>
      <c r="P16" s="58">
        <v>16</v>
      </c>
      <c r="Q16" s="56">
        <v>30</v>
      </c>
      <c r="R16" s="57">
        <v>11</v>
      </c>
      <c r="S16" s="58">
        <v>19</v>
      </c>
      <c r="T16" s="56">
        <v>29</v>
      </c>
      <c r="U16" s="57">
        <v>16</v>
      </c>
      <c r="V16" s="58">
        <v>13</v>
      </c>
      <c r="W16" s="56">
        <v>24</v>
      </c>
      <c r="X16" s="57">
        <v>11</v>
      </c>
      <c r="Y16" s="58">
        <v>13</v>
      </c>
      <c r="Z16" s="56">
        <v>20</v>
      </c>
      <c r="AA16" s="57">
        <v>10</v>
      </c>
      <c r="AB16" s="58">
        <v>10</v>
      </c>
      <c r="AC16" s="56">
        <v>24</v>
      </c>
      <c r="AD16" s="57">
        <v>11</v>
      </c>
      <c r="AE16" s="58">
        <v>13</v>
      </c>
      <c r="AF16" s="56">
        <v>29</v>
      </c>
      <c r="AG16" s="57">
        <v>22</v>
      </c>
      <c r="AH16" s="58">
        <v>7</v>
      </c>
      <c r="AI16" s="56">
        <v>26</v>
      </c>
      <c r="AJ16" s="57">
        <v>12</v>
      </c>
      <c r="AK16" s="58">
        <v>14</v>
      </c>
      <c r="AL16" s="59">
        <v>344</v>
      </c>
      <c r="AM16" s="60">
        <v>182</v>
      </c>
      <c r="AN16" s="61">
        <v>162</v>
      </c>
      <c r="AP16" s="54"/>
      <c r="AQ16" s="54"/>
      <c r="AR16" s="54"/>
    </row>
    <row r="17" spans="1:44" s="42" customFormat="1" ht="23.25" customHeight="1">
      <c r="A17" s="55" t="s">
        <v>23</v>
      </c>
      <c r="B17" s="56">
        <v>11</v>
      </c>
      <c r="C17" s="57">
        <v>5</v>
      </c>
      <c r="D17" s="58">
        <v>6</v>
      </c>
      <c r="E17" s="56">
        <v>10</v>
      </c>
      <c r="F17" s="57">
        <v>7</v>
      </c>
      <c r="G17" s="58">
        <v>3</v>
      </c>
      <c r="H17" s="56">
        <v>20</v>
      </c>
      <c r="I17" s="57">
        <v>11</v>
      </c>
      <c r="J17" s="58">
        <v>9</v>
      </c>
      <c r="K17" s="56">
        <v>11</v>
      </c>
      <c r="L17" s="57">
        <v>5</v>
      </c>
      <c r="M17" s="58">
        <v>6</v>
      </c>
      <c r="N17" s="56">
        <v>12</v>
      </c>
      <c r="O17" s="57">
        <v>4</v>
      </c>
      <c r="P17" s="58">
        <v>8</v>
      </c>
      <c r="Q17" s="56">
        <v>14</v>
      </c>
      <c r="R17" s="57">
        <v>5</v>
      </c>
      <c r="S17" s="58">
        <v>9</v>
      </c>
      <c r="T17" s="56">
        <v>11</v>
      </c>
      <c r="U17" s="57">
        <v>5</v>
      </c>
      <c r="V17" s="58">
        <v>6</v>
      </c>
      <c r="W17" s="56">
        <v>13</v>
      </c>
      <c r="X17" s="57">
        <v>9</v>
      </c>
      <c r="Y17" s="58">
        <v>4</v>
      </c>
      <c r="Z17" s="56">
        <v>13</v>
      </c>
      <c r="AA17" s="57">
        <v>6</v>
      </c>
      <c r="AB17" s="58">
        <v>7</v>
      </c>
      <c r="AC17" s="56">
        <v>19</v>
      </c>
      <c r="AD17" s="57">
        <v>11</v>
      </c>
      <c r="AE17" s="58">
        <v>8</v>
      </c>
      <c r="AF17" s="56">
        <v>10</v>
      </c>
      <c r="AG17" s="57">
        <v>5</v>
      </c>
      <c r="AH17" s="58">
        <v>5</v>
      </c>
      <c r="AI17" s="56">
        <v>17</v>
      </c>
      <c r="AJ17" s="57">
        <v>14</v>
      </c>
      <c r="AK17" s="58">
        <v>3</v>
      </c>
      <c r="AL17" s="59">
        <v>161</v>
      </c>
      <c r="AM17" s="60">
        <v>87</v>
      </c>
      <c r="AN17" s="61">
        <v>74</v>
      </c>
      <c r="AP17" s="54"/>
      <c r="AQ17" s="54"/>
      <c r="AR17" s="54"/>
    </row>
    <row r="18" spans="1:44" s="42" customFormat="1" ht="23.25" customHeight="1">
      <c r="A18" s="55" t="s">
        <v>24</v>
      </c>
      <c r="B18" s="56">
        <v>23</v>
      </c>
      <c r="C18" s="57">
        <v>16</v>
      </c>
      <c r="D18" s="58">
        <v>7</v>
      </c>
      <c r="E18" s="56">
        <v>18</v>
      </c>
      <c r="F18" s="57">
        <v>10</v>
      </c>
      <c r="G18" s="58">
        <v>8</v>
      </c>
      <c r="H18" s="56">
        <v>24</v>
      </c>
      <c r="I18" s="57">
        <v>13</v>
      </c>
      <c r="J18" s="58">
        <v>11</v>
      </c>
      <c r="K18" s="56">
        <v>16</v>
      </c>
      <c r="L18" s="57">
        <v>11</v>
      </c>
      <c r="M18" s="58">
        <v>5</v>
      </c>
      <c r="N18" s="56">
        <v>21</v>
      </c>
      <c r="O18" s="57">
        <v>13</v>
      </c>
      <c r="P18" s="58">
        <v>8</v>
      </c>
      <c r="Q18" s="56">
        <v>24</v>
      </c>
      <c r="R18" s="57">
        <v>11</v>
      </c>
      <c r="S18" s="58">
        <v>13</v>
      </c>
      <c r="T18" s="56">
        <v>19</v>
      </c>
      <c r="U18" s="57">
        <v>8</v>
      </c>
      <c r="V18" s="58">
        <v>11</v>
      </c>
      <c r="W18" s="56">
        <v>16</v>
      </c>
      <c r="X18" s="57">
        <v>10</v>
      </c>
      <c r="Y18" s="58">
        <v>6</v>
      </c>
      <c r="Z18" s="56">
        <v>16</v>
      </c>
      <c r="AA18" s="57">
        <v>11</v>
      </c>
      <c r="AB18" s="58">
        <v>5</v>
      </c>
      <c r="AC18" s="56">
        <v>13</v>
      </c>
      <c r="AD18" s="57">
        <v>5</v>
      </c>
      <c r="AE18" s="58">
        <v>8</v>
      </c>
      <c r="AF18" s="56">
        <v>25</v>
      </c>
      <c r="AG18" s="57">
        <v>11</v>
      </c>
      <c r="AH18" s="58">
        <v>14</v>
      </c>
      <c r="AI18" s="56">
        <v>20</v>
      </c>
      <c r="AJ18" s="57">
        <v>10</v>
      </c>
      <c r="AK18" s="58">
        <v>10</v>
      </c>
      <c r="AL18" s="59">
        <v>235</v>
      </c>
      <c r="AM18" s="60">
        <v>129</v>
      </c>
      <c r="AN18" s="61">
        <v>106</v>
      </c>
      <c r="AP18" s="54"/>
      <c r="AQ18" s="54"/>
      <c r="AR18" s="54"/>
    </row>
    <row r="19" spans="1:44" s="42" customFormat="1" ht="23.25" customHeight="1">
      <c r="A19" s="55" t="s">
        <v>25</v>
      </c>
      <c r="B19" s="56">
        <v>12</v>
      </c>
      <c r="C19" s="57">
        <v>7</v>
      </c>
      <c r="D19" s="58">
        <v>5</v>
      </c>
      <c r="E19" s="56">
        <v>13</v>
      </c>
      <c r="F19" s="57">
        <v>9</v>
      </c>
      <c r="G19" s="58">
        <v>4</v>
      </c>
      <c r="H19" s="56">
        <v>8</v>
      </c>
      <c r="I19" s="57">
        <v>4</v>
      </c>
      <c r="J19" s="58">
        <v>4</v>
      </c>
      <c r="K19" s="56">
        <v>5</v>
      </c>
      <c r="L19" s="57">
        <v>5</v>
      </c>
      <c r="M19" s="58">
        <v>0</v>
      </c>
      <c r="N19" s="56">
        <v>8</v>
      </c>
      <c r="O19" s="57">
        <v>3</v>
      </c>
      <c r="P19" s="58">
        <v>5</v>
      </c>
      <c r="Q19" s="56">
        <v>8</v>
      </c>
      <c r="R19" s="57">
        <v>5</v>
      </c>
      <c r="S19" s="58">
        <v>3</v>
      </c>
      <c r="T19" s="56">
        <v>13</v>
      </c>
      <c r="U19" s="57">
        <v>6</v>
      </c>
      <c r="V19" s="58">
        <v>7</v>
      </c>
      <c r="W19" s="56">
        <v>9</v>
      </c>
      <c r="X19" s="57">
        <v>4</v>
      </c>
      <c r="Y19" s="58">
        <v>5</v>
      </c>
      <c r="Z19" s="56">
        <v>10</v>
      </c>
      <c r="AA19" s="57">
        <v>4</v>
      </c>
      <c r="AB19" s="58">
        <v>6</v>
      </c>
      <c r="AC19" s="56">
        <v>7</v>
      </c>
      <c r="AD19" s="57">
        <v>3</v>
      </c>
      <c r="AE19" s="58">
        <v>4</v>
      </c>
      <c r="AF19" s="56">
        <v>7</v>
      </c>
      <c r="AG19" s="57">
        <v>3</v>
      </c>
      <c r="AH19" s="58">
        <v>4</v>
      </c>
      <c r="AI19" s="56">
        <v>5</v>
      </c>
      <c r="AJ19" s="57">
        <v>1</v>
      </c>
      <c r="AK19" s="58">
        <v>4</v>
      </c>
      <c r="AL19" s="59">
        <v>105</v>
      </c>
      <c r="AM19" s="60">
        <v>54</v>
      </c>
      <c r="AN19" s="61">
        <v>51</v>
      </c>
      <c r="AP19" s="54"/>
      <c r="AQ19" s="54"/>
      <c r="AR19" s="54"/>
    </row>
    <row r="20" spans="1:44" s="42" customFormat="1" ht="23.25" customHeight="1">
      <c r="A20" s="55" t="s">
        <v>26</v>
      </c>
      <c r="B20" s="56">
        <v>0</v>
      </c>
      <c r="C20" s="57">
        <v>0</v>
      </c>
      <c r="D20" s="58">
        <v>0</v>
      </c>
      <c r="E20" s="56">
        <v>0</v>
      </c>
      <c r="F20" s="57">
        <v>0</v>
      </c>
      <c r="G20" s="58">
        <v>0</v>
      </c>
      <c r="H20" s="56">
        <v>2</v>
      </c>
      <c r="I20" s="57">
        <v>2</v>
      </c>
      <c r="J20" s="58">
        <v>0</v>
      </c>
      <c r="K20" s="56">
        <v>0</v>
      </c>
      <c r="L20" s="57">
        <v>0</v>
      </c>
      <c r="M20" s="58">
        <v>0</v>
      </c>
      <c r="N20" s="56">
        <v>1</v>
      </c>
      <c r="O20" s="57">
        <v>0</v>
      </c>
      <c r="P20" s="58">
        <v>1</v>
      </c>
      <c r="Q20" s="56">
        <v>1</v>
      </c>
      <c r="R20" s="57">
        <v>0</v>
      </c>
      <c r="S20" s="58">
        <v>1</v>
      </c>
      <c r="T20" s="56">
        <v>0</v>
      </c>
      <c r="U20" s="57">
        <v>0</v>
      </c>
      <c r="V20" s="58">
        <v>0</v>
      </c>
      <c r="W20" s="56">
        <v>0</v>
      </c>
      <c r="X20" s="57">
        <v>0</v>
      </c>
      <c r="Y20" s="58">
        <v>0</v>
      </c>
      <c r="Z20" s="56">
        <v>0</v>
      </c>
      <c r="AA20" s="57">
        <v>0</v>
      </c>
      <c r="AB20" s="58">
        <v>0</v>
      </c>
      <c r="AC20" s="56">
        <v>1</v>
      </c>
      <c r="AD20" s="57">
        <v>0</v>
      </c>
      <c r="AE20" s="58">
        <v>1</v>
      </c>
      <c r="AF20" s="56">
        <v>1</v>
      </c>
      <c r="AG20" s="57">
        <v>0</v>
      </c>
      <c r="AH20" s="58">
        <v>1</v>
      </c>
      <c r="AI20" s="56">
        <v>0</v>
      </c>
      <c r="AJ20" s="57">
        <v>0</v>
      </c>
      <c r="AK20" s="58">
        <v>0</v>
      </c>
      <c r="AL20" s="59">
        <v>6</v>
      </c>
      <c r="AM20" s="60">
        <v>2</v>
      </c>
      <c r="AN20" s="61">
        <v>4</v>
      </c>
      <c r="AP20" s="54"/>
      <c r="AQ20" s="54"/>
      <c r="AR20" s="54"/>
    </row>
    <row r="21" spans="1:44" s="42" customFormat="1" ht="23.25" customHeight="1">
      <c r="A21" s="55" t="s">
        <v>27</v>
      </c>
      <c r="B21" s="56">
        <v>18</v>
      </c>
      <c r="C21" s="57">
        <v>9</v>
      </c>
      <c r="D21" s="58">
        <v>9</v>
      </c>
      <c r="E21" s="56">
        <v>17</v>
      </c>
      <c r="F21" s="57">
        <v>8</v>
      </c>
      <c r="G21" s="58">
        <v>9</v>
      </c>
      <c r="H21" s="56">
        <v>20</v>
      </c>
      <c r="I21" s="57">
        <v>12</v>
      </c>
      <c r="J21" s="58">
        <v>8</v>
      </c>
      <c r="K21" s="56">
        <v>21</v>
      </c>
      <c r="L21" s="57">
        <v>12</v>
      </c>
      <c r="M21" s="58">
        <v>9</v>
      </c>
      <c r="N21" s="56">
        <v>18</v>
      </c>
      <c r="O21" s="57">
        <v>9</v>
      </c>
      <c r="P21" s="58">
        <v>9</v>
      </c>
      <c r="Q21" s="56">
        <v>10</v>
      </c>
      <c r="R21" s="57">
        <v>7</v>
      </c>
      <c r="S21" s="58">
        <v>3</v>
      </c>
      <c r="T21" s="56">
        <v>13</v>
      </c>
      <c r="U21" s="57">
        <v>5</v>
      </c>
      <c r="V21" s="58">
        <v>8</v>
      </c>
      <c r="W21" s="56">
        <v>27</v>
      </c>
      <c r="X21" s="57">
        <v>12</v>
      </c>
      <c r="Y21" s="58">
        <v>15</v>
      </c>
      <c r="Z21" s="56">
        <v>23</v>
      </c>
      <c r="AA21" s="57">
        <v>14</v>
      </c>
      <c r="AB21" s="58">
        <v>9</v>
      </c>
      <c r="AC21" s="56">
        <v>16</v>
      </c>
      <c r="AD21" s="57">
        <v>11</v>
      </c>
      <c r="AE21" s="58">
        <v>5</v>
      </c>
      <c r="AF21" s="56">
        <v>14</v>
      </c>
      <c r="AG21" s="57">
        <v>12</v>
      </c>
      <c r="AH21" s="58">
        <v>2</v>
      </c>
      <c r="AI21" s="56">
        <v>20</v>
      </c>
      <c r="AJ21" s="57">
        <v>12</v>
      </c>
      <c r="AK21" s="58">
        <v>8</v>
      </c>
      <c r="AL21" s="59">
        <v>217</v>
      </c>
      <c r="AM21" s="60">
        <v>123</v>
      </c>
      <c r="AN21" s="61">
        <v>94</v>
      </c>
      <c r="AP21" s="54"/>
      <c r="AQ21" s="54"/>
      <c r="AR21" s="54"/>
    </row>
    <row r="22" spans="1:44" s="42" customFormat="1" ht="23.25" customHeight="1">
      <c r="A22" s="55" t="s">
        <v>28</v>
      </c>
      <c r="B22" s="56">
        <v>1</v>
      </c>
      <c r="C22" s="57">
        <v>1</v>
      </c>
      <c r="D22" s="58">
        <v>0</v>
      </c>
      <c r="E22" s="56">
        <v>6</v>
      </c>
      <c r="F22" s="57">
        <v>4</v>
      </c>
      <c r="G22" s="58">
        <v>2</v>
      </c>
      <c r="H22" s="56">
        <v>6</v>
      </c>
      <c r="I22" s="57">
        <v>3</v>
      </c>
      <c r="J22" s="58">
        <v>3</v>
      </c>
      <c r="K22" s="56">
        <v>6</v>
      </c>
      <c r="L22" s="57">
        <v>4</v>
      </c>
      <c r="M22" s="58">
        <v>2</v>
      </c>
      <c r="N22" s="56">
        <v>6</v>
      </c>
      <c r="O22" s="57">
        <v>2</v>
      </c>
      <c r="P22" s="58">
        <v>4</v>
      </c>
      <c r="Q22" s="56">
        <v>3</v>
      </c>
      <c r="R22" s="57">
        <v>2</v>
      </c>
      <c r="S22" s="58">
        <v>1</v>
      </c>
      <c r="T22" s="56">
        <v>3</v>
      </c>
      <c r="U22" s="57">
        <v>2</v>
      </c>
      <c r="V22" s="58">
        <v>1</v>
      </c>
      <c r="W22" s="56">
        <v>5</v>
      </c>
      <c r="X22" s="57">
        <v>2</v>
      </c>
      <c r="Y22" s="58">
        <v>3</v>
      </c>
      <c r="Z22" s="56">
        <v>3</v>
      </c>
      <c r="AA22" s="57">
        <v>3</v>
      </c>
      <c r="AB22" s="58">
        <v>0</v>
      </c>
      <c r="AC22" s="56">
        <v>3</v>
      </c>
      <c r="AD22" s="57">
        <v>3</v>
      </c>
      <c r="AE22" s="58">
        <v>0</v>
      </c>
      <c r="AF22" s="56">
        <v>3</v>
      </c>
      <c r="AG22" s="57">
        <v>1</v>
      </c>
      <c r="AH22" s="58">
        <v>2</v>
      </c>
      <c r="AI22" s="56">
        <v>2</v>
      </c>
      <c r="AJ22" s="57">
        <v>1</v>
      </c>
      <c r="AK22" s="58">
        <v>1</v>
      </c>
      <c r="AL22" s="59">
        <v>47</v>
      </c>
      <c r="AM22" s="60">
        <v>28</v>
      </c>
      <c r="AN22" s="61">
        <v>19</v>
      </c>
      <c r="AP22" s="54"/>
      <c r="AQ22" s="54"/>
      <c r="AR22" s="54"/>
    </row>
    <row r="23" spans="1:44" s="42" customFormat="1" ht="23.25" customHeight="1" thickBot="1">
      <c r="A23" s="62" t="s">
        <v>29</v>
      </c>
      <c r="B23" s="63">
        <v>10</v>
      </c>
      <c r="C23" s="64">
        <v>5</v>
      </c>
      <c r="D23" s="65">
        <v>5</v>
      </c>
      <c r="E23" s="63">
        <v>7</v>
      </c>
      <c r="F23" s="64">
        <v>4</v>
      </c>
      <c r="G23" s="65">
        <v>3</v>
      </c>
      <c r="H23" s="63">
        <v>7</v>
      </c>
      <c r="I23" s="64">
        <v>3</v>
      </c>
      <c r="J23" s="65">
        <v>4</v>
      </c>
      <c r="K23" s="63">
        <v>5</v>
      </c>
      <c r="L23" s="64">
        <v>4</v>
      </c>
      <c r="M23" s="65">
        <v>1</v>
      </c>
      <c r="N23" s="63">
        <v>6</v>
      </c>
      <c r="O23" s="64">
        <v>2</v>
      </c>
      <c r="P23" s="65">
        <v>4</v>
      </c>
      <c r="Q23" s="63">
        <v>10</v>
      </c>
      <c r="R23" s="64">
        <v>5</v>
      </c>
      <c r="S23" s="65">
        <v>5</v>
      </c>
      <c r="T23" s="63">
        <v>5</v>
      </c>
      <c r="U23" s="64">
        <v>3</v>
      </c>
      <c r="V23" s="65">
        <v>2</v>
      </c>
      <c r="W23" s="63">
        <v>4</v>
      </c>
      <c r="X23" s="64">
        <v>3</v>
      </c>
      <c r="Y23" s="65">
        <v>1</v>
      </c>
      <c r="Z23" s="63">
        <v>4</v>
      </c>
      <c r="AA23" s="64">
        <v>3</v>
      </c>
      <c r="AB23" s="65">
        <v>1</v>
      </c>
      <c r="AC23" s="63">
        <v>8</v>
      </c>
      <c r="AD23" s="64">
        <v>4</v>
      </c>
      <c r="AE23" s="65">
        <v>4</v>
      </c>
      <c r="AF23" s="63">
        <v>7</v>
      </c>
      <c r="AG23" s="64">
        <v>4</v>
      </c>
      <c r="AH23" s="65">
        <v>3</v>
      </c>
      <c r="AI23" s="63">
        <v>7</v>
      </c>
      <c r="AJ23" s="64">
        <v>3</v>
      </c>
      <c r="AK23" s="65">
        <v>4</v>
      </c>
      <c r="AL23" s="66">
        <v>80</v>
      </c>
      <c r="AM23" s="67">
        <v>43</v>
      </c>
      <c r="AN23" s="68">
        <v>37</v>
      </c>
      <c r="AP23" s="54"/>
      <c r="AQ23" s="54"/>
      <c r="AR23" s="54"/>
    </row>
    <row r="25" spans="2:40" ht="24.7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pane xSplit="1" ySplit="5" topLeftCell="B8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24" sqref="I24"/>
    </sheetView>
  </sheetViews>
  <sheetFormatPr defaultColWidth="9.00390625" defaultRowHeight="24.75" customHeight="1"/>
  <cols>
    <col min="1" max="1" width="13.75390625" style="4" customWidth="1"/>
    <col min="2" max="2" width="8.375" style="4" bestFit="1" customWidth="1"/>
    <col min="3" max="16" width="7.625" style="4" customWidth="1"/>
    <col min="17" max="16384" width="9.00390625" style="4" customWidth="1"/>
  </cols>
  <sheetData>
    <row r="1" spans="1:6" s="2" customFormat="1" ht="14.25">
      <c r="A1" s="124" t="s">
        <v>291</v>
      </c>
      <c r="C1" s="247"/>
      <c r="F1" s="247"/>
    </row>
    <row r="2" spans="3:16" s="2" customFormat="1" ht="15" thickBot="1">
      <c r="C2" s="247"/>
      <c r="F2" s="247"/>
      <c r="O2" s="409"/>
      <c r="P2" s="409" t="s">
        <v>292</v>
      </c>
    </row>
    <row r="3" spans="1:16" s="7" customFormat="1" ht="16.5" customHeight="1">
      <c r="A3" s="455"/>
      <c r="B3" s="462" t="s">
        <v>293</v>
      </c>
      <c r="C3" s="460"/>
      <c r="D3" s="460"/>
      <c r="E3" s="545"/>
      <c r="F3" s="462" t="s">
        <v>294</v>
      </c>
      <c r="G3" s="460"/>
      <c r="H3" s="545"/>
      <c r="I3" s="458" t="s">
        <v>295</v>
      </c>
      <c r="J3" s="459"/>
      <c r="K3" s="462" t="s">
        <v>296</v>
      </c>
      <c r="L3" s="545"/>
      <c r="M3" s="462" t="s">
        <v>297</v>
      </c>
      <c r="N3" s="545"/>
      <c r="O3" s="462" t="s">
        <v>298</v>
      </c>
      <c r="P3" s="463"/>
    </row>
    <row r="4" spans="1:16" s="7" customFormat="1" ht="16.5" customHeight="1">
      <c r="A4" s="544"/>
      <c r="B4" s="410" t="s">
        <v>299</v>
      </c>
      <c r="C4" s="9" t="s">
        <v>300</v>
      </c>
      <c r="D4" s="9" t="s">
        <v>301</v>
      </c>
      <c r="E4" s="411" t="s">
        <v>302</v>
      </c>
      <c r="F4" s="535" t="s">
        <v>303</v>
      </c>
      <c r="G4" s="540" t="s">
        <v>304</v>
      </c>
      <c r="H4" s="542" t="s">
        <v>305</v>
      </c>
      <c r="I4" s="535" t="s">
        <v>306</v>
      </c>
      <c r="J4" s="542" t="s">
        <v>307</v>
      </c>
      <c r="K4" s="535" t="s">
        <v>308</v>
      </c>
      <c r="L4" s="542" t="s">
        <v>307</v>
      </c>
      <c r="M4" s="535" t="s">
        <v>309</v>
      </c>
      <c r="N4" s="542" t="s">
        <v>307</v>
      </c>
      <c r="O4" s="535" t="s">
        <v>310</v>
      </c>
      <c r="P4" s="537" t="s">
        <v>307</v>
      </c>
    </row>
    <row r="5" spans="1:16" s="7" customFormat="1" ht="16.5" customHeight="1">
      <c r="A5" s="456"/>
      <c r="B5" s="412" t="s">
        <v>70</v>
      </c>
      <c r="C5" s="10" t="s">
        <v>311</v>
      </c>
      <c r="D5" s="413" t="s">
        <v>312</v>
      </c>
      <c r="E5" s="414" t="s">
        <v>313</v>
      </c>
      <c r="F5" s="536"/>
      <c r="G5" s="541"/>
      <c r="H5" s="543"/>
      <c r="I5" s="536"/>
      <c r="J5" s="543"/>
      <c r="K5" s="536"/>
      <c r="L5" s="543"/>
      <c r="M5" s="536"/>
      <c r="N5" s="543"/>
      <c r="O5" s="536"/>
      <c r="P5" s="538"/>
    </row>
    <row r="6" spans="1:16" s="7" customFormat="1" ht="23.25" customHeight="1" thickBot="1">
      <c r="A6" s="16" t="s">
        <v>11</v>
      </c>
      <c r="B6" s="415">
        <f>SUM(B7:B24)</f>
        <v>1123420</v>
      </c>
      <c r="C6" s="416">
        <v>138409</v>
      </c>
      <c r="D6" s="416">
        <v>615697</v>
      </c>
      <c r="E6" s="417">
        <v>369314</v>
      </c>
      <c r="F6" s="418">
        <f>C6/B6</f>
        <v>0.12320325434832921</v>
      </c>
      <c r="G6" s="419">
        <f>D6/B6</f>
        <v>0.5480559363372559</v>
      </c>
      <c r="H6" s="420">
        <f>E6/B6</f>
        <v>0.3287408093144149</v>
      </c>
      <c r="I6" s="418">
        <v>0.22480051064078596</v>
      </c>
      <c r="J6" s="421" t="s">
        <v>314</v>
      </c>
      <c r="K6" s="418">
        <v>0.5998307609099931</v>
      </c>
      <c r="L6" s="421" t="s">
        <v>314</v>
      </c>
      <c r="M6" s="418">
        <v>0.8246312715507791</v>
      </c>
      <c r="N6" s="421" t="s">
        <v>314</v>
      </c>
      <c r="O6" s="418">
        <v>2.6682802418917846</v>
      </c>
      <c r="P6" s="422" t="s">
        <v>314</v>
      </c>
    </row>
    <row r="7" spans="1:16" s="7" customFormat="1" ht="23.25" customHeight="1" thickTop="1">
      <c r="A7" s="23" t="s">
        <v>12</v>
      </c>
      <c r="B7" s="423">
        <v>471249</v>
      </c>
      <c r="C7" s="424">
        <v>63996</v>
      </c>
      <c r="D7" s="424">
        <v>278755</v>
      </c>
      <c r="E7" s="425">
        <v>128498</v>
      </c>
      <c r="F7" s="446">
        <f>C7/B7</f>
        <v>0.1358008186754773</v>
      </c>
      <c r="G7" s="447">
        <f>D7/B7</f>
        <v>0.5915238016420195</v>
      </c>
      <c r="H7" s="448">
        <f>E7/B7</f>
        <v>0.2726753796825033</v>
      </c>
      <c r="I7" s="426">
        <v>0.22957794479022797</v>
      </c>
      <c r="J7" s="425">
        <v>7</v>
      </c>
      <c r="K7" s="427">
        <v>0.4609711036573335</v>
      </c>
      <c r="L7" s="425">
        <v>18</v>
      </c>
      <c r="M7" s="426">
        <v>0.6905490484475615</v>
      </c>
      <c r="N7" s="425">
        <v>18</v>
      </c>
      <c r="O7" s="426">
        <v>2.007906744171511</v>
      </c>
      <c r="P7" s="428">
        <v>18</v>
      </c>
    </row>
    <row r="8" spans="1:16" s="7" customFormat="1" ht="23.25" customHeight="1">
      <c r="A8" s="23" t="s">
        <v>13</v>
      </c>
      <c r="B8" s="423">
        <v>116896</v>
      </c>
      <c r="C8" s="424">
        <v>12606</v>
      </c>
      <c r="D8" s="424">
        <v>64766</v>
      </c>
      <c r="E8" s="425">
        <v>39524</v>
      </c>
      <c r="F8" s="427">
        <f>C8/B8</f>
        <v>0.10783944702983848</v>
      </c>
      <c r="G8" s="451">
        <f>D8/B8</f>
        <v>0.5540480427046264</v>
      </c>
      <c r="H8" s="452">
        <f>E8/B8</f>
        <v>0.3381125102655352</v>
      </c>
      <c r="I8" s="426">
        <v>0.1946391625235463</v>
      </c>
      <c r="J8" s="425">
        <v>18</v>
      </c>
      <c r="K8" s="427">
        <v>0.6102584689497575</v>
      </c>
      <c r="L8" s="425">
        <v>15</v>
      </c>
      <c r="M8" s="426">
        <v>0.8048976314733038</v>
      </c>
      <c r="N8" s="425">
        <v>16</v>
      </c>
      <c r="O8" s="426">
        <v>3.13533238140568</v>
      </c>
      <c r="P8" s="428">
        <v>12</v>
      </c>
    </row>
    <row r="9" spans="1:16" s="7" customFormat="1" ht="23.25" customHeight="1">
      <c r="A9" s="23" t="s">
        <v>14</v>
      </c>
      <c r="B9" s="423">
        <v>81932</v>
      </c>
      <c r="C9" s="424">
        <v>11090</v>
      </c>
      <c r="D9" s="424">
        <v>46215</v>
      </c>
      <c r="E9" s="425">
        <v>24627</v>
      </c>
      <c r="F9" s="427">
        <f>C9/B9</f>
        <v>0.13535614900161108</v>
      </c>
      <c r="G9" s="451">
        <f aca="true" t="shared" si="0" ref="G7:G24">D9/B9</f>
        <v>0.5640653224625299</v>
      </c>
      <c r="H9" s="452">
        <f>E9/B9</f>
        <v>0.300578528535859</v>
      </c>
      <c r="I9" s="426">
        <v>0.23996537920588554</v>
      </c>
      <c r="J9" s="425">
        <v>3</v>
      </c>
      <c r="K9" s="427">
        <v>0.532878935410581</v>
      </c>
      <c r="L9" s="425">
        <v>17</v>
      </c>
      <c r="M9" s="426">
        <v>0.7728443146164665</v>
      </c>
      <c r="N9" s="425">
        <v>17</v>
      </c>
      <c r="O9" s="426">
        <v>2.220649233543733</v>
      </c>
      <c r="P9" s="428">
        <v>17</v>
      </c>
    </row>
    <row r="10" spans="1:16" s="7" customFormat="1" ht="23.25" customHeight="1">
      <c r="A10" s="23" t="s">
        <v>15</v>
      </c>
      <c r="B10" s="423">
        <v>62163</v>
      </c>
      <c r="C10" s="424">
        <v>7839</v>
      </c>
      <c r="D10" s="424">
        <v>32203</v>
      </c>
      <c r="E10" s="425">
        <v>22121</v>
      </c>
      <c r="F10" s="427">
        <f>C10/B10</f>
        <v>0.1261039525119444</v>
      </c>
      <c r="G10" s="451">
        <f>D10/B10</f>
        <v>0.5180412785740713</v>
      </c>
      <c r="H10" s="452">
        <f>E10/B10</f>
        <v>0.3558547689139842</v>
      </c>
      <c r="I10" s="426">
        <v>0.2434245256653107</v>
      </c>
      <c r="J10" s="425">
        <v>2</v>
      </c>
      <c r="K10" s="427">
        <v>0.6869235785485824</v>
      </c>
      <c r="L10" s="425">
        <v>13</v>
      </c>
      <c r="M10" s="426">
        <v>0.9303481042138931</v>
      </c>
      <c r="N10" s="425">
        <v>13</v>
      </c>
      <c r="O10" s="426">
        <v>2.821916060722031</v>
      </c>
      <c r="P10" s="428">
        <v>14</v>
      </c>
    </row>
    <row r="11" spans="1:16" s="7" customFormat="1" ht="23.25" customHeight="1">
      <c r="A11" s="23" t="s">
        <v>16</v>
      </c>
      <c r="B11" s="423">
        <v>67745</v>
      </c>
      <c r="C11" s="424">
        <v>7183</v>
      </c>
      <c r="D11" s="424">
        <v>33296</v>
      </c>
      <c r="E11" s="425">
        <v>27266</v>
      </c>
      <c r="F11" s="427">
        <f>C11/B11</f>
        <v>0.10602996531109307</v>
      </c>
      <c r="G11" s="451">
        <f>D11/B11</f>
        <v>0.4914901468743081</v>
      </c>
      <c r="H11" s="452">
        <f>E11/B11</f>
        <v>0.40247988781459887</v>
      </c>
      <c r="I11" s="426">
        <v>0.2157316194137434</v>
      </c>
      <c r="J11" s="425">
        <v>11</v>
      </c>
      <c r="K11" s="427">
        <v>0.8188971648246035</v>
      </c>
      <c r="L11" s="425">
        <v>8</v>
      </c>
      <c r="M11" s="426">
        <v>1.034628784238347</v>
      </c>
      <c r="N11" s="425">
        <v>8</v>
      </c>
      <c r="O11" s="426">
        <v>3.7959070026451345</v>
      </c>
      <c r="P11" s="428">
        <v>8</v>
      </c>
    </row>
    <row r="12" spans="1:16" s="7" customFormat="1" ht="23.25" customHeight="1">
      <c r="A12" s="23" t="s">
        <v>17</v>
      </c>
      <c r="B12" s="423">
        <v>36520</v>
      </c>
      <c r="C12" s="424">
        <v>3817</v>
      </c>
      <c r="D12" s="424">
        <v>17903</v>
      </c>
      <c r="E12" s="425">
        <v>14800</v>
      </c>
      <c r="F12" s="427">
        <f>C12/B12</f>
        <v>0.10451807228915663</v>
      </c>
      <c r="G12" s="451">
        <f t="shared" si="0"/>
        <v>0.49022453450164294</v>
      </c>
      <c r="H12" s="452">
        <f>E12/B12</f>
        <v>0.40525739320920046</v>
      </c>
      <c r="I12" s="426">
        <v>0.21320449086745238</v>
      </c>
      <c r="J12" s="425">
        <v>13</v>
      </c>
      <c r="K12" s="427">
        <v>0.8266770932245993</v>
      </c>
      <c r="L12" s="425">
        <v>7</v>
      </c>
      <c r="M12" s="426">
        <v>1.0398815840920517</v>
      </c>
      <c r="N12" s="425">
        <v>7</v>
      </c>
      <c r="O12" s="426">
        <v>3.8773906209064712</v>
      </c>
      <c r="P12" s="428">
        <v>7</v>
      </c>
    </row>
    <row r="13" spans="1:16" s="7" customFormat="1" ht="23.25" customHeight="1">
      <c r="A13" s="23" t="s">
        <v>18</v>
      </c>
      <c r="B13" s="423">
        <v>16277</v>
      </c>
      <c r="C13" s="424">
        <v>1476</v>
      </c>
      <c r="D13" s="424">
        <v>7556</v>
      </c>
      <c r="E13" s="425">
        <v>7245</v>
      </c>
      <c r="F13" s="427">
        <f>C13/B13</f>
        <v>0.0906801007556675</v>
      </c>
      <c r="G13" s="451">
        <f t="shared" si="0"/>
        <v>0.46421330712047676</v>
      </c>
      <c r="H13" s="452">
        <f>E13/B13</f>
        <v>0.4451065921238557</v>
      </c>
      <c r="I13" s="426">
        <v>0.1953414505029116</v>
      </c>
      <c r="J13" s="425">
        <v>17</v>
      </c>
      <c r="K13" s="427">
        <v>0.9588406564319746</v>
      </c>
      <c r="L13" s="425">
        <v>5</v>
      </c>
      <c r="M13" s="426">
        <v>1.154182106934886</v>
      </c>
      <c r="N13" s="425">
        <v>5</v>
      </c>
      <c r="O13" s="426">
        <v>4.908536585365853</v>
      </c>
      <c r="P13" s="428">
        <v>3</v>
      </c>
    </row>
    <row r="14" spans="1:16" s="7" customFormat="1" ht="23.25" customHeight="1">
      <c r="A14" s="23" t="s">
        <v>19</v>
      </c>
      <c r="B14" s="423">
        <v>20425</v>
      </c>
      <c r="C14" s="424">
        <v>1855</v>
      </c>
      <c r="D14" s="424">
        <v>8797</v>
      </c>
      <c r="E14" s="425">
        <v>9773</v>
      </c>
      <c r="F14" s="427">
        <f>C14/B14</f>
        <v>0.09082007343941248</v>
      </c>
      <c r="G14" s="451">
        <f t="shared" si="0"/>
        <v>0.4306976744186046</v>
      </c>
      <c r="H14" s="452">
        <f>E14/B14</f>
        <v>0.47848225214198287</v>
      </c>
      <c r="I14" s="426">
        <v>0.21086734113902467</v>
      </c>
      <c r="J14" s="425">
        <v>14</v>
      </c>
      <c r="K14" s="427">
        <v>1.1109469137205865</v>
      </c>
      <c r="L14" s="425">
        <v>2</v>
      </c>
      <c r="M14" s="426">
        <v>1.3218142548596112</v>
      </c>
      <c r="N14" s="425">
        <v>2</v>
      </c>
      <c r="O14" s="426">
        <v>5.268463611859838</v>
      </c>
      <c r="P14" s="428">
        <v>2</v>
      </c>
    </row>
    <row r="15" spans="1:16" s="7" customFormat="1" ht="23.25" customHeight="1">
      <c r="A15" s="23" t="s">
        <v>20</v>
      </c>
      <c r="B15" s="423">
        <v>21940</v>
      </c>
      <c r="C15" s="424">
        <v>2354</v>
      </c>
      <c r="D15" s="424">
        <v>10984</v>
      </c>
      <c r="E15" s="425">
        <v>8602</v>
      </c>
      <c r="F15" s="427">
        <f>C15/B15</f>
        <v>0.1072926162260711</v>
      </c>
      <c r="G15" s="451">
        <f t="shared" si="0"/>
        <v>0.5006381039197813</v>
      </c>
      <c r="H15" s="453">
        <f>E15/B15</f>
        <v>0.3920692798541477</v>
      </c>
      <c r="I15" s="426">
        <v>0.2143117261471231</v>
      </c>
      <c r="J15" s="425">
        <v>12</v>
      </c>
      <c r="K15" s="427">
        <v>0.7831391114348143</v>
      </c>
      <c r="L15" s="425">
        <v>9</v>
      </c>
      <c r="M15" s="426">
        <v>0.9974508375819373</v>
      </c>
      <c r="N15" s="425">
        <v>9</v>
      </c>
      <c r="O15" s="426">
        <v>3.6542056074766354</v>
      </c>
      <c r="P15" s="428">
        <v>9</v>
      </c>
    </row>
    <row r="16" spans="1:16" s="7" customFormat="1" ht="23.25" customHeight="1">
      <c r="A16" s="23" t="s">
        <v>21</v>
      </c>
      <c r="B16" s="423">
        <v>28219</v>
      </c>
      <c r="C16" s="424">
        <v>3178</v>
      </c>
      <c r="D16" s="424">
        <v>14555</v>
      </c>
      <c r="E16" s="425">
        <v>10486</v>
      </c>
      <c r="F16" s="427">
        <f>C16/B16</f>
        <v>0.11261915730536164</v>
      </c>
      <c r="G16" s="451">
        <f t="shared" si="0"/>
        <v>0.5157872355505156</v>
      </c>
      <c r="H16" s="452">
        <f>E16/B16</f>
        <v>0.37159360714412276</v>
      </c>
      <c r="I16" s="426">
        <v>0.21834421161113018</v>
      </c>
      <c r="J16" s="425">
        <v>10</v>
      </c>
      <c r="K16" s="427">
        <v>0.7204397114393679</v>
      </c>
      <c r="L16" s="425">
        <v>11</v>
      </c>
      <c r="M16" s="426">
        <v>0.9387839230504981</v>
      </c>
      <c r="N16" s="425">
        <v>11</v>
      </c>
      <c r="O16" s="426">
        <v>3.299559471365639</v>
      </c>
      <c r="P16" s="428">
        <v>11</v>
      </c>
    </row>
    <row r="17" spans="1:16" s="7" customFormat="1" ht="23.25" customHeight="1">
      <c r="A17" s="23" t="s">
        <v>22</v>
      </c>
      <c r="B17" s="423">
        <v>53693</v>
      </c>
      <c r="C17" s="424">
        <v>6392</v>
      </c>
      <c r="D17" s="424">
        <v>27695</v>
      </c>
      <c r="E17" s="425">
        <v>19606</v>
      </c>
      <c r="F17" s="427">
        <f>C17/B17</f>
        <v>0.11904717560948355</v>
      </c>
      <c r="G17" s="451">
        <f t="shared" si="0"/>
        <v>0.5158028048348947</v>
      </c>
      <c r="H17" s="452">
        <f>E17/B17</f>
        <v>0.36515001955562176</v>
      </c>
      <c r="I17" s="426">
        <v>0.2307997833543961</v>
      </c>
      <c r="J17" s="425">
        <v>6</v>
      </c>
      <c r="K17" s="427">
        <v>0.7079256183426611</v>
      </c>
      <c r="L17" s="425">
        <v>12</v>
      </c>
      <c r="M17" s="426">
        <v>0.9387254016970572</v>
      </c>
      <c r="N17" s="425">
        <v>12</v>
      </c>
      <c r="O17" s="426">
        <v>3.0672715894868587</v>
      </c>
      <c r="P17" s="428">
        <v>13</v>
      </c>
    </row>
    <row r="18" spans="1:16" s="7" customFormat="1" ht="23.25" customHeight="1">
      <c r="A18" s="23" t="s">
        <v>23</v>
      </c>
      <c r="B18" s="423">
        <v>33836</v>
      </c>
      <c r="C18" s="424">
        <v>3462</v>
      </c>
      <c r="D18" s="424">
        <v>15491</v>
      </c>
      <c r="E18" s="425">
        <v>14883</v>
      </c>
      <c r="F18" s="427">
        <f>C18/B18</f>
        <v>0.10231705875398983</v>
      </c>
      <c r="G18" s="451">
        <f t="shared" si="0"/>
        <v>0.45782598415888404</v>
      </c>
      <c r="H18" s="452">
        <f>E18/B18</f>
        <v>0.43985695708712613</v>
      </c>
      <c r="I18" s="426">
        <v>0.22348460396359177</v>
      </c>
      <c r="J18" s="425">
        <v>9</v>
      </c>
      <c r="K18" s="427">
        <v>0.9607514040410561</v>
      </c>
      <c r="L18" s="425">
        <v>4</v>
      </c>
      <c r="M18" s="426">
        <v>1.184236008004648</v>
      </c>
      <c r="N18" s="425">
        <v>4</v>
      </c>
      <c r="O18" s="426">
        <v>4.29896013864818</v>
      </c>
      <c r="P18" s="428">
        <v>5</v>
      </c>
    </row>
    <row r="19" spans="1:16" s="7" customFormat="1" ht="23.25" customHeight="1">
      <c r="A19" s="23" t="s">
        <v>24</v>
      </c>
      <c r="B19" s="423">
        <v>32906</v>
      </c>
      <c r="C19" s="424">
        <v>4125</v>
      </c>
      <c r="D19" s="424">
        <v>17499</v>
      </c>
      <c r="E19" s="425">
        <v>11282</v>
      </c>
      <c r="F19" s="427">
        <f>C19/B19</f>
        <v>0.125357077736583</v>
      </c>
      <c r="G19" s="451">
        <f t="shared" si="0"/>
        <v>0.5317875159545372</v>
      </c>
      <c r="H19" s="452">
        <f>E19/B19</f>
        <v>0.34285540630887984</v>
      </c>
      <c r="I19" s="426">
        <v>0.2357277558717641</v>
      </c>
      <c r="J19" s="425">
        <v>4</v>
      </c>
      <c r="K19" s="427">
        <v>0.6447225555746042</v>
      </c>
      <c r="L19" s="425">
        <v>14</v>
      </c>
      <c r="M19" s="426">
        <v>0.8804503114463683</v>
      </c>
      <c r="N19" s="425">
        <v>14</v>
      </c>
      <c r="O19" s="426">
        <v>2.735030303030303</v>
      </c>
      <c r="P19" s="428">
        <v>15</v>
      </c>
    </row>
    <row r="20" spans="1:16" s="7" customFormat="1" ht="23.25" customHeight="1">
      <c r="A20" s="23" t="s">
        <v>25</v>
      </c>
      <c r="B20" s="423">
        <v>26433</v>
      </c>
      <c r="C20" s="424">
        <v>2462</v>
      </c>
      <c r="D20" s="424">
        <v>12544</v>
      </c>
      <c r="E20" s="425">
        <v>11427</v>
      </c>
      <c r="F20" s="427">
        <f>C20/B20</f>
        <v>0.0931411493209246</v>
      </c>
      <c r="G20" s="451">
        <f t="shared" si="0"/>
        <v>0.47455831725494646</v>
      </c>
      <c r="H20" s="452">
        <f>E20/B20</f>
        <v>0.43230053342412894</v>
      </c>
      <c r="I20" s="426">
        <v>0.19626913265306123</v>
      </c>
      <c r="J20" s="425">
        <v>16</v>
      </c>
      <c r="K20" s="427">
        <v>0.9109534438775511</v>
      </c>
      <c r="L20" s="425">
        <v>6</v>
      </c>
      <c r="M20" s="426">
        <v>1.1072225765306123</v>
      </c>
      <c r="N20" s="425">
        <v>6</v>
      </c>
      <c r="O20" s="426">
        <v>4.641348497156783</v>
      </c>
      <c r="P20" s="428">
        <v>4</v>
      </c>
    </row>
    <row r="21" spans="1:16" s="7" customFormat="1" ht="23.25" customHeight="1">
      <c r="A21" s="23" t="s">
        <v>26</v>
      </c>
      <c r="B21" s="423">
        <v>1788</v>
      </c>
      <c r="C21" s="424">
        <v>144</v>
      </c>
      <c r="D21" s="424">
        <v>707</v>
      </c>
      <c r="E21" s="425">
        <v>937</v>
      </c>
      <c r="F21" s="427">
        <f>C21/B21</f>
        <v>0.08053691275167785</v>
      </c>
      <c r="G21" s="451">
        <f t="shared" si="0"/>
        <v>0.395413870246085</v>
      </c>
      <c r="H21" s="452">
        <f>E21/B21</f>
        <v>0.5240492170022372</v>
      </c>
      <c r="I21" s="426">
        <v>0.2036775106082037</v>
      </c>
      <c r="J21" s="425">
        <v>15</v>
      </c>
      <c r="K21" s="427">
        <v>1.3253182461103252</v>
      </c>
      <c r="L21" s="425">
        <v>1</v>
      </c>
      <c r="M21" s="426">
        <v>1.528995756718529</v>
      </c>
      <c r="N21" s="425">
        <v>1</v>
      </c>
      <c r="O21" s="426">
        <v>6.506944444444445</v>
      </c>
      <c r="P21" s="428">
        <v>1</v>
      </c>
    </row>
    <row r="22" spans="1:16" s="7" customFormat="1" ht="23.25" customHeight="1">
      <c r="A22" s="23" t="s">
        <v>27</v>
      </c>
      <c r="B22" s="423">
        <v>27871</v>
      </c>
      <c r="C22" s="424">
        <v>3841</v>
      </c>
      <c r="D22" s="424">
        <v>15402</v>
      </c>
      <c r="E22" s="425">
        <v>8628</v>
      </c>
      <c r="F22" s="427">
        <f>C22/B22</f>
        <v>0.1378134979010441</v>
      </c>
      <c r="G22" s="451">
        <f t="shared" si="0"/>
        <v>0.5526174159520648</v>
      </c>
      <c r="H22" s="452">
        <f>E22/B22</f>
        <v>0.30956908614689105</v>
      </c>
      <c r="I22" s="426">
        <v>0.24938319698740424</v>
      </c>
      <c r="J22" s="425">
        <v>1</v>
      </c>
      <c r="K22" s="427">
        <v>0.5601869887027658</v>
      </c>
      <c r="L22" s="425">
        <v>16</v>
      </c>
      <c r="M22" s="426">
        <v>0.8095701856901701</v>
      </c>
      <c r="N22" s="425">
        <v>15</v>
      </c>
      <c r="O22" s="426">
        <v>2.2462900286383753</v>
      </c>
      <c r="P22" s="428">
        <v>16</v>
      </c>
    </row>
    <row r="23" spans="1:16" s="7" customFormat="1" ht="23.25" customHeight="1">
      <c r="A23" s="23" t="s">
        <v>28</v>
      </c>
      <c r="B23" s="423">
        <v>8870</v>
      </c>
      <c r="C23" s="424">
        <v>928</v>
      </c>
      <c r="D23" s="424">
        <v>3963</v>
      </c>
      <c r="E23" s="425">
        <v>3979</v>
      </c>
      <c r="F23" s="427">
        <f>C23/B23</f>
        <v>0.10462232243517475</v>
      </c>
      <c r="G23" s="451">
        <f t="shared" si="0"/>
        <v>0.4467869222096956</v>
      </c>
      <c r="H23" s="452">
        <f>E23/B23</f>
        <v>0.44859075535512966</v>
      </c>
      <c r="I23" s="426">
        <v>0.23416603583144083</v>
      </c>
      <c r="J23" s="425">
        <v>5</v>
      </c>
      <c r="K23" s="427">
        <v>1.0040373454453697</v>
      </c>
      <c r="L23" s="425">
        <v>3</v>
      </c>
      <c r="M23" s="426">
        <v>1.2382033812768105</v>
      </c>
      <c r="N23" s="425">
        <v>3</v>
      </c>
      <c r="O23" s="426">
        <v>4.287715517241379</v>
      </c>
      <c r="P23" s="428">
        <v>6</v>
      </c>
    </row>
    <row r="24" spans="1:16" s="7" customFormat="1" ht="23.25" customHeight="1" thickBot="1">
      <c r="A24" s="31" t="s">
        <v>29</v>
      </c>
      <c r="B24" s="429">
        <v>14657</v>
      </c>
      <c r="C24" s="430">
        <v>1661</v>
      </c>
      <c r="D24" s="430">
        <v>7366</v>
      </c>
      <c r="E24" s="431">
        <v>5630</v>
      </c>
      <c r="F24" s="433">
        <f>C24/B24</f>
        <v>0.11332469127379409</v>
      </c>
      <c r="G24" s="449">
        <f t="shared" si="0"/>
        <v>0.5025585044688545</v>
      </c>
      <c r="H24" s="450">
        <f>E24/B24</f>
        <v>0.38411680425735145</v>
      </c>
      <c r="I24" s="432">
        <v>0.22549551995655714</v>
      </c>
      <c r="J24" s="431">
        <v>8</v>
      </c>
      <c r="K24" s="433">
        <v>0.7643225631278848</v>
      </c>
      <c r="L24" s="431">
        <v>10</v>
      </c>
      <c r="M24" s="432">
        <v>0.9898180830844421</v>
      </c>
      <c r="N24" s="431">
        <v>10</v>
      </c>
      <c r="O24" s="432">
        <v>3.3895243829018664</v>
      </c>
      <c r="P24" s="434">
        <v>10</v>
      </c>
    </row>
    <row r="25" spans="1:3" ht="18" customHeight="1">
      <c r="A25" s="539" t="s">
        <v>366</v>
      </c>
      <c r="B25" s="539"/>
      <c r="C25" s="539"/>
    </row>
    <row r="26" spans="2:16" ht="24.75" customHeight="1">
      <c r="B26" s="435"/>
      <c r="C26" s="435"/>
      <c r="D26" s="435"/>
      <c r="E26" s="435"/>
      <c r="F26" s="435"/>
      <c r="G26" s="435"/>
      <c r="H26" s="435"/>
      <c r="I26" s="435"/>
      <c r="J26" s="435"/>
      <c r="K26" s="435"/>
      <c r="L26" s="435"/>
      <c r="M26" s="435"/>
      <c r="N26" s="435"/>
      <c r="O26" s="435"/>
      <c r="P26" s="435"/>
    </row>
    <row r="27" spans="2:16" ht="24.75" customHeight="1"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</row>
  </sheetData>
  <sheetProtection/>
  <mergeCells count="19">
    <mergeCell ref="L4:L5"/>
    <mergeCell ref="M4:M5"/>
    <mergeCell ref="N4:N5"/>
    <mergeCell ref="A3:A5"/>
    <mergeCell ref="B3:E3"/>
    <mergeCell ref="F3:H3"/>
    <mergeCell ref="I3:J3"/>
    <mergeCell ref="K3:L3"/>
    <mergeCell ref="M3:N3"/>
    <mergeCell ref="O4:O5"/>
    <mergeCell ref="P4:P5"/>
    <mergeCell ref="A25:C25"/>
    <mergeCell ref="O3:P3"/>
    <mergeCell ref="F4:F5"/>
    <mergeCell ref="G4:G5"/>
    <mergeCell ref="H4:H5"/>
    <mergeCell ref="I4:I5"/>
    <mergeCell ref="J4:J5"/>
    <mergeCell ref="K4:K5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Normal="80" zoomScaleSheetLayoutView="100" zoomScalePageLayoutView="0" workbookViewId="0" topLeftCell="A25">
      <selection activeCell="H53" sqref="H53"/>
    </sheetView>
  </sheetViews>
  <sheetFormatPr defaultColWidth="9.00390625" defaultRowHeight="13.5"/>
  <cols>
    <col min="1" max="1" width="9.50390625" style="407" customWidth="1"/>
    <col min="2" max="2" width="7.25390625" style="407" bestFit="1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254</v>
      </c>
      <c r="C3" s="353"/>
      <c r="E3" s="406"/>
      <c r="H3" s="406"/>
      <c r="I3" s="354"/>
      <c r="J3" s="354"/>
      <c r="K3" s="354"/>
      <c r="L3" s="354" t="s">
        <v>316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436">
        <v>1134431</v>
      </c>
      <c r="C5" s="361">
        <v>538287</v>
      </c>
      <c r="D5" s="362">
        <v>596144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42521</v>
      </c>
      <c r="C7" s="369">
        <v>21747</v>
      </c>
      <c r="D7" s="370">
        <v>20774</v>
      </c>
      <c r="E7" s="368" t="s">
        <v>319</v>
      </c>
      <c r="F7" s="369">
        <v>62030</v>
      </c>
      <c r="G7" s="369">
        <v>30975</v>
      </c>
      <c r="H7" s="370">
        <v>31055</v>
      </c>
      <c r="I7" s="368" t="s">
        <v>320</v>
      </c>
      <c r="J7" s="369">
        <v>85847</v>
      </c>
      <c r="K7" s="369">
        <v>39952</v>
      </c>
      <c r="L7" s="370">
        <v>45895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7849</v>
      </c>
      <c r="C8" s="373">
        <v>4041</v>
      </c>
      <c r="D8" s="374">
        <v>3808</v>
      </c>
      <c r="E8" s="371">
        <v>35</v>
      </c>
      <c r="F8" s="372">
        <v>11870</v>
      </c>
      <c r="G8" s="373">
        <v>5973</v>
      </c>
      <c r="H8" s="374">
        <v>5897</v>
      </c>
      <c r="I8" s="371">
        <v>70</v>
      </c>
      <c r="J8" s="372">
        <v>21555</v>
      </c>
      <c r="K8" s="373">
        <v>10250</v>
      </c>
      <c r="L8" s="374">
        <v>11305</v>
      </c>
    </row>
    <row r="9" spans="1:12" s="218" customFormat="1" ht="15" customHeight="1">
      <c r="A9" s="375">
        <v>1</v>
      </c>
      <c r="B9" s="376">
        <v>8352</v>
      </c>
      <c r="C9" s="377">
        <v>4181</v>
      </c>
      <c r="D9" s="378">
        <v>4171</v>
      </c>
      <c r="E9" s="375">
        <v>36</v>
      </c>
      <c r="F9" s="376">
        <v>12255</v>
      </c>
      <c r="G9" s="377">
        <v>6145</v>
      </c>
      <c r="H9" s="378">
        <v>6110</v>
      </c>
      <c r="I9" s="375">
        <v>71</v>
      </c>
      <c r="J9" s="376">
        <v>20841</v>
      </c>
      <c r="K9" s="377">
        <v>9835</v>
      </c>
      <c r="L9" s="378">
        <v>11006</v>
      </c>
    </row>
    <row r="10" spans="1:12" s="218" customFormat="1" ht="15" customHeight="1">
      <c r="A10" s="375">
        <v>2</v>
      </c>
      <c r="B10" s="376">
        <v>8664</v>
      </c>
      <c r="C10" s="377">
        <v>4487</v>
      </c>
      <c r="D10" s="378">
        <v>4177</v>
      </c>
      <c r="E10" s="375">
        <v>37</v>
      </c>
      <c r="F10" s="376">
        <v>12250</v>
      </c>
      <c r="G10" s="377">
        <v>6098</v>
      </c>
      <c r="H10" s="378">
        <v>6152</v>
      </c>
      <c r="I10" s="375">
        <v>72</v>
      </c>
      <c r="J10" s="376">
        <v>19183</v>
      </c>
      <c r="K10" s="377">
        <v>8956</v>
      </c>
      <c r="L10" s="378">
        <v>10227</v>
      </c>
    </row>
    <row r="11" spans="1:12" s="218" customFormat="1" ht="15" customHeight="1">
      <c r="A11" s="375">
        <v>3</v>
      </c>
      <c r="B11" s="376">
        <v>9185</v>
      </c>
      <c r="C11" s="377">
        <v>4722</v>
      </c>
      <c r="D11" s="378">
        <v>4463</v>
      </c>
      <c r="E11" s="375">
        <v>38</v>
      </c>
      <c r="F11" s="376">
        <v>12471</v>
      </c>
      <c r="G11" s="377">
        <v>6169</v>
      </c>
      <c r="H11" s="378">
        <v>6302</v>
      </c>
      <c r="I11" s="375">
        <v>73</v>
      </c>
      <c r="J11" s="376">
        <v>11665</v>
      </c>
      <c r="K11" s="377">
        <v>5284</v>
      </c>
      <c r="L11" s="378">
        <v>6381</v>
      </c>
    </row>
    <row r="12" spans="1:12" s="218" customFormat="1" ht="15" customHeight="1">
      <c r="A12" s="379">
        <v>4</v>
      </c>
      <c r="B12" s="380">
        <v>8471</v>
      </c>
      <c r="C12" s="381">
        <v>4316</v>
      </c>
      <c r="D12" s="382">
        <v>4155</v>
      </c>
      <c r="E12" s="379">
        <v>39</v>
      </c>
      <c r="F12" s="380">
        <v>13184</v>
      </c>
      <c r="G12" s="381">
        <v>6590</v>
      </c>
      <c r="H12" s="382">
        <v>6594</v>
      </c>
      <c r="I12" s="379">
        <v>74</v>
      </c>
      <c r="J12" s="380">
        <v>12603</v>
      </c>
      <c r="K12" s="381">
        <v>5627</v>
      </c>
      <c r="L12" s="382">
        <v>6976</v>
      </c>
    </row>
    <row r="13" spans="1:24" s="218" customFormat="1" ht="15" customHeight="1">
      <c r="A13" s="368" t="s">
        <v>321</v>
      </c>
      <c r="B13" s="369">
        <v>46712</v>
      </c>
      <c r="C13" s="369">
        <v>23880</v>
      </c>
      <c r="D13" s="370">
        <v>22832</v>
      </c>
      <c r="E13" s="368" t="s">
        <v>322</v>
      </c>
      <c r="F13" s="369">
        <v>72514</v>
      </c>
      <c r="G13" s="369">
        <v>36313</v>
      </c>
      <c r="H13" s="370">
        <v>36201</v>
      </c>
      <c r="I13" s="368" t="s">
        <v>323</v>
      </c>
      <c r="J13" s="369">
        <v>68448</v>
      </c>
      <c r="K13" s="369">
        <v>29744</v>
      </c>
      <c r="L13" s="370">
        <v>38704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8794</v>
      </c>
      <c r="C14" s="373">
        <v>4485</v>
      </c>
      <c r="D14" s="374">
        <v>4309</v>
      </c>
      <c r="E14" s="371">
        <v>40</v>
      </c>
      <c r="F14" s="372">
        <v>13610</v>
      </c>
      <c r="G14" s="373">
        <v>6824</v>
      </c>
      <c r="H14" s="374">
        <v>6786</v>
      </c>
      <c r="I14" s="371">
        <v>75</v>
      </c>
      <c r="J14" s="372">
        <v>14702</v>
      </c>
      <c r="K14" s="373">
        <v>6524</v>
      </c>
      <c r="L14" s="374">
        <v>8178</v>
      </c>
    </row>
    <row r="15" spans="1:12" s="218" customFormat="1" ht="15" customHeight="1">
      <c r="A15" s="375">
        <v>6</v>
      </c>
      <c r="B15" s="376">
        <v>9178</v>
      </c>
      <c r="C15" s="377">
        <v>4764</v>
      </c>
      <c r="D15" s="378">
        <v>4414</v>
      </c>
      <c r="E15" s="375">
        <v>41</v>
      </c>
      <c r="F15" s="376">
        <v>13897</v>
      </c>
      <c r="G15" s="377">
        <v>6975</v>
      </c>
      <c r="H15" s="378">
        <v>6922</v>
      </c>
      <c r="I15" s="375">
        <v>76</v>
      </c>
      <c r="J15" s="376">
        <v>13695</v>
      </c>
      <c r="K15" s="377">
        <v>6057</v>
      </c>
      <c r="L15" s="378">
        <v>7638</v>
      </c>
    </row>
    <row r="16" spans="1:12" s="218" customFormat="1" ht="15" customHeight="1">
      <c r="A16" s="375">
        <v>7</v>
      </c>
      <c r="B16" s="376">
        <v>9375</v>
      </c>
      <c r="C16" s="377">
        <v>4831</v>
      </c>
      <c r="D16" s="378">
        <v>4544</v>
      </c>
      <c r="E16" s="375">
        <v>42</v>
      </c>
      <c r="F16" s="376">
        <v>14541</v>
      </c>
      <c r="G16" s="377">
        <v>7332</v>
      </c>
      <c r="H16" s="378">
        <v>7209</v>
      </c>
      <c r="I16" s="375">
        <v>77</v>
      </c>
      <c r="J16" s="376">
        <v>13961</v>
      </c>
      <c r="K16" s="377">
        <v>6024</v>
      </c>
      <c r="L16" s="378">
        <v>7937</v>
      </c>
    </row>
    <row r="17" spans="1:12" s="218" customFormat="1" ht="15" customHeight="1">
      <c r="A17" s="375">
        <v>8</v>
      </c>
      <c r="B17" s="376">
        <v>9650</v>
      </c>
      <c r="C17" s="377">
        <v>4867</v>
      </c>
      <c r="D17" s="378">
        <v>4783</v>
      </c>
      <c r="E17" s="375">
        <v>43</v>
      </c>
      <c r="F17" s="376">
        <v>15194</v>
      </c>
      <c r="G17" s="377">
        <v>7559</v>
      </c>
      <c r="H17" s="378">
        <v>7635</v>
      </c>
      <c r="I17" s="375">
        <v>78</v>
      </c>
      <c r="J17" s="376">
        <v>13896</v>
      </c>
      <c r="K17" s="377">
        <v>5976</v>
      </c>
      <c r="L17" s="378">
        <v>7920</v>
      </c>
    </row>
    <row r="18" spans="1:12" s="218" customFormat="1" ht="15" customHeight="1">
      <c r="A18" s="379">
        <v>9</v>
      </c>
      <c r="B18" s="380">
        <v>9715</v>
      </c>
      <c r="C18" s="381">
        <v>4933</v>
      </c>
      <c r="D18" s="382">
        <v>4782</v>
      </c>
      <c r="E18" s="379">
        <v>44</v>
      </c>
      <c r="F18" s="380">
        <v>15272</v>
      </c>
      <c r="G18" s="381">
        <v>7623</v>
      </c>
      <c r="H18" s="382">
        <v>7649</v>
      </c>
      <c r="I18" s="379">
        <v>79</v>
      </c>
      <c r="J18" s="380">
        <v>12194</v>
      </c>
      <c r="K18" s="381">
        <v>5163</v>
      </c>
      <c r="L18" s="382">
        <v>7031</v>
      </c>
    </row>
    <row r="19" spans="1:24" s="218" customFormat="1" ht="15" customHeight="1">
      <c r="A19" s="368" t="s">
        <v>324</v>
      </c>
      <c r="B19" s="369">
        <v>49176</v>
      </c>
      <c r="C19" s="369">
        <v>25066</v>
      </c>
      <c r="D19" s="370">
        <v>24110</v>
      </c>
      <c r="E19" s="368" t="s">
        <v>325</v>
      </c>
      <c r="F19" s="369">
        <v>75564</v>
      </c>
      <c r="G19" s="369">
        <v>37296</v>
      </c>
      <c r="H19" s="370">
        <v>38268</v>
      </c>
      <c r="I19" s="368" t="s">
        <v>326</v>
      </c>
      <c r="J19" s="369">
        <v>55284</v>
      </c>
      <c r="K19" s="369">
        <v>21788</v>
      </c>
      <c r="L19" s="370">
        <v>33496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9830</v>
      </c>
      <c r="C20" s="373">
        <v>4988</v>
      </c>
      <c r="D20" s="374">
        <v>4842</v>
      </c>
      <c r="E20" s="371">
        <v>45</v>
      </c>
      <c r="F20" s="372">
        <v>15663</v>
      </c>
      <c r="G20" s="373">
        <v>7766</v>
      </c>
      <c r="H20" s="374">
        <v>7897</v>
      </c>
      <c r="I20" s="371">
        <v>80</v>
      </c>
      <c r="J20" s="372">
        <v>10782</v>
      </c>
      <c r="K20" s="373">
        <v>4462</v>
      </c>
      <c r="L20" s="374">
        <v>6320</v>
      </c>
    </row>
    <row r="21" spans="1:12" s="218" customFormat="1" ht="15" customHeight="1">
      <c r="A21" s="375">
        <v>11</v>
      </c>
      <c r="B21" s="376">
        <v>10015</v>
      </c>
      <c r="C21" s="377">
        <v>5135</v>
      </c>
      <c r="D21" s="378">
        <v>4880</v>
      </c>
      <c r="E21" s="375">
        <v>46</v>
      </c>
      <c r="F21" s="376">
        <v>15863</v>
      </c>
      <c r="G21" s="377">
        <v>7829</v>
      </c>
      <c r="H21" s="378">
        <v>8034</v>
      </c>
      <c r="I21" s="375">
        <v>81</v>
      </c>
      <c r="J21" s="376">
        <v>11213</v>
      </c>
      <c r="K21" s="377">
        <v>4509</v>
      </c>
      <c r="L21" s="378">
        <v>6704</v>
      </c>
    </row>
    <row r="22" spans="1:12" s="218" customFormat="1" ht="15" customHeight="1">
      <c r="A22" s="375">
        <v>12</v>
      </c>
      <c r="B22" s="376">
        <v>9825</v>
      </c>
      <c r="C22" s="377">
        <v>5044</v>
      </c>
      <c r="D22" s="378">
        <v>4781</v>
      </c>
      <c r="E22" s="375">
        <v>47</v>
      </c>
      <c r="F22" s="376">
        <v>15277</v>
      </c>
      <c r="G22" s="377">
        <v>7561</v>
      </c>
      <c r="H22" s="378">
        <v>7716</v>
      </c>
      <c r="I22" s="375">
        <v>82</v>
      </c>
      <c r="J22" s="376">
        <v>11962</v>
      </c>
      <c r="K22" s="377">
        <v>4672</v>
      </c>
      <c r="L22" s="378">
        <v>7290</v>
      </c>
    </row>
    <row r="23" spans="1:12" s="218" customFormat="1" ht="15" customHeight="1">
      <c r="A23" s="375">
        <v>13</v>
      </c>
      <c r="B23" s="376">
        <v>9921</v>
      </c>
      <c r="C23" s="377">
        <v>5000</v>
      </c>
      <c r="D23" s="378">
        <v>4921</v>
      </c>
      <c r="E23" s="375">
        <v>48</v>
      </c>
      <c r="F23" s="376">
        <v>14708</v>
      </c>
      <c r="G23" s="377">
        <v>7242</v>
      </c>
      <c r="H23" s="378">
        <v>7466</v>
      </c>
      <c r="I23" s="375">
        <v>83</v>
      </c>
      <c r="J23" s="376">
        <v>10718</v>
      </c>
      <c r="K23" s="377">
        <v>4138</v>
      </c>
      <c r="L23" s="378">
        <v>6580</v>
      </c>
    </row>
    <row r="24" spans="1:12" s="218" customFormat="1" ht="15" customHeight="1">
      <c r="A24" s="379">
        <v>14</v>
      </c>
      <c r="B24" s="380">
        <v>9585</v>
      </c>
      <c r="C24" s="381">
        <v>4899</v>
      </c>
      <c r="D24" s="382">
        <v>4686</v>
      </c>
      <c r="E24" s="379">
        <v>49</v>
      </c>
      <c r="F24" s="380">
        <v>14053</v>
      </c>
      <c r="G24" s="381">
        <v>6898</v>
      </c>
      <c r="H24" s="382">
        <v>7155</v>
      </c>
      <c r="I24" s="379">
        <v>84</v>
      </c>
      <c r="J24" s="380">
        <v>10609</v>
      </c>
      <c r="K24" s="381">
        <v>4007</v>
      </c>
      <c r="L24" s="382">
        <v>6602</v>
      </c>
    </row>
    <row r="25" spans="1:24" s="218" customFormat="1" ht="15" customHeight="1">
      <c r="A25" s="368" t="s">
        <v>327</v>
      </c>
      <c r="B25" s="369">
        <v>52543</v>
      </c>
      <c r="C25" s="369">
        <v>26933</v>
      </c>
      <c r="D25" s="370">
        <v>25610</v>
      </c>
      <c r="E25" s="368" t="s">
        <v>328</v>
      </c>
      <c r="F25" s="369">
        <v>66198</v>
      </c>
      <c r="G25" s="369">
        <v>32008</v>
      </c>
      <c r="H25" s="370">
        <v>34190</v>
      </c>
      <c r="I25" s="368" t="s">
        <v>329</v>
      </c>
      <c r="J25" s="369">
        <v>41626</v>
      </c>
      <c r="K25" s="369">
        <v>14413</v>
      </c>
      <c r="L25" s="370">
        <v>27213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9885</v>
      </c>
      <c r="C26" s="373">
        <v>5139</v>
      </c>
      <c r="D26" s="374">
        <v>4746</v>
      </c>
      <c r="E26" s="371">
        <v>50</v>
      </c>
      <c r="F26" s="372">
        <v>14250</v>
      </c>
      <c r="G26" s="373">
        <v>6913</v>
      </c>
      <c r="H26" s="374">
        <v>7337</v>
      </c>
      <c r="I26" s="371">
        <v>85</v>
      </c>
      <c r="J26" s="372">
        <v>9593</v>
      </c>
      <c r="K26" s="373">
        <v>3430</v>
      </c>
      <c r="L26" s="374">
        <v>6163</v>
      </c>
    </row>
    <row r="27" spans="1:12" s="218" customFormat="1" ht="15" customHeight="1">
      <c r="A27" s="375">
        <v>16</v>
      </c>
      <c r="B27" s="376">
        <v>10195</v>
      </c>
      <c r="C27" s="377">
        <v>5180</v>
      </c>
      <c r="D27" s="378">
        <v>5015</v>
      </c>
      <c r="E27" s="375">
        <v>51</v>
      </c>
      <c r="F27" s="376">
        <v>13623</v>
      </c>
      <c r="G27" s="377">
        <v>6579</v>
      </c>
      <c r="H27" s="378">
        <v>7044</v>
      </c>
      <c r="I27" s="375">
        <v>86</v>
      </c>
      <c r="J27" s="376">
        <v>9293</v>
      </c>
      <c r="K27" s="377">
        <v>3357</v>
      </c>
      <c r="L27" s="378">
        <v>5936</v>
      </c>
    </row>
    <row r="28" spans="1:12" s="218" customFormat="1" ht="15" customHeight="1">
      <c r="A28" s="375">
        <v>17</v>
      </c>
      <c r="B28" s="376">
        <v>10451</v>
      </c>
      <c r="C28" s="377">
        <v>5419</v>
      </c>
      <c r="D28" s="378">
        <v>5032</v>
      </c>
      <c r="E28" s="375">
        <v>52</v>
      </c>
      <c r="F28" s="376">
        <v>14199</v>
      </c>
      <c r="G28" s="377">
        <v>6821</v>
      </c>
      <c r="H28" s="378">
        <v>7378</v>
      </c>
      <c r="I28" s="375">
        <v>87</v>
      </c>
      <c r="J28" s="376">
        <v>8234</v>
      </c>
      <c r="K28" s="377">
        <v>2923</v>
      </c>
      <c r="L28" s="378">
        <v>5311</v>
      </c>
    </row>
    <row r="29" spans="1:12" s="218" customFormat="1" ht="15" customHeight="1">
      <c r="A29" s="375">
        <v>18</v>
      </c>
      <c r="B29" s="376">
        <v>10906</v>
      </c>
      <c r="C29" s="377">
        <v>5539</v>
      </c>
      <c r="D29" s="378">
        <v>5367</v>
      </c>
      <c r="E29" s="375">
        <v>53</v>
      </c>
      <c r="F29" s="376">
        <v>10347</v>
      </c>
      <c r="G29" s="377">
        <v>5040</v>
      </c>
      <c r="H29" s="378">
        <v>5307</v>
      </c>
      <c r="I29" s="375">
        <v>88</v>
      </c>
      <c r="J29" s="376">
        <v>7786</v>
      </c>
      <c r="K29" s="377">
        <v>2562</v>
      </c>
      <c r="L29" s="378">
        <v>5224</v>
      </c>
    </row>
    <row r="30" spans="1:12" s="218" customFormat="1" ht="15" customHeight="1">
      <c r="A30" s="379">
        <v>19</v>
      </c>
      <c r="B30" s="380">
        <v>11106</v>
      </c>
      <c r="C30" s="381">
        <v>5656</v>
      </c>
      <c r="D30" s="382">
        <v>5450</v>
      </c>
      <c r="E30" s="379">
        <v>54</v>
      </c>
      <c r="F30" s="380">
        <v>13779</v>
      </c>
      <c r="G30" s="381">
        <v>6655</v>
      </c>
      <c r="H30" s="382">
        <v>7124</v>
      </c>
      <c r="I30" s="379">
        <v>89</v>
      </c>
      <c r="J30" s="380">
        <v>6720</v>
      </c>
      <c r="K30" s="381">
        <v>2141</v>
      </c>
      <c r="L30" s="382">
        <v>4579</v>
      </c>
    </row>
    <row r="31" spans="1:24" s="218" customFormat="1" ht="15" customHeight="1">
      <c r="A31" s="368" t="s">
        <v>330</v>
      </c>
      <c r="B31" s="369">
        <v>47856</v>
      </c>
      <c r="C31" s="369">
        <v>24738</v>
      </c>
      <c r="D31" s="370">
        <v>23118</v>
      </c>
      <c r="E31" s="368" t="s">
        <v>331</v>
      </c>
      <c r="F31" s="369">
        <v>66742</v>
      </c>
      <c r="G31" s="369">
        <v>31972</v>
      </c>
      <c r="H31" s="370">
        <v>34770</v>
      </c>
      <c r="I31" s="368" t="s">
        <v>332</v>
      </c>
      <c r="J31" s="369">
        <v>21818</v>
      </c>
      <c r="K31" s="369">
        <v>5916</v>
      </c>
      <c r="L31" s="370">
        <v>15902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11131</v>
      </c>
      <c r="C32" s="373">
        <v>5504</v>
      </c>
      <c r="D32" s="374">
        <v>5627</v>
      </c>
      <c r="E32" s="371">
        <v>55</v>
      </c>
      <c r="F32" s="372">
        <v>13172</v>
      </c>
      <c r="G32" s="373">
        <v>6304</v>
      </c>
      <c r="H32" s="374">
        <v>6868</v>
      </c>
      <c r="I32" s="371">
        <v>90</v>
      </c>
      <c r="J32" s="372">
        <v>5968</v>
      </c>
      <c r="K32" s="373">
        <v>1805</v>
      </c>
      <c r="L32" s="374">
        <v>4163</v>
      </c>
    </row>
    <row r="33" spans="1:12" s="218" customFormat="1" ht="15" customHeight="1">
      <c r="A33" s="375">
        <v>21</v>
      </c>
      <c r="B33" s="376">
        <v>11022</v>
      </c>
      <c r="C33" s="377">
        <v>5613</v>
      </c>
      <c r="D33" s="378">
        <v>5409</v>
      </c>
      <c r="E33" s="375">
        <v>56</v>
      </c>
      <c r="F33" s="376">
        <v>13228</v>
      </c>
      <c r="G33" s="377">
        <v>6336</v>
      </c>
      <c r="H33" s="378">
        <v>6892</v>
      </c>
      <c r="I33" s="375">
        <v>91</v>
      </c>
      <c r="J33" s="376">
        <v>5122</v>
      </c>
      <c r="K33" s="377">
        <v>1460</v>
      </c>
      <c r="L33" s="378">
        <v>3662</v>
      </c>
    </row>
    <row r="34" spans="1:12" s="218" customFormat="1" ht="15" customHeight="1">
      <c r="A34" s="375">
        <v>22</v>
      </c>
      <c r="B34" s="376">
        <v>9512</v>
      </c>
      <c r="C34" s="377">
        <v>4987</v>
      </c>
      <c r="D34" s="378">
        <v>4525</v>
      </c>
      <c r="E34" s="375">
        <v>57</v>
      </c>
      <c r="F34" s="376">
        <v>13036</v>
      </c>
      <c r="G34" s="377">
        <v>6210</v>
      </c>
      <c r="H34" s="378">
        <v>6826</v>
      </c>
      <c r="I34" s="375">
        <v>92</v>
      </c>
      <c r="J34" s="376">
        <v>4409</v>
      </c>
      <c r="K34" s="377">
        <v>1138</v>
      </c>
      <c r="L34" s="378">
        <v>3271</v>
      </c>
    </row>
    <row r="35" spans="1:12" s="218" customFormat="1" ht="15" customHeight="1">
      <c r="A35" s="375">
        <v>23</v>
      </c>
      <c r="B35" s="376">
        <v>8123</v>
      </c>
      <c r="C35" s="377">
        <v>4318</v>
      </c>
      <c r="D35" s="378">
        <v>3805</v>
      </c>
      <c r="E35" s="375">
        <v>58</v>
      </c>
      <c r="F35" s="376">
        <v>13338</v>
      </c>
      <c r="G35" s="377">
        <v>6451</v>
      </c>
      <c r="H35" s="378">
        <v>6887</v>
      </c>
      <c r="I35" s="375">
        <v>93</v>
      </c>
      <c r="J35" s="376">
        <v>3554</v>
      </c>
      <c r="K35" s="377">
        <v>864</v>
      </c>
      <c r="L35" s="378">
        <v>2690</v>
      </c>
    </row>
    <row r="36" spans="1:12" s="218" customFormat="1" ht="15" customHeight="1">
      <c r="A36" s="379">
        <v>24</v>
      </c>
      <c r="B36" s="380">
        <v>8068</v>
      </c>
      <c r="C36" s="381">
        <v>4316</v>
      </c>
      <c r="D36" s="382">
        <v>3752</v>
      </c>
      <c r="E36" s="379">
        <v>59</v>
      </c>
      <c r="F36" s="380">
        <v>13968</v>
      </c>
      <c r="G36" s="381">
        <v>6671</v>
      </c>
      <c r="H36" s="382">
        <v>7297</v>
      </c>
      <c r="I36" s="379">
        <v>94</v>
      </c>
      <c r="J36" s="380">
        <v>2765</v>
      </c>
      <c r="K36" s="381">
        <v>649</v>
      </c>
      <c r="L36" s="382">
        <v>2116</v>
      </c>
    </row>
    <row r="37" spans="1:24" s="218" customFormat="1" ht="15" customHeight="1">
      <c r="A37" s="368" t="s">
        <v>333</v>
      </c>
      <c r="B37" s="369">
        <v>43097</v>
      </c>
      <c r="C37" s="369">
        <v>22020</v>
      </c>
      <c r="D37" s="370">
        <v>21077</v>
      </c>
      <c r="E37" s="368" t="s">
        <v>334</v>
      </c>
      <c r="F37" s="369">
        <v>75802</v>
      </c>
      <c r="G37" s="369">
        <v>36251</v>
      </c>
      <c r="H37" s="370">
        <v>39551</v>
      </c>
      <c r="I37" s="368" t="s">
        <v>335</v>
      </c>
      <c r="J37" s="369">
        <v>6113</v>
      </c>
      <c r="K37" s="369">
        <v>1059</v>
      </c>
      <c r="L37" s="370">
        <v>5054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8176</v>
      </c>
      <c r="C38" s="373">
        <v>4364</v>
      </c>
      <c r="D38" s="374">
        <v>3812</v>
      </c>
      <c r="E38" s="371">
        <v>60</v>
      </c>
      <c r="F38" s="372">
        <v>15154</v>
      </c>
      <c r="G38" s="373">
        <v>7272</v>
      </c>
      <c r="H38" s="374">
        <v>7882</v>
      </c>
      <c r="I38" s="371">
        <v>95</v>
      </c>
      <c r="J38" s="372">
        <v>2201</v>
      </c>
      <c r="K38" s="373">
        <v>442</v>
      </c>
      <c r="L38" s="374">
        <v>1759</v>
      </c>
    </row>
    <row r="39" spans="1:12" s="218" customFormat="1" ht="15" customHeight="1">
      <c r="A39" s="375">
        <v>26</v>
      </c>
      <c r="B39" s="376">
        <v>8155</v>
      </c>
      <c r="C39" s="377">
        <v>4265</v>
      </c>
      <c r="D39" s="378">
        <v>3890</v>
      </c>
      <c r="E39" s="375">
        <v>61</v>
      </c>
      <c r="F39" s="376">
        <v>14561</v>
      </c>
      <c r="G39" s="377">
        <v>6891</v>
      </c>
      <c r="H39" s="378">
        <v>7670</v>
      </c>
      <c r="I39" s="375">
        <v>96</v>
      </c>
      <c r="J39" s="376">
        <v>1644</v>
      </c>
      <c r="K39" s="377">
        <v>273</v>
      </c>
      <c r="L39" s="378">
        <v>1371</v>
      </c>
    </row>
    <row r="40" spans="1:12" s="218" customFormat="1" ht="15" customHeight="1">
      <c r="A40" s="375">
        <v>27</v>
      </c>
      <c r="B40" s="376">
        <v>8551</v>
      </c>
      <c r="C40" s="377">
        <v>4327</v>
      </c>
      <c r="D40" s="378">
        <v>4224</v>
      </c>
      <c r="E40" s="375">
        <v>62</v>
      </c>
      <c r="F40" s="376">
        <v>14353</v>
      </c>
      <c r="G40" s="377">
        <v>6937</v>
      </c>
      <c r="H40" s="378">
        <v>7416</v>
      </c>
      <c r="I40" s="375">
        <v>97</v>
      </c>
      <c r="J40" s="376">
        <v>1054</v>
      </c>
      <c r="K40" s="377">
        <v>161</v>
      </c>
      <c r="L40" s="378">
        <v>893</v>
      </c>
    </row>
    <row r="41" spans="1:12" s="218" customFormat="1" ht="15" customHeight="1">
      <c r="A41" s="375">
        <v>28</v>
      </c>
      <c r="B41" s="376">
        <v>8980</v>
      </c>
      <c r="C41" s="377">
        <v>4420</v>
      </c>
      <c r="D41" s="378">
        <v>4560</v>
      </c>
      <c r="E41" s="375">
        <v>63</v>
      </c>
      <c r="F41" s="376">
        <v>15819</v>
      </c>
      <c r="G41" s="377">
        <v>7539</v>
      </c>
      <c r="H41" s="378">
        <v>8280</v>
      </c>
      <c r="I41" s="375">
        <v>98</v>
      </c>
      <c r="J41" s="376">
        <v>700</v>
      </c>
      <c r="K41" s="377">
        <v>108</v>
      </c>
      <c r="L41" s="378">
        <v>592</v>
      </c>
    </row>
    <row r="42" spans="1:12" s="218" customFormat="1" ht="15" customHeight="1">
      <c r="A42" s="379">
        <v>29</v>
      </c>
      <c r="B42" s="380">
        <v>9235</v>
      </c>
      <c r="C42" s="381">
        <v>4644</v>
      </c>
      <c r="D42" s="382">
        <v>4591</v>
      </c>
      <c r="E42" s="379">
        <v>64</v>
      </c>
      <c r="F42" s="380">
        <v>15915</v>
      </c>
      <c r="G42" s="381">
        <v>7612</v>
      </c>
      <c r="H42" s="382">
        <v>8303</v>
      </c>
      <c r="I42" s="379">
        <v>99</v>
      </c>
      <c r="J42" s="380">
        <v>514</v>
      </c>
      <c r="K42" s="381">
        <v>75</v>
      </c>
      <c r="L42" s="382">
        <v>439</v>
      </c>
    </row>
    <row r="43" spans="1:24" s="218" customFormat="1" ht="15" customHeight="1">
      <c r="A43" s="368" t="s">
        <v>336</v>
      </c>
      <c r="B43" s="369">
        <v>53351</v>
      </c>
      <c r="C43" s="369">
        <v>26953</v>
      </c>
      <c r="D43" s="370">
        <v>26398</v>
      </c>
      <c r="E43" s="368" t="s">
        <v>337</v>
      </c>
      <c r="F43" s="369">
        <v>89315</v>
      </c>
      <c r="G43" s="369">
        <v>42855</v>
      </c>
      <c r="H43" s="370">
        <v>46460</v>
      </c>
      <c r="I43" s="371" t="s">
        <v>338</v>
      </c>
      <c r="J43" s="372">
        <v>863</v>
      </c>
      <c r="K43" s="372">
        <v>124</v>
      </c>
      <c r="L43" s="437">
        <v>739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9808</v>
      </c>
      <c r="C44" s="373">
        <v>4897</v>
      </c>
      <c r="D44" s="374">
        <v>4911</v>
      </c>
      <c r="E44" s="371">
        <v>65</v>
      </c>
      <c r="F44" s="372">
        <v>15965</v>
      </c>
      <c r="G44" s="373">
        <v>7718</v>
      </c>
      <c r="H44" s="374">
        <v>8247</v>
      </c>
      <c r="I44" s="375" t="s">
        <v>339</v>
      </c>
      <c r="J44" s="376">
        <v>11011</v>
      </c>
      <c r="K44" s="376">
        <v>6284</v>
      </c>
      <c r="L44" s="438">
        <v>4727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10231</v>
      </c>
      <c r="C45" s="377">
        <v>5254</v>
      </c>
      <c r="D45" s="378">
        <v>4977</v>
      </c>
      <c r="E45" s="375">
        <v>66</v>
      </c>
      <c r="F45" s="376">
        <v>17212</v>
      </c>
      <c r="G45" s="377">
        <v>8313</v>
      </c>
      <c r="H45" s="378">
        <v>8899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10745</v>
      </c>
      <c r="C46" s="377">
        <v>5474</v>
      </c>
      <c r="D46" s="378">
        <v>5271</v>
      </c>
      <c r="E46" s="375">
        <v>67</v>
      </c>
      <c r="F46" s="376">
        <v>17660</v>
      </c>
      <c r="G46" s="377">
        <v>8477</v>
      </c>
      <c r="H46" s="378">
        <v>9183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11151</v>
      </c>
      <c r="C47" s="377">
        <v>5634</v>
      </c>
      <c r="D47" s="378">
        <v>5517</v>
      </c>
      <c r="E47" s="375">
        <v>68</v>
      </c>
      <c r="F47" s="376">
        <v>18899</v>
      </c>
      <c r="G47" s="377">
        <v>9047</v>
      </c>
      <c r="H47" s="378">
        <v>9852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11416</v>
      </c>
      <c r="C48" s="381">
        <v>5694</v>
      </c>
      <c r="D48" s="382">
        <v>5722</v>
      </c>
      <c r="E48" s="379">
        <v>69</v>
      </c>
      <c r="F48" s="380">
        <v>19579</v>
      </c>
      <c r="G48" s="381">
        <v>9300</v>
      </c>
      <c r="H48" s="382">
        <v>10279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138409</v>
      </c>
      <c r="C52" s="444">
        <v>70693</v>
      </c>
      <c r="D52" s="445">
        <v>67716</v>
      </c>
      <c r="E52" s="383" t="s">
        <v>346</v>
      </c>
      <c r="F52" s="384">
        <v>615697</v>
      </c>
      <c r="G52" s="444">
        <v>305459</v>
      </c>
      <c r="H52" s="445">
        <v>310238</v>
      </c>
      <c r="I52" s="383" t="s">
        <v>347</v>
      </c>
      <c r="J52" s="384">
        <v>369314</v>
      </c>
      <c r="K52" s="444">
        <v>155851</v>
      </c>
      <c r="L52" s="445">
        <v>213463</v>
      </c>
    </row>
    <row r="53" spans="1:12" s="218" customFormat="1" ht="15" customHeight="1">
      <c r="A53" s="391" t="s">
        <v>290</v>
      </c>
      <c r="B53" s="404">
        <f>B52/(B5-J44)</f>
        <v>0.12320325434832921</v>
      </c>
      <c r="C53" s="404">
        <f>C52/(C5-K44)</f>
        <v>0.13288082961938186</v>
      </c>
      <c r="D53" s="405">
        <f>D52/(D5-L44)</f>
        <v>0.11449789235006771</v>
      </c>
      <c r="E53" s="391" t="s">
        <v>290</v>
      </c>
      <c r="F53" s="404">
        <f>F52/(B5-J44)</f>
        <v>0.5480559363372559</v>
      </c>
      <c r="G53" s="404">
        <f>G52/(C5-K44)</f>
        <v>0.5741678148431494</v>
      </c>
      <c r="H53" s="405">
        <f>H52/(D5-L44)</f>
        <v>0.5245672681035547</v>
      </c>
      <c r="I53" s="391" t="s">
        <v>368</v>
      </c>
      <c r="J53" s="404">
        <f>J52/(B5-J44)</f>
        <v>0.3287408093144149</v>
      </c>
      <c r="K53" s="404">
        <f>K52/(C5-K44)</f>
        <v>0.29295135553746876</v>
      </c>
      <c r="L53" s="405">
        <f>L52/(D5-L44)</f>
        <v>0.3609348395463776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348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477701</v>
      </c>
      <c r="C5" s="361">
        <v>229762</v>
      </c>
      <c r="D5" s="362">
        <v>247939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20482</v>
      </c>
      <c r="C7" s="369">
        <v>10428</v>
      </c>
      <c r="D7" s="370">
        <v>10054</v>
      </c>
      <c r="E7" s="368" t="s">
        <v>319</v>
      </c>
      <c r="F7" s="369">
        <v>29041</v>
      </c>
      <c r="G7" s="369">
        <v>14323</v>
      </c>
      <c r="H7" s="370">
        <v>14718</v>
      </c>
      <c r="I7" s="368" t="s">
        <v>320</v>
      </c>
      <c r="J7" s="369">
        <v>32069</v>
      </c>
      <c r="K7" s="369">
        <v>14977</v>
      </c>
      <c r="L7" s="370">
        <v>17092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3879</v>
      </c>
      <c r="C8" s="373">
        <v>2007</v>
      </c>
      <c r="D8" s="374">
        <v>1872</v>
      </c>
      <c r="E8" s="371">
        <v>35</v>
      </c>
      <c r="F8" s="372">
        <v>5476</v>
      </c>
      <c r="G8" s="373">
        <v>2692</v>
      </c>
      <c r="H8" s="374">
        <v>2784</v>
      </c>
      <c r="I8" s="371">
        <v>70</v>
      </c>
      <c r="J8" s="372">
        <v>8115</v>
      </c>
      <c r="K8" s="373">
        <v>3830</v>
      </c>
      <c r="L8" s="374">
        <v>4285</v>
      </c>
    </row>
    <row r="9" spans="1:12" s="218" customFormat="1" ht="15" customHeight="1">
      <c r="A9" s="375">
        <v>1</v>
      </c>
      <c r="B9" s="376">
        <v>4039</v>
      </c>
      <c r="C9" s="377">
        <v>2008</v>
      </c>
      <c r="D9" s="378">
        <v>2031</v>
      </c>
      <c r="E9" s="375">
        <v>36</v>
      </c>
      <c r="F9" s="376">
        <v>5732</v>
      </c>
      <c r="G9" s="377">
        <v>2804</v>
      </c>
      <c r="H9" s="378">
        <v>2928</v>
      </c>
      <c r="I9" s="375">
        <v>71</v>
      </c>
      <c r="J9" s="376">
        <v>7853</v>
      </c>
      <c r="K9" s="377">
        <v>3696</v>
      </c>
      <c r="L9" s="378">
        <v>4157</v>
      </c>
    </row>
    <row r="10" spans="1:12" s="218" customFormat="1" ht="15" customHeight="1">
      <c r="A10" s="375">
        <v>2</v>
      </c>
      <c r="B10" s="376">
        <v>4148</v>
      </c>
      <c r="C10" s="377">
        <v>2148</v>
      </c>
      <c r="D10" s="378">
        <v>2000</v>
      </c>
      <c r="E10" s="375">
        <v>37</v>
      </c>
      <c r="F10" s="376">
        <v>5707</v>
      </c>
      <c r="G10" s="377">
        <v>2832</v>
      </c>
      <c r="H10" s="378">
        <v>2875</v>
      </c>
      <c r="I10" s="375">
        <v>72</v>
      </c>
      <c r="J10" s="376">
        <v>7008</v>
      </c>
      <c r="K10" s="377">
        <v>3275</v>
      </c>
      <c r="L10" s="378">
        <v>3733</v>
      </c>
    </row>
    <row r="11" spans="1:12" s="218" customFormat="1" ht="15" customHeight="1">
      <c r="A11" s="375">
        <v>3</v>
      </c>
      <c r="B11" s="376">
        <v>4337</v>
      </c>
      <c r="C11" s="377">
        <v>2189</v>
      </c>
      <c r="D11" s="378">
        <v>2148</v>
      </c>
      <c r="E11" s="375">
        <v>38</v>
      </c>
      <c r="F11" s="376">
        <v>5852</v>
      </c>
      <c r="G11" s="377">
        <v>2868</v>
      </c>
      <c r="H11" s="378">
        <v>2984</v>
      </c>
      <c r="I11" s="375">
        <v>73</v>
      </c>
      <c r="J11" s="376">
        <v>4457</v>
      </c>
      <c r="K11" s="377">
        <v>2065</v>
      </c>
      <c r="L11" s="378">
        <v>2392</v>
      </c>
    </row>
    <row r="12" spans="1:12" s="218" customFormat="1" ht="15" customHeight="1">
      <c r="A12" s="379">
        <v>4</v>
      </c>
      <c r="B12" s="380">
        <v>4079</v>
      </c>
      <c r="C12" s="381">
        <v>2076</v>
      </c>
      <c r="D12" s="382">
        <v>2003</v>
      </c>
      <c r="E12" s="379">
        <v>39</v>
      </c>
      <c r="F12" s="380">
        <v>6274</v>
      </c>
      <c r="G12" s="381">
        <v>3127</v>
      </c>
      <c r="H12" s="382">
        <v>3147</v>
      </c>
      <c r="I12" s="379">
        <v>74</v>
      </c>
      <c r="J12" s="380">
        <v>4636</v>
      </c>
      <c r="K12" s="381">
        <v>2111</v>
      </c>
      <c r="L12" s="382">
        <v>2525</v>
      </c>
    </row>
    <row r="13" spans="1:24" s="218" customFormat="1" ht="15" customHeight="1">
      <c r="A13" s="368" t="s">
        <v>321</v>
      </c>
      <c r="B13" s="369">
        <v>21444</v>
      </c>
      <c r="C13" s="369">
        <v>10886</v>
      </c>
      <c r="D13" s="370">
        <v>10558</v>
      </c>
      <c r="E13" s="368" t="s">
        <v>322</v>
      </c>
      <c r="F13" s="369">
        <v>34201</v>
      </c>
      <c r="G13" s="369">
        <v>17025</v>
      </c>
      <c r="H13" s="370">
        <v>17176</v>
      </c>
      <c r="I13" s="368" t="s">
        <v>323</v>
      </c>
      <c r="J13" s="369">
        <v>24309</v>
      </c>
      <c r="K13" s="369">
        <v>10961</v>
      </c>
      <c r="L13" s="370">
        <v>13348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4032</v>
      </c>
      <c r="C14" s="373">
        <v>2041</v>
      </c>
      <c r="D14" s="374">
        <v>1991</v>
      </c>
      <c r="E14" s="371">
        <v>40</v>
      </c>
      <c r="F14" s="372">
        <v>6443</v>
      </c>
      <c r="G14" s="373">
        <v>3231</v>
      </c>
      <c r="H14" s="374">
        <v>3212</v>
      </c>
      <c r="I14" s="371">
        <v>75</v>
      </c>
      <c r="J14" s="372">
        <v>5428</v>
      </c>
      <c r="K14" s="373">
        <v>2475</v>
      </c>
      <c r="L14" s="374">
        <v>2953</v>
      </c>
    </row>
    <row r="15" spans="1:12" s="218" customFormat="1" ht="15" customHeight="1">
      <c r="A15" s="375">
        <v>6</v>
      </c>
      <c r="B15" s="376">
        <v>4265</v>
      </c>
      <c r="C15" s="377">
        <v>2215</v>
      </c>
      <c r="D15" s="378">
        <v>2050</v>
      </c>
      <c r="E15" s="375">
        <v>41</v>
      </c>
      <c r="F15" s="376">
        <v>6624</v>
      </c>
      <c r="G15" s="377">
        <v>3258</v>
      </c>
      <c r="H15" s="378">
        <v>3366</v>
      </c>
      <c r="I15" s="375">
        <v>76</v>
      </c>
      <c r="J15" s="376">
        <v>4972</v>
      </c>
      <c r="K15" s="377">
        <v>2258</v>
      </c>
      <c r="L15" s="378">
        <v>2714</v>
      </c>
    </row>
    <row r="16" spans="1:12" s="218" customFormat="1" ht="15" customHeight="1">
      <c r="A16" s="375">
        <v>7</v>
      </c>
      <c r="B16" s="376">
        <v>4308</v>
      </c>
      <c r="C16" s="377">
        <v>2187</v>
      </c>
      <c r="D16" s="378">
        <v>2121</v>
      </c>
      <c r="E16" s="375">
        <v>42</v>
      </c>
      <c r="F16" s="376">
        <v>6795</v>
      </c>
      <c r="G16" s="377">
        <v>3408</v>
      </c>
      <c r="H16" s="378">
        <v>3387</v>
      </c>
      <c r="I16" s="375">
        <v>77</v>
      </c>
      <c r="J16" s="376">
        <v>5020</v>
      </c>
      <c r="K16" s="377">
        <v>2239</v>
      </c>
      <c r="L16" s="378">
        <v>2781</v>
      </c>
    </row>
    <row r="17" spans="1:12" s="218" customFormat="1" ht="15" customHeight="1">
      <c r="A17" s="375">
        <v>8</v>
      </c>
      <c r="B17" s="376">
        <v>4371</v>
      </c>
      <c r="C17" s="377">
        <v>2177</v>
      </c>
      <c r="D17" s="378">
        <v>2194</v>
      </c>
      <c r="E17" s="375">
        <v>43</v>
      </c>
      <c r="F17" s="376">
        <v>7102</v>
      </c>
      <c r="G17" s="377">
        <v>3531</v>
      </c>
      <c r="H17" s="378">
        <v>3571</v>
      </c>
      <c r="I17" s="375">
        <v>78</v>
      </c>
      <c r="J17" s="376">
        <v>4799</v>
      </c>
      <c r="K17" s="377">
        <v>2171</v>
      </c>
      <c r="L17" s="378">
        <v>2628</v>
      </c>
    </row>
    <row r="18" spans="1:12" s="218" customFormat="1" ht="15" customHeight="1">
      <c r="A18" s="379">
        <v>9</v>
      </c>
      <c r="B18" s="380">
        <v>4468</v>
      </c>
      <c r="C18" s="381">
        <v>2266</v>
      </c>
      <c r="D18" s="382">
        <v>2202</v>
      </c>
      <c r="E18" s="379">
        <v>44</v>
      </c>
      <c r="F18" s="380">
        <v>7237</v>
      </c>
      <c r="G18" s="381">
        <v>3597</v>
      </c>
      <c r="H18" s="382">
        <v>3640</v>
      </c>
      <c r="I18" s="379">
        <v>79</v>
      </c>
      <c r="J18" s="380">
        <v>4090</v>
      </c>
      <c r="K18" s="381">
        <v>1818</v>
      </c>
      <c r="L18" s="382">
        <v>2272</v>
      </c>
    </row>
    <row r="19" spans="1:24" s="218" customFormat="1" ht="15" customHeight="1">
      <c r="A19" s="368" t="s">
        <v>324</v>
      </c>
      <c r="B19" s="369">
        <v>22070</v>
      </c>
      <c r="C19" s="369">
        <v>11251</v>
      </c>
      <c r="D19" s="370">
        <v>10819</v>
      </c>
      <c r="E19" s="368" t="s">
        <v>325</v>
      </c>
      <c r="F19" s="369">
        <v>35564</v>
      </c>
      <c r="G19" s="369">
        <v>17462</v>
      </c>
      <c r="H19" s="370">
        <v>18102</v>
      </c>
      <c r="I19" s="368" t="s">
        <v>326</v>
      </c>
      <c r="J19" s="369">
        <v>17406</v>
      </c>
      <c r="K19" s="369">
        <v>7175</v>
      </c>
      <c r="L19" s="370">
        <v>10231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4498</v>
      </c>
      <c r="C20" s="373">
        <v>2254</v>
      </c>
      <c r="D20" s="374">
        <v>2244</v>
      </c>
      <c r="E20" s="371">
        <v>45</v>
      </c>
      <c r="F20" s="372">
        <v>7515</v>
      </c>
      <c r="G20" s="373">
        <v>3701</v>
      </c>
      <c r="H20" s="374">
        <v>3814</v>
      </c>
      <c r="I20" s="371">
        <v>80</v>
      </c>
      <c r="J20" s="372">
        <v>3547</v>
      </c>
      <c r="K20" s="373">
        <v>1517</v>
      </c>
      <c r="L20" s="374">
        <v>2030</v>
      </c>
    </row>
    <row r="21" spans="1:12" s="218" customFormat="1" ht="15" customHeight="1">
      <c r="A21" s="375">
        <v>11</v>
      </c>
      <c r="B21" s="376">
        <v>4511</v>
      </c>
      <c r="C21" s="377">
        <v>2299</v>
      </c>
      <c r="D21" s="378">
        <v>2212</v>
      </c>
      <c r="E21" s="375">
        <v>46</v>
      </c>
      <c r="F21" s="376">
        <v>7520</v>
      </c>
      <c r="G21" s="377">
        <v>3706</v>
      </c>
      <c r="H21" s="378">
        <v>3814</v>
      </c>
      <c r="I21" s="375">
        <v>81</v>
      </c>
      <c r="J21" s="376">
        <v>3633</v>
      </c>
      <c r="K21" s="377">
        <v>1571</v>
      </c>
      <c r="L21" s="378">
        <v>2062</v>
      </c>
    </row>
    <row r="22" spans="1:12" s="218" customFormat="1" ht="15" customHeight="1">
      <c r="A22" s="375">
        <v>12</v>
      </c>
      <c r="B22" s="376">
        <v>4363</v>
      </c>
      <c r="C22" s="377">
        <v>2247</v>
      </c>
      <c r="D22" s="378">
        <v>2116</v>
      </c>
      <c r="E22" s="375">
        <v>47</v>
      </c>
      <c r="F22" s="376">
        <v>7176</v>
      </c>
      <c r="G22" s="377">
        <v>3546</v>
      </c>
      <c r="H22" s="378">
        <v>3630</v>
      </c>
      <c r="I22" s="375">
        <v>82</v>
      </c>
      <c r="J22" s="376">
        <v>3734</v>
      </c>
      <c r="K22" s="377">
        <v>1522</v>
      </c>
      <c r="L22" s="378">
        <v>2212</v>
      </c>
    </row>
    <row r="23" spans="1:12" s="218" customFormat="1" ht="15" customHeight="1">
      <c r="A23" s="375">
        <v>13</v>
      </c>
      <c r="B23" s="376">
        <v>4439</v>
      </c>
      <c r="C23" s="377">
        <v>2257</v>
      </c>
      <c r="D23" s="378">
        <v>2182</v>
      </c>
      <c r="E23" s="375">
        <v>48</v>
      </c>
      <c r="F23" s="376">
        <v>6903</v>
      </c>
      <c r="G23" s="377">
        <v>3385</v>
      </c>
      <c r="H23" s="378">
        <v>3518</v>
      </c>
      <c r="I23" s="375">
        <v>83</v>
      </c>
      <c r="J23" s="376">
        <v>3293</v>
      </c>
      <c r="K23" s="377">
        <v>1315</v>
      </c>
      <c r="L23" s="378">
        <v>1978</v>
      </c>
    </row>
    <row r="24" spans="1:12" s="218" customFormat="1" ht="15" customHeight="1">
      <c r="A24" s="379">
        <v>14</v>
      </c>
      <c r="B24" s="380">
        <v>4259</v>
      </c>
      <c r="C24" s="381">
        <v>2194</v>
      </c>
      <c r="D24" s="382">
        <v>2065</v>
      </c>
      <c r="E24" s="379">
        <v>49</v>
      </c>
      <c r="F24" s="380">
        <v>6450</v>
      </c>
      <c r="G24" s="381">
        <v>3124</v>
      </c>
      <c r="H24" s="382">
        <v>3326</v>
      </c>
      <c r="I24" s="379">
        <v>84</v>
      </c>
      <c r="J24" s="380">
        <v>3199</v>
      </c>
      <c r="K24" s="381">
        <v>1250</v>
      </c>
      <c r="L24" s="382">
        <v>1949</v>
      </c>
    </row>
    <row r="25" spans="1:24" s="218" customFormat="1" ht="15" customHeight="1">
      <c r="A25" s="368" t="s">
        <v>327</v>
      </c>
      <c r="B25" s="369">
        <v>23164</v>
      </c>
      <c r="C25" s="369">
        <v>11881</v>
      </c>
      <c r="D25" s="370">
        <v>11283</v>
      </c>
      <c r="E25" s="368" t="s">
        <v>328</v>
      </c>
      <c r="F25" s="369">
        <v>29244</v>
      </c>
      <c r="G25" s="369">
        <v>14091</v>
      </c>
      <c r="H25" s="370">
        <v>15153</v>
      </c>
      <c r="I25" s="368" t="s">
        <v>329</v>
      </c>
      <c r="J25" s="369">
        <v>12298</v>
      </c>
      <c r="K25" s="369">
        <v>4361</v>
      </c>
      <c r="L25" s="370">
        <v>7937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4425</v>
      </c>
      <c r="C26" s="373">
        <v>2293</v>
      </c>
      <c r="D26" s="374">
        <v>2132</v>
      </c>
      <c r="E26" s="371">
        <v>50</v>
      </c>
      <c r="F26" s="372">
        <v>6470</v>
      </c>
      <c r="G26" s="373">
        <v>3133</v>
      </c>
      <c r="H26" s="374">
        <v>3337</v>
      </c>
      <c r="I26" s="371">
        <v>85</v>
      </c>
      <c r="J26" s="372">
        <v>2907</v>
      </c>
      <c r="K26" s="373">
        <v>1054</v>
      </c>
      <c r="L26" s="374">
        <v>1853</v>
      </c>
    </row>
    <row r="27" spans="1:12" s="218" customFormat="1" ht="15" customHeight="1">
      <c r="A27" s="375">
        <v>16</v>
      </c>
      <c r="B27" s="376">
        <v>4556</v>
      </c>
      <c r="C27" s="377">
        <v>2321</v>
      </c>
      <c r="D27" s="378">
        <v>2235</v>
      </c>
      <c r="E27" s="375">
        <v>51</v>
      </c>
      <c r="F27" s="376">
        <v>6041</v>
      </c>
      <c r="G27" s="377">
        <v>2891</v>
      </c>
      <c r="H27" s="378">
        <v>3150</v>
      </c>
      <c r="I27" s="375">
        <v>86</v>
      </c>
      <c r="J27" s="376">
        <v>2839</v>
      </c>
      <c r="K27" s="377">
        <v>1045</v>
      </c>
      <c r="L27" s="378">
        <v>1794</v>
      </c>
    </row>
    <row r="28" spans="1:12" s="218" customFormat="1" ht="15" customHeight="1">
      <c r="A28" s="375">
        <v>17</v>
      </c>
      <c r="B28" s="376">
        <v>4690</v>
      </c>
      <c r="C28" s="377">
        <v>2448</v>
      </c>
      <c r="D28" s="378">
        <v>2242</v>
      </c>
      <c r="E28" s="375">
        <v>52</v>
      </c>
      <c r="F28" s="376">
        <v>6276</v>
      </c>
      <c r="G28" s="377">
        <v>3012</v>
      </c>
      <c r="H28" s="378">
        <v>3264</v>
      </c>
      <c r="I28" s="375">
        <v>87</v>
      </c>
      <c r="J28" s="376">
        <v>2395</v>
      </c>
      <c r="K28" s="377">
        <v>882</v>
      </c>
      <c r="L28" s="378">
        <v>1513</v>
      </c>
    </row>
    <row r="29" spans="1:12" s="218" customFormat="1" ht="15" customHeight="1">
      <c r="A29" s="375">
        <v>18</v>
      </c>
      <c r="B29" s="376">
        <v>4764</v>
      </c>
      <c r="C29" s="377">
        <v>2411</v>
      </c>
      <c r="D29" s="378">
        <v>2353</v>
      </c>
      <c r="E29" s="375">
        <v>53</v>
      </c>
      <c r="F29" s="376">
        <v>4525</v>
      </c>
      <c r="G29" s="377">
        <v>2208</v>
      </c>
      <c r="H29" s="378">
        <v>2317</v>
      </c>
      <c r="I29" s="375">
        <v>88</v>
      </c>
      <c r="J29" s="376">
        <v>2299</v>
      </c>
      <c r="K29" s="377">
        <v>795</v>
      </c>
      <c r="L29" s="378">
        <v>1504</v>
      </c>
    </row>
    <row r="30" spans="1:12" s="218" customFormat="1" ht="15" customHeight="1">
      <c r="A30" s="379">
        <v>19</v>
      </c>
      <c r="B30" s="380">
        <v>4729</v>
      </c>
      <c r="C30" s="381">
        <v>2408</v>
      </c>
      <c r="D30" s="382">
        <v>2321</v>
      </c>
      <c r="E30" s="379">
        <v>54</v>
      </c>
      <c r="F30" s="380">
        <v>5932</v>
      </c>
      <c r="G30" s="381">
        <v>2847</v>
      </c>
      <c r="H30" s="382">
        <v>3085</v>
      </c>
      <c r="I30" s="379">
        <v>89</v>
      </c>
      <c r="J30" s="380">
        <v>1858</v>
      </c>
      <c r="K30" s="381">
        <v>585</v>
      </c>
      <c r="L30" s="382">
        <v>1273</v>
      </c>
    </row>
    <row r="31" spans="1:24" s="218" customFormat="1" ht="15" customHeight="1">
      <c r="A31" s="368" t="s">
        <v>330</v>
      </c>
      <c r="B31" s="369">
        <v>22729</v>
      </c>
      <c r="C31" s="369">
        <v>11823</v>
      </c>
      <c r="D31" s="370">
        <v>10906</v>
      </c>
      <c r="E31" s="368" t="s">
        <v>331</v>
      </c>
      <c r="F31" s="369">
        <v>27650</v>
      </c>
      <c r="G31" s="369">
        <v>13158</v>
      </c>
      <c r="H31" s="370">
        <v>14492</v>
      </c>
      <c r="I31" s="368" t="s">
        <v>332</v>
      </c>
      <c r="J31" s="369">
        <v>6342</v>
      </c>
      <c r="K31" s="369">
        <v>1767</v>
      </c>
      <c r="L31" s="370">
        <v>4575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4788</v>
      </c>
      <c r="C32" s="373">
        <v>2428</v>
      </c>
      <c r="D32" s="374">
        <v>2360</v>
      </c>
      <c r="E32" s="371">
        <v>55</v>
      </c>
      <c r="F32" s="372">
        <v>5622</v>
      </c>
      <c r="G32" s="373">
        <v>2647</v>
      </c>
      <c r="H32" s="374">
        <v>2975</v>
      </c>
      <c r="I32" s="371">
        <v>90</v>
      </c>
      <c r="J32" s="372">
        <v>1759</v>
      </c>
      <c r="K32" s="373">
        <v>550</v>
      </c>
      <c r="L32" s="374">
        <v>1209</v>
      </c>
    </row>
    <row r="33" spans="1:12" s="218" customFormat="1" ht="15" customHeight="1">
      <c r="A33" s="375">
        <v>21</v>
      </c>
      <c r="B33" s="376">
        <v>4752</v>
      </c>
      <c r="C33" s="377">
        <v>2468</v>
      </c>
      <c r="D33" s="378">
        <v>2284</v>
      </c>
      <c r="E33" s="375">
        <v>56</v>
      </c>
      <c r="F33" s="376">
        <v>5562</v>
      </c>
      <c r="G33" s="377">
        <v>2641</v>
      </c>
      <c r="H33" s="378">
        <v>2921</v>
      </c>
      <c r="I33" s="375">
        <v>91</v>
      </c>
      <c r="J33" s="376">
        <v>1526</v>
      </c>
      <c r="K33" s="377">
        <v>412</v>
      </c>
      <c r="L33" s="378">
        <v>1114</v>
      </c>
    </row>
    <row r="34" spans="1:12" s="218" customFormat="1" ht="15" customHeight="1">
      <c r="A34" s="375">
        <v>22</v>
      </c>
      <c r="B34" s="376">
        <v>4488</v>
      </c>
      <c r="C34" s="377">
        <v>2324</v>
      </c>
      <c r="D34" s="378">
        <v>2164</v>
      </c>
      <c r="E34" s="375">
        <v>57</v>
      </c>
      <c r="F34" s="376">
        <v>5427</v>
      </c>
      <c r="G34" s="377">
        <v>2606</v>
      </c>
      <c r="H34" s="378">
        <v>2821</v>
      </c>
      <c r="I34" s="375">
        <v>92</v>
      </c>
      <c r="J34" s="376">
        <v>1277</v>
      </c>
      <c r="K34" s="377">
        <v>358</v>
      </c>
      <c r="L34" s="378">
        <v>919</v>
      </c>
    </row>
    <row r="35" spans="1:12" s="218" customFormat="1" ht="15" customHeight="1">
      <c r="A35" s="375">
        <v>23</v>
      </c>
      <c r="B35" s="376">
        <v>4332</v>
      </c>
      <c r="C35" s="377">
        <v>2279</v>
      </c>
      <c r="D35" s="378">
        <v>2053</v>
      </c>
      <c r="E35" s="375">
        <v>58</v>
      </c>
      <c r="F35" s="376">
        <v>5458</v>
      </c>
      <c r="G35" s="377">
        <v>2617</v>
      </c>
      <c r="H35" s="378">
        <v>2841</v>
      </c>
      <c r="I35" s="375">
        <v>93</v>
      </c>
      <c r="J35" s="376">
        <v>1015</v>
      </c>
      <c r="K35" s="377">
        <v>271</v>
      </c>
      <c r="L35" s="378">
        <v>744</v>
      </c>
    </row>
    <row r="36" spans="1:12" s="218" customFormat="1" ht="15" customHeight="1">
      <c r="A36" s="379">
        <v>24</v>
      </c>
      <c r="B36" s="380">
        <v>4369</v>
      </c>
      <c r="C36" s="381">
        <v>2324</v>
      </c>
      <c r="D36" s="382">
        <v>2045</v>
      </c>
      <c r="E36" s="379">
        <v>59</v>
      </c>
      <c r="F36" s="380">
        <v>5581</v>
      </c>
      <c r="G36" s="381">
        <v>2647</v>
      </c>
      <c r="H36" s="382">
        <v>2934</v>
      </c>
      <c r="I36" s="379">
        <v>94</v>
      </c>
      <c r="J36" s="380">
        <v>765</v>
      </c>
      <c r="K36" s="381">
        <v>176</v>
      </c>
      <c r="L36" s="382">
        <v>589</v>
      </c>
    </row>
    <row r="37" spans="1:24" s="218" customFormat="1" ht="15" customHeight="1">
      <c r="A37" s="368" t="s">
        <v>333</v>
      </c>
      <c r="B37" s="369">
        <v>21635</v>
      </c>
      <c r="C37" s="369">
        <v>11074</v>
      </c>
      <c r="D37" s="370">
        <v>10561</v>
      </c>
      <c r="E37" s="368" t="s">
        <v>334</v>
      </c>
      <c r="F37" s="369">
        <v>29921</v>
      </c>
      <c r="G37" s="369">
        <v>14114</v>
      </c>
      <c r="H37" s="370">
        <v>15807</v>
      </c>
      <c r="I37" s="368" t="s">
        <v>335</v>
      </c>
      <c r="J37" s="369">
        <v>1797</v>
      </c>
      <c r="K37" s="369">
        <v>303</v>
      </c>
      <c r="L37" s="370">
        <v>1494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4329</v>
      </c>
      <c r="C38" s="373">
        <v>2327</v>
      </c>
      <c r="D38" s="374">
        <v>2002</v>
      </c>
      <c r="E38" s="371">
        <v>60</v>
      </c>
      <c r="F38" s="372">
        <v>6064</v>
      </c>
      <c r="G38" s="373">
        <v>2874</v>
      </c>
      <c r="H38" s="374">
        <v>3190</v>
      </c>
      <c r="I38" s="371">
        <v>95</v>
      </c>
      <c r="J38" s="372">
        <v>631</v>
      </c>
      <c r="K38" s="373">
        <v>137</v>
      </c>
      <c r="L38" s="374">
        <v>494</v>
      </c>
    </row>
    <row r="39" spans="1:12" s="218" customFormat="1" ht="15" customHeight="1">
      <c r="A39" s="375">
        <v>26</v>
      </c>
      <c r="B39" s="376">
        <v>4145</v>
      </c>
      <c r="C39" s="377">
        <v>2213</v>
      </c>
      <c r="D39" s="378">
        <v>1932</v>
      </c>
      <c r="E39" s="375">
        <v>61</v>
      </c>
      <c r="F39" s="376">
        <v>5731</v>
      </c>
      <c r="G39" s="377">
        <v>2677</v>
      </c>
      <c r="H39" s="378">
        <v>3054</v>
      </c>
      <c r="I39" s="375">
        <v>96</v>
      </c>
      <c r="J39" s="376">
        <v>477</v>
      </c>
      <c r="K39" s="377">
        <v>71</v>
      </c>
      <c r="L39" s="378">
        <v>406</v>
      </c>
    </row>
    <row r="40" spans="1:12" s="218" customFormat="1" ht="15" customHeight="1">
      <c r="A40" s="375">
        <v>27</v>
      </c>
      <c r="B40" s="376">
        <v>4357</v>
      </c>
      <c r="C40" s="377">
        <v>2189</v>
      </c>
      <c r="D40" s="378">
        <v>2168</v>
      </c>
      <c r="E40" s="375">
        <v>62</v>
      </c>
      <c r="F40" s="376">
        <v>5674</v>
      </c>
      <c r="G40" s="377">
        <v>2722</v>
      </c>
      <c r="H40" s="378">
        <v>2952</v>
      </c>
      <c r="I40" s="375">
        <v>97</v>
      </c>
      <c r="J40" s="376">
        <v>293</v>
      </c>
      <c r="K40" s="377">
        <v>42</v>
      </c>
      <c r="L40" s="378">
        <v>251</v>
      </c>
    </row>
    <row r="41" spans="1:12" s="218" customFormat="1" ht="15" customHeight="1">
      <c r="A41" s="375">
        <v>28</v>
      </c>
      <c r="B41" s="376">
        <v>4394</v>
      </c>
      <c r="C41" s="377">
        <v>2135</v>
      </c>
      <c r="D41" s="378">
        <v>2259</v>
      </c>
      <c r="E41" s="375">
        <v>63</v>
      </c>
      <c r="F41" s="376">
        <v>6303</v>
      </c>
      <c r="G41" s="377">
        <v>2981</v>
      </c>
      <c r="H41" s="378">
        <v>3322</v>
      </c>
      <c r="I41" s="375">
        <v>98</v>
      </c>
      <c r="J41" s="376">
        <v>239</v>
      </c>
      <c r="K41" s="377">
        <v>37</v>
      </c>
      <c r="L41" s="378">
        <v>202</v>
      </c>
    </row>
    <row r="42" spans="1:12" s="218" customFormat="1" ht="15" customHeight="1">
      <c r="A42" s="379">
        <v>29</v>
      </c>
      <c r="B42" s="380">
        <v>4410</v>
      </c>
      <c r="C42" s="381">
        <v>2210</v>
      </c>
      <c r="D42" s="382">
        <v>2200</v>
      </c>
      <c r="E42" s="379">
        <v>64</v>
      </c>
      <c r="F42" s="380">
        <v>6149</v>
      </c>
      <c r="G42" s="381">
        <v>2860</v>
      </c>
      <c r="H42" s="382">
        <v>3289</v>
      </c>
      <c r="I42" s="379">
        <v>99</v>
      </c>
      <c r="J42" s="380">
        <v>157</v>
      </c>
      <c r="K42" s="381">
        <v>16</v>
      </c>
      <c r="L42" s="382">
        <v>141</v>
      </c>
    </row>
    <row r="43" spans="1:24" s="218" customFormat="1" ht="15" customHeight="1">
      <c r="A43" s="368" t="s">
        <v>336</v>
      </c>
      <c r="B43" s="369">
        <v>25606</v>
      </c>
      <c r="C43" s="369">
        <v>12758</v>
      </c>
      <c r="D43" s="370">
        <v>12848</v>
      </c>
      <c r="E43" s="368" t="s">
        <v>337</v>
      </c>
      <c r="F43" s="369">
        <v>34011</v>
      </c>
      <c r="G43" s="369">
        <v>16136</v>
      </c>
      <c r="H43" s="370">
        <v>17875</v>
      </c>
      <c r="I43" s="371" t="s">
        <v>338</v>
      </c>
      <c r="J43" s="372">
        <v>266</v>
      </c>
      <c r="K43" s="372">
        <v>39</v>
      </c>
      <c r="L43" s="437">
        <v>227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4659</v>
      </c>
      <c r="C44" s="373">
        <v>2274</v>
      </c>
      <c r="D44" s="374">
        <v>2385</v>
      </c>
      <c r="E44" s="371">
        <v>65</v>
      </c>
      <c r="F44" s="372">
        <v>6100</v>
      </c>
      <c r="G44" s="373">
        <v>2889</v>
      </c>
      <c r="H44" s="374">
        <v>3211</v>
      </c>
      <c r="I44" s="375" t="s">
        <v>339</v>
      </c>
      <c r="J44" s="376">
        <v>6452</v>
      </c>
      <c r="K44" s="376">
        <v>3769</v>
      </c>
      <c r="L44" s="438">
        <v>2683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4899</v>
      </c>
      <c r="C45" s="377">
        <v>2478</v>
      </c>
      <c r="D45" s="378">
        <v>2421</v>
      </c>
      <c r="E45" s="375">
        <v>66</v>
      </c>
      <c r="F45" s="376">
        <v>6719</v>
      </c>
      <c r="G45" s="377">
        <v>3214</v>
      </c>
      <c r="H45" s="378">
        <v>3505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5058</v>
      </c>
      <c r="C46" s="377">
        <v>2557</v>
      </c>
      <c r="D46" s="378">
        <v>2501</v>
      </c>
      <c r="E46" s="375">
        <v>67</v>
      </c>
      <c r="F46" s="376">
        <v>6677</v>
      </c>
      <c r="G46" s="377">
        <v>3181</v>
      </c>
      <c r="H46" s="378">
        <v>3496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5482</v>
      </c>
      <c r="C47" s="377">
        <v>2754</v>
      </c>
      <c r="D47" s="378">
        <v>2728</v>
      </c>
      <c r="E47" s="375">
        <v>68</v>
      </c>
      <c r="F47" s="376">
        <v>7159</v>
      </c>
      <c r="G47" s="377">
        <v>3337</v>
      </c>
      <c r="H47" s="378">
        <v>3822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5508</v>
      </c>
      <c r="C48" s="381">
        <v>2695</v>
      </c>
      <c r="D48" s="382">
        <v>2813</v>
      </c>
      <c r="E48" s="379">
        <v>69</v>
      </c>
      <c r="F48" s="380">
        <v>7356</v>
      </c>
      <c r="G48" s="381">
        <v>3515</v>
      </c>
      <c r="H48" s="382">
        <v>3841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63996</v>
      </c>
      <c r="C52" s="444">
        <v>32565</v>
      </c>
      <c r="D52" s="445">
        <v>31431</v>
      </c>
      <c r="E52" s="383" t="s">
        <v>346</v>
      </c>
      <c r="F52" s="384">
        <v>278755</v>
      </c>
      <c r="G52" s="444">
        <v>137709</v>
      </c>
      <c r="H52" s="445">
        <v>141046</v>
      </c>
      <c r="I52" s="383" t="s">
        <v>347</v>
      </c>
      <c r="J52" s="384">
        <v>128498</v>
      </c>
      <c r="K52" s="444">
        <v>55719</v>
      </c>
      <c r="L52" s="445">
        <v>72779</v>
      </c>
    </row>
    <row r="53" spans="1:12" s="218" customFormat="1" ht="15" customHeight="1">
      <c r="A53" s="391" t="s">
        <v>290</v>
      </c>
      <c r="B53" s="404">
        <f>B52/(B5-J44)</f>
        <v>0.1358008186754773</v>
      </c>
      <c r="C53" s="404">
        <f>C52/(C5-K44)</f>
        <v>0.14409738354727802</v>
      </c>
      <c r="D53" s="405">
        <f>D52/(D5-L44)</f>
        <v>0.1281558860945298</v>
      </c>
      <c r="E53" s="391" t="s">
        <v>290</v>
      </c>
      <c r="F53" s="404">
        <f>F52/(B5-J44)</f>
        <v>0.5915238016420195</v>
      </c>
      <c r="G53" s="404">
        <f>G52/(C5-K44)</f>
        <v>0.6093507321023217</v>
      </c>
      <c r="H53" s="405">
        <f>H52/(D5-L44)</f>
        <v>0.5750970414587206</v>
      </c>
      <c r="I53" s="391" t="s">
        <v>290</v>
      </c>
      <c r="J53" s="404">
        <f>J52/(B5-J44)</f>
        <v>0.2726753796825033</v>
      </c>
      <c r="K53" s="404">
        <f>K52/(C5-K44)</f>
        <v>0.24655188435040024</v>
      </c>
      <c r="L53" s="405">
        <f>L52/(D5-L44)</f>
        <v>0.2967470724467495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5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349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118499</v>
      </c>
      <c r="C5" s="361">
        <v>53769</v>
      </c>
      <c r="D5" s="362">
        <v>64730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3837</v>
      </c>
      <c r="C7" s="369">
        <v>1983</v>
      </c>
      <c r="D7" s="370">
        <v>1854</v>
      </c>
      <c r="E7" s="368" t="s">
        <v>319</v>
      </c>
      <c r="F7" s="369">
        <v>5848</v>
      </c>
      <c r="G7" s="369">
        <v>2808</v>
      </c>
      <c r="H7" s="370">
        <v>3040</v>
      </c>
      <c r="I7" s="368" t="s">
        <v>320</v>
      </c>
      <c r="J7" s="369">
        <v>9463</v>
      </c>
      <c r="K7" s="369">
        <v>4085</v>
      </c>
      <c r="L7" s="370">
        <v>5378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726</v>
      </c>
      <c r="C8" s="373">
        <v>377</v>
      </c>
      <c r="D8" s="374">
        <v>349</v>
      </c>
      <c r="E8" s="371">
        <v>35</v>
      </c>
      <c r="F8" s="372">
        <v>1173</v>
      </c>
      <c r="G8" s="373">
        <v>587</v>
      </c>
      <c r="H8" s="374">
        <v>586</v>
      </c>
      <c r="I8" s="371">
        <v>70</v>
      </c>
      <c r="J8" s="372">
        <v>2300</v>
      </c>
      <c r="K8" s="373">
        <v>992</v>
      </c>
      <c r="L8" s="374">
        <v>1308</v>
      </c>
    </row>
    <row r="9" spans="1:12" s="218" customFormat="1" ht="15" customHeight="1">
      <c r="A9" s="375">
        <v>1</v>
      </c>
      <c r="B9" s="376">
        <v>813</v>
      </c>
      <c r="C9" s="377">
        <v>410</v>
      </c>
      <c r="D9" s="378">
        <v>403</v>
      </c>
      <c r="E9" s="375">
        <v>36</v>
      </c>
      <c r="F9" s="376">
        <v>1135</v>
      </c>
      <c r="G9" s="377">
        <v>582</v>
      </c>
      <c r="H9" s="378">
        <v>553</v>
      </c>
      <c r="I9" s="375">
        <v>71</v>
      </c>
      <c r="J9" s="376">
        <v>2213</v>
      </c>
      <c r="K9" s="377">
        <v>992</v>
      </c>
      <c r="L9" s="378">
        <v>1221</v>
      </c>
    </row>
    <row r="10" spans="1:12" s="218" customFormat="1" ht="15" customHeight="1">
      <c r="A10" s="375">
        <v>2</v>
      </c>
      <c r="B10" s="376">
        <v>752</v>
      </c>
      <c r="C10" s="377">
        <v>381</v>
      </c>
      <c r="D10" s="378">
        <v>371</v>
      </c>
      <c r="E10" s="375">
        <v>37</v>
      </c>
      <c r="F10" s="376">
        <v>1159</v>
      </c>
      <c r="G10" s="377">
        <v>561</v>
      </c>
      <c r="H10" s="378">
        <v>598</v>
      </c>
      <c r="I10" s="375">
        <v>72</v>
      </c>
      <c r="J10" s="376">
        <v>2078</v>
      </c>
      <c r="K10" s="377">
        <v>891</v>
      </c>
      <c r="L10" s="378">
        <v>1187</v>
      </c>
    </row>
    <row r="11" spans="1:12" s="218" customFormat="1" ht="15" customHeight="1">
      <c r="A11" s="375">
        <v>3</v>
      </c>
      <c r="B11" s="376">
        <v>819</v>
      </c>
      <c r="C11" s="377">
        <v>434</v>
      </c>
      <c r="D11" s="378">
        <v>385</v>
      </c>
      <c r="E11" s="375">
        <v>38</v>
      </c>
      <c r="F11" s="376">
        <v>1152</v>
      </c>
      <c r="G11" s="377">
        <v>524</v>
      </c>
      <c r="H11" s="378">
        <v>628</v>
      </c>
      <c r="I11" s="375">
        <v>73</v>
      </c>
      <c r="J11" s="376">
        <v>1395</v>
      </c>
      <c r="K11" s="377">
        <v>586</v>
      </c>
      <c r="L11" s="378">
        <v>809</v>
      </c>
    </row>
    <row r="12" spans="1:12" s="218" customFormat="1" ht="15" customHeight="1">
      <c r="A12" s="379">
        <v>4</v>
      </c>
      <c r="B12" s="380">
        <v>727</v>
      </c>
      <c r="C12" s="381">
        <v>381</v>
      </c>
      <c r="D12" s="382">
        <v>346</v>
      </c>
      <c r="E12" s="379">
        <v>39</v>
      </c>
      <c r="F12" s="380">
        <v>1229</v>
      </c>
      <c r="G12" s="381">
        <v>554</v>
      </c>
      <c r="H12" s="382">
        <v>675</v>
      </c>
      <c r="I12" s="379">
        <v>74</v>
      </c>
      <c r="J12" s="380">
        <v>1477</v>
      </c>
      <c r="K12" s="381">
        <v>624</v>
      </c>
      <c r="L12" s="382">
        <v>853</v>
      </c>
    </row>
    <row r="13" spans="1:24" s="218" customFormat="1" ht="15" customHeight="1">
      <c r="A13" s="368" t="s">
        <v>321</v>
      </c>
      <c r="B13" s="369">
        <v>4254</v>
      </c>
      <c r="C13" s="369">
        <v>2140</v>
      </c>
      <c r="D13" s="370">
        <v>2114</v>
      </c>
      <c r="E13" s="368" t="s">
        <v>322</v>
      </c>
      <c r="F13" s="369">
        <v>7067</v>
      </c>
      <c r="G13" s="369">
        <v>3372</v>
      </c>
      <c r="H13" s="370">
        <v>3695</v>
      </c>
      <c r="I13" s="368" t="s">
        <v>323</v>
      </c>
      <c r="J13" s="369">
        <v>7897</v>
      </c>
      <c r="K13" s="369">
        <v>3224</v>
      </c>
      <c r="L13" s="370">
        <v>4673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814</v>
      </c>
      <c r="C14" s="373">
        <v>381</v>
      </c>
      <c r="D14" s="374">
        <v>433</v>
      </c>
      <c r="E14" s="371">
        <v>40</v>
      </c>
      <c r="F14" s="372">
        <v>1304</v>
      </c>
      <c r="G14" s="373">
        <v>622</v>
      </c>
      <c r="H14" s="374">
        <v>682</v>
      </c>
      <c r="I14" s="371">
        <v>75</v>
      </c>
      <c r="J14" s="372">
        <v>1759</v>
      </c>
      <c r="K14" s="373">
        <v>737</v>
      </c>
      <c r="L14" s="374">
        <v>1022</v>
      </c>
    </row>
    <row r="15" spans="1:12" s="218" customFormat="1" ht="15" customHeight="1">
      <c r="A15" s="375">
        <v>6</v>
      </c>
      <c r="B15" s="376">
        <v>837</v>
      </c>
      <c r="C15" s="377">
        <v>455</v>
      </c>
      <c r="D15" s="378">
        <v>382</v>
      </c>
      <c r="E15" s="375">
        <v>41</v>
      </c>
      <c r="F15" s="376">
        <v>1330</v>
      </c>
      <c r="G15" s="377">
        <v>652</v>
      </c>
      <c r="H15" s="378">
        <v>678</v>
      </c>
      <c r="I15" s="375">
        <v>76</v>
      </c>
      <c r="J15" s="376">
        <v>1537</v>
      </c>
      <c r="K15" s="377">
        <v>654</v>
      </c>
      <c r="L15" s="378">
        <v>883</v>
      </c>
    </row>
    <row r="16" spans="1:12" s="218" customFormat="1" ht="15" customHeight="1">
      <c r="A16" s="375">
        <v>7</v>
      </c>
      <c r="B16" s="376">
        <v>835</v>
      </c>
      <c r="C16" s="377">
        <v>422</v>
      </c>
      <c r="D16" s="378">
        <v>413</v>
      </c>
      <c r="E16" s="375">
        <v>42</v>
      </c>
      <c r="F16" s="376">
        <v>1468</v>
      </c>
      <c r="G16" s="377">
        <v>699</v>
      </c>
      <c r="H16" s="378">
        <v>769</v>
      </c>
      <c r="I16" s="375">
        <v>77</v>
      </c>
      <c r="J16" s="376">
        <v>1606</v>
      </c>
      <c r="K16" s="377">
        <v>642</v>
      </c>
      <c r="L16" s="378">
        <v>964</v>
      </c>
    </row>
    <row r="17" spans="1:12" s="218" customFormat="1" ht="15" customHeight="1">
      <c r="A17" s="375">
        <v>8</v>
      </c>
      <c r="B17" s="376">
        <v>874</v>
      </c>
      <c r="C17" s="377">
        <v>434</v>
      </c>
      <c r="D17" s="378">
        <v>440</v>
      </c>
      <c r="E17" s="375">
        <v>43</v>
      </c>
      <c r="F17" s="376">
        <v>1455</v>
      </c>
      <c r="G17" s="377">
        <v>680</v>
      </c>
      <c r="H17" s="378">
        <v>775</v>
      </c>
      <c r="I17" s="375">
        <v>78</v>
      </c>
      <c r="J17" s="376">
        <v>1583</v>
      </c>
      <c r="K17" s="377">
        <v>623</v>
      </c>
      <c r="L17" s="378">
        <v>960</v>
      </c>
    </row>
    <row r="18" spans="1:12" s="218" customFormat="1" ht="15" customHeight="1">
      <c r="A18" s="379">
        <v>9</v>
      </c>
      <c r="B18" s="380">
        <v>894</v>
      </c>
      <c r="C18" s="381">
        <v>448</v>
      </c>
      <c r="D18" s="382">
        <v>446</v>
      </c>
      <c r="E18" s="379">
        <v>44</v>
      </c>
      <c r="F18" s="380">
        <v>1510</v>
      </c>
      <c r="G18" s="381">
        <v>719</v>
      </c>
      <c r="H18" s="382">
        <v>791</v>
      </c>
      <c r="I18" s="379">
        <v>79</v>
      </c>
      <c r="J18" s="380">
        <v>1412</v>
      </c>
      <c r="K18" s="381">
        <v>568</v>
      </c>
      <c r="L18" s="382">
        <v>844</v>
      </c>
    </row>
    <row r="19" spans="1:24" s="218" customFormat="1" ht="15" customHeight="1">
      <c r="A19" s="368" t="s">
        <v>324</v>
      </c>
      <c r="B19" s="369">
        <v>4515</v>
      </c>
      <c r="C19" s="369">
        <v>2311</v>
      </c>
      <c r="D19" s="370">
        <v>2204</v>
      </c>
      <c r="E19" s="368" t="s">
        <v>325</v>
      </c>
      <c r="F19" s="369">
        <v>7628</v>
      </c>
      <c r="G19" s="369">
        <v>3619</v>
      </c>
      <c r="H19" s="370">
        <v>4009</v>
      </c>
      <c r="I19" s="368" t="s">
        <v>326</v>
      </c>
      <c r="J19" s="369">
        <v>6101</v>
      </c>
      <c r="K19" s="369">
        <v>2295</v>
      </c>
      <c r="L19" s="370">
        <v>3806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870</v>
      </c>
      <c r="C20" s="373">
        <v>441</v>
      </c>
      <c r="D20" s="374">
        <v>429</v>
      </c>
      <c r="E20" s="371">
        <v>45</v>
      </c>
      <c r="F20" s="372">
        <v>1567</v>
      </c>
      <c r="G20" s="373">
        <v>778</v>
      </c>
      <c r="H20" s="374">
        <v>789</v>
      </c>
      <c r="I20" s="371">
        <v>80</v>
      </c>
      <c r="J20" s="372">
        <v>1229</v>
      </c>
      <c r="K20" s="373">
        <v>491</v>
      </c>
      <c r="L20" s="374">
        <v>738</v>
      </c>
    </row>
    <row r="21" spans="1:12" s="218" customFormat="1" ht="15" customHeight="1">
      <c r="A21" s="375">
        <v>11</v>
      </c>
      <c r="B21" s="376">
        <v>893</v>
      </c>
      <c r="C21" s="377">
        <v>449</v>
      </c>
      <c r="D21" s="378">
        <v>444</v>
      </c>
      <c r="E21" s="375">
        <v>46</v>
      </c>
      <c r="F21" s="376">
        <v>1553</v>
      </c>
      <c r="G21" s="377">
        <v>711</v>
      </c>
      <c r="H21" s="378">
        <v>842</v>
      </c>
      <c r="I21" s="375">
        <v>81</v>
      </c>
      <c r="J21" s="376">
        <v>1199</v>
      </c>
      <c r="K21" s="377">
        <v>466</v>
      </c>
      <c r="L21" s="378">
        <v>733</v>
      </c>
    </row>
    <row r="22" spans="1:12" s="218" customFormat="1" ht="15" customHeight="1">
      <c r="A22" s="375">
        <v>12</v>
      </c>
      <c r="B22" s="376">
        <v>902</v>
      </c>
      <c r="C22" s="377">
        <v>487</v>
      </c>
      <c r="D22" s="378">
        <v>415</v>
      </c>
      <c r="E22" s="375">
        <v>47</v>
      </c>
      <c r="F22" s="376">
        <v>1603</v>
      </c>
      <c r="G22" s="377">
        <v>762</v>
      </c>
      <c r="H22" s="378">
        <v>841</v>
      </c>
      <c r="I22" s="375">
        <v>82</v>
      </c>
      <c r="J22" s="376">
        <v>1315</v>
      </c>
      <c r="K22" s="377">
        <v>484</v>
      </c>
      <c r="L22" s="378">
        <v>831</v>
      </c>
    </row>
    <row r="23" spans="1:12" s="218" customFormat="1" ht="15" customHeight="1">
      <c r="A23" s="375">
        <v>13</v>
      </c>
      <c r="B23" s="376">
        <v>937</v>
      </c>
      <c r="C23" s="377">
        <v>467</v>
      </c>
      <c r="D23" s="378">
        <v>470</v>
      </c>
      <c r="E23" s="375">
        <v>48</v>
      </c>
      <c r="F23" s="376">
        <v>1464</v>
      </c>
      <c r="G23" s="377">
        <v>672</v>
      </c>
      <c r="H23" s="378">
        <v>792</v>
      </c>
      <c r="I23" s="375">
        <v>83</v>
      </c>
      <c r="J23" s="376">
        <v>1199</v>
      </c>
      <c r="K23" s="377">
        <v>429</v>
      </c>
      <c r="L23" s="378">
        <v>770</v>
      </c>
    </row>
    <row r="24" spans="1:12" s="218" customFormat="1" ht="15" customHeight="1">
      <c r="A24" s="379">
        <v>14</v>
      </c>
      <c r="B24" s="380">
        <v>913</v>
      </c>
      <c r="C24" s="381">
        <v>467</v>
      </c>
      <c r="D24" s="382">
        <v>446</v>
      </c>
      <c r="E24" s="379">
        <v>49</v>
      </c>
      <c r="F24" s="380">
        <v>1441</v>
      </c>
      <c r="G24" s="381">
        <v>696</v>
      </c>
      <c r="H24" s="382">
        <v>745</v>
      </c>
      <c r="I24" s="379">
        <v>84</v>
      </c>
      <c r="J24" s="380">
        <v>1159</v>
      </c>
      <c r="K24" s="381">
        <v>425</v>
      </c>
      <c r="L24" s="382">
        <v>734</v>
      </c>
    </row>
    <row r="25" spans="1:24" s="218" customFormat="1" ht="15" customHeight="1">
      <c r="A25" s="368" t="s">
        <v>327</v>
      </c>
      <c r="B25" s="369">
        <v>5833</v>
      </c>
      <c r="C25" s="369">
        <v>2900</v>
      </c>
      <c r="D25" s="370">
        <v>2933</v>
      </c>
      <c r="E25" s="368" t="s">
        <v>328</v>
      </c>
      <c r="F25" s="369">
        <v>6971</v>
      </c>
      <c r="G25" s="369">
        <v>3259</v>
      </c>
      <c r="H25" s="370">
        <v>3712</v>
      </c>
      <c r="I25" s="368" t="s">
        <v>329</v>
      </c>
      <c r="J25" s="369">
        <v>4500</v>
      </c>
      <c r="K25" s="369">
        <v>1539</v>
      </c>
      <c r="L25" s="370">
        <v>2961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881</v>
      </c>
      <c r="C26" s="373">
        <v>462</v>
      </c>
      <c r="D26" s="374">
        <v>419</v>
      </c>
      <c r="E26" s="371">
        <v>50</v>
      </c>
      <c r="F26" s="372">
        <v>1530</v>
      </c>
      <c r="G26" s="373">
        <v>718</v>
      </c>
      <c r="H26" s="374">
        <v>812</v>
      </c>
      <c r="I26" s="371">
        <v>85</v>
      </c>
      <c r="J26" s="372">
        <v>1069</v>
      </c>
      <c r="K26" s="373">
        <v>381</v>
      </c>
      <c r="L26" s="374">
        <v>688</v>
      </c>
    </row>
    <row r="27" spans="1:12" s="218" customFormat="1" ht="15" customHeight="1">
      <c r="A27" s="375">
        <v>16</v>
      </c>
      <c r="B27" s="376">
        <v>964</v>
      </c>
      <c r="C27" s="377">
        <v>474</v>
      </c>
      <c r="D27" s="378">
        <v>490</v>
      </c>
      <c r="E27" s="375">
        <v>51</v>
      </c>
      <c r="F27" s="376">
        <v>1478</v>
      </c>
      <c r="G27" s="377">
        <v>691</v>
      </c>
      <c r="H27" s="378">
        <v>787</v>
      </c>
      <c r="I27" s="375">
        <v>86</v>
      </c>
      <c r="J27" s="376">
        <v>1047</v>
      </c>
      <c r="K27" s="377">
        <v>355</v>
      </c>
      <c r="L27" s="378">
        <v>692</v>
      </c>
    </row>
    <row r="28" spans="1:12" s="218" customFormat="1" ht="15" customHeight="1">
      <c r="A28" s="375">
        <v>17</v>
      </c>
      <c r="B28" s="376">
        <v>1021</v>
      </c>
      <c r="C28" s="377">
        <v>522</v>
      </c>
      <c r="D28" s="378">
        <v>499</v>
      </c>
      <c r="E28" s="375">
        <v>52</v>
      </c>
      <c r="F28" s="376">
        <v>1464</v>
      </c>
      <c r="G28" s="377">
        <v>684</v>
      </c>
      <c r="H28" s="378">
        <v>780</v>
      </c>
      <c r="I28" s="375">
        <v>87</v>
      </c>
      <c r="J28" s="376">
        <v>909</v>
      </c>
      <c r="K28" s="377">
        <v>318</v>
      </c>
      <c r="L28" s="378">
        <v>591</v>
      </c>
    </row>
    <row r="29" spans="1:12" s="218" customFormat="1" ht="15" customHeight="1">
      <c r="A29" s="375">
        <v>18</v>
      </c>
      <c r="B29" s="376">
        <v>1392</v>
      </c>
      <c r="C29" s="377">
        <v>668</v>
      </c>
      <c r="D29" s="378">
        <v>724</v>
      </c>
      <c r="E29" s="375">
        <v>53</v>
      </c>
      <c r="F29" s="376">
        <v>1065</v>
      </c>
      <c r="G29" s="377">
        <v>514</v>
      </c>
      <c r="H29" s="378">
        <v>551</v>
      </c>
      <c r="I29" s="375">
        <v>88</v>
      </c>
      <c r="J29" s="376">
        <v>783</v>
      </c>
      <c r="K29" s="377">
        <v>241</v>
      </c>
      <c r="L29" s="378">
        <v>542</v>
      </c>
    </row>
    <row r="30" spans="1:12" s="218" customFormat="1" ht="15" customHeight="1">
      <c r="A30" s="379">
        <v>19</v>
      </c>
      <c r="B30" s="380">
        <v>1575</v>
      </c>
      <c r="C30" s="381">
        <v>774</v>
      </c>
      <c r="D30" s="382">
        <v>801</v>
      </c>
      <c r="E30" s="379">
        <v>54</v>
      </c>
      <c r="F30" s="380">
        <v>1434</v>
      </c>
      <c r="G30" s="381">
        <v>652</v>
      </c>
      <c r="H30" s="382">
        <v>782</v>
      </c>
      <c r="I30" s="379">
        <v>89</v>
      </c>
      <c r="J30" s="380">
        <v>692</v>
      </c>
      <c r="K30" s="381">
        <v>244</v>
      </c>
      <c r="L30" s="382">
        <v>448</v>
      </c>
    </row>
    <row r="31" spans="1:24" s="218" customFormat="1" ht="15" customHeight="1">
      <c r="A31" s="368" t="s">
        <v>330</v>
      </c>
      <c r="B31" s="369">
        <v>7601</v>
      </c>
      <c r="C31" s="369">
        <v>3666</v>
      </c>
      <c r="D31" s="370">
        <v>3935</v>
      </c>
      <c r="E31" s="368" t="s">
        <v>331</v>
      </c>
      <c r="F31" s="369">
        <v>6616</v>
      </c>
      <c r="G31" s="369">
        <v>3052</v>
      </c>
      <c r="H31" s="370">
        <v>3564</v>
      </c>
      <c r="I31" s="368" t="s">
        <v>332</v>
      </c>
      <c r="J31" s="369">
        <v>2264</v>
      </c>
      <c r="K31" s="369">
        <v>593</v>
      </c>
      <c r="L31" s="370">
        <v>1671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1699</v>
      </c>
      <c r="C32" s="373">
        <v>799</v>
      </c>
      <c r="D32" s="374">
        <v>900</v>
      </c>
      <c r="E32" s="371">
        <v>55</v>
      </c>
      <c r="F32" s="372">
        <v>1336</v>
      </c>
      <c r="G32" s="373">
        <v>616</v>
      </c>
      <c r="H32" s="374">
        <v>720</v>
      </c>
      <c r="I32" s="371">
        <v>90</v>
      </c>
      <c r="J32" s="372">
        <v>609</v>
      </c>
      <c r="K32" s="373">
        <v>183</v>
      </c>
      <c r="L32" s="374">
        <v>426</v>
      </c>
    </row>
    <row r="33" spans="1:12" s="218" customFormat="1" ht="15" customHeight="1">
      <c r="A33" s="375">
        <v>21</v>
      </c>
      <c r="B33" s="376">
        <v>1718</v>
      </c>
      <c r="C33" s="377">
        <v>822</v>
      </c>
      <c r="D33" s="378">
        <v>896</v>
      </c>
      <c r="E33" s="375">
        <v>56</v>
      </c>
      <c r="F33" s="376">
        <v>1313</v>
      </c>
      <c r="G33" s="377">
        <v>582</v>
      </c>
      <c r="H33" s="378">
        <v>731</v>
      </c>
      <c r="I33" s="375">
        <v>91</v>
      </c>
      <c r="J33" s="376">
        <v>508</v>
      </c>
      <c r="K33" s="377">
        <v>136</v>
      </c>
      <c r="L33" s="378">
        <v>372</v>
      </c>
    </row>
    <row r="34" spans="1:12" s="218" customFormat="1" ht="15" customHeight="1">
      <c r="A34" s="375">
        <v>22</v>
      </c>
      <c r="B34" s="376">
        <v>1570</v>
      </c>
      <c r="C34" s="377">
        <v>804</v>
      </c>
      <c r="D34" s="378">
        <v>766</v>
      </c>
      <c r="E34" s="375">
        <v>57</v>
      </c>
      <c r="F34" s="376">
        <v>1310</v>
      </c>
      <c r="G34" s="377">
        <v>588</v>
      </c>
      <c r="H34" s="378">
        <v>722</v>
      </c>
      <c r="I34" s="375">
        <v>92</v>
      </c>
      <c r="J34" s="376">
        <v>471</v>
      </c>
      <c r="K34" s="377">
        <v>109</v>
      </c>
      <c r="L34" s="378">
        <v>362</v>
      </c>
    </row>
    <row r="35" spans="1:12" s="218" customFormat="1" ht="15" customHeight="1">
      <c r="A35" s="375">
        <v>23</v>
      </c>
      <c r="B35" s="376">
        <v>1367</v>
      </c>
      <c r="C35" s="377">
        <v>639</v>
      </c>
      <c r="D35" s="378">
        <v>728</v>
      </c>
      <c r="E35" s="375">
        <v>58</v>
      </c>
      <c r="F35" s="376">
        <v>1340</v>
      </c>
      <c r="G35" s="377">
        <v>643</v>
      </c>
      <c r="H35" s="378">
        <v>697</v>
      </c>
      <c r="I35" s="375">
        <v>93</v>
      </c>
      <c r="J35" s="376">
        <v>364</v>
      </c>
      <c r="K35" s="377">
        <v>82</v>
      </c>
      <c r="L35" s="378">
        <v>282</v>
      </c>
    </row>
    <row r="36" spans="1:12" s="218" customFormat="1" ht="15" customHeight="1">
      <c r="A36" s="379">
        <v>24</v>
      </c>
      <c r="B36" s="380">
        <v>1247</v>
      </c>
      <c r="C36" s="381">
        <v>602</v>
      </c>
      <c r="D36" s="382">
        <v>645</v>
      </c>
      <c r="E36" s="379">
        <v>59</v>
      </c>
      <c r="F36" s="380">
        <v>1317</v>
      </c>
      <c r="G36" s="381">
        <v>623</v>
      </c>
      <c r="H36" s="382">
        <v>694</v>
      </c>
      <c r="I36" s="379">
        <v>94</v>
      </c>
      <c r="J36" s="380">
        <v>312</v>
      </c>
      <c r="K36" s="381">
        <v>83</v>
      </c>
      <c r="L36" s="382">
        <v>229</v>
      </c>
    </row>
    <row r="37" spans="1:24" s="218" customFormat="1" ht="15" customHeight="1">
      <c r="A37" s="368" t="s">
        <v>333</v>
      </c>
      <c r="B37" s="369">
        <v>4917</v>
      </c>
      <c r="C37" s="369">
        <v>2267</v>
      </c>
      <c r="D37" s="370">
        <v>2650</v>
      </c>
      <c r="E37" s="368" t="s">
        <v>334</v>
      </c>
      <c r="F37" s="369">
        <v>7006</v>
      </c>
      <c r="G37" s="369">
        <v>3238</v>
      </c>
      <c r="H37" s="370">
        <v>3768</v>
      </c>
      <c r="I37" s="368" t="s">
        <v>335</v>
      </c>
      <c r="J37" s="369">
        <v>643</v>
      </c>
      <c r="K37" s="369">
        <v>96</v>
      </c>
      <c r="L37" s="370">
        <v>547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1157</v>
      </c>
      <c r="C38" s="373">
        <v>544</v>
      </c>
      <c r="D38" s="374">
        <v>613</v>
      </c>
      <c r="E38" s="371">
        <v>60</v>
      </c>
      <c r="F38" s="372">
        <v>1433</v>
      </c>
      <c r="G38" s="373">
        <v>663</v>
      </c>
      <c r="H38" s="374">
        <v>770</v>
      </c>
      <c r="I38" s="371">
        <v>95</v>
      </c>
      <c r="J38" s="372">
        <v>229</v>
      </c>
      <c r="K38" s="373">
        <v>34</v>
      </c>
      <c r="L38" s="374">
        <v>195</v>
      </c>
    </row>
    <row r="39" spans="1:12" s="218" customFormat="1" ht="15" customHeight="1">
      <c r="A39" s="375">
        <v>26</v>
      </c>
      <c r="B39" s="376">
        <v>983</v>
      </c>
      <c r="C39" s="377">
        <v>485</v>
      </c>
      <c r="D39" s="378">
        <v>498</v>
      </c>
      <c r="E39" s="375">
        <v>61</v>
      </c>
      <c r="F39" s="376">
        <v>1393</v>
      </c>
      <c r="G39" s="377">
        <v>632</v>
      </c>
      <c r="H39" s="378">
        <v>761</v>
      </c>
      <c r="I39" s="375">
        <v>96</v>
      </c>
      <c r="J39" s="376">
        <v>186</v>
      </c>
      <c r="K39" s="377">
        <v>37</v>
      </c>
      <c r="L39" s="378">
        <v>149</v>
      </c>
    </row>
    <row r="40" spans="1:12" s="218" customFormat="1" ht="15" customHeight="1">
      <c r="A40" s="375">
        <v>27</v>
      </c>
      <c r="B40" s="376">
        <v>865</v>
      </c>
      <c r="C40" s="377">
        <v>384</v>
      </c>
      <c r="D40" s="378">
        <v>481</v>
      </c>
      <c r="E40" s="375">
        <v>62</v>
      </c>
      <c r="F40" s="376">
        <v>1367</v>
      </c>
      <c r="G40" s="377">
        <v>629</v>
      </c>
      <c r="H40" s="378">
        <v>738</v>
      </c>
      <c r="I40" s="375">
        <v>97</v>
      </c>
      <c r="J40" s="376">
        <v>111</v>
      </c>
      <c r="K40" s="377">
        <v>8</v>
      </c>
      <c r="L40" s="378">
        <v>103</v>
      </c>
    </row>
    <row r="41" spans="1:12" s="218" customFormat="1" ht="15" customHeight="1">
      <c r="A41" s="375">
        <v>28</v>
      </c>
      <c r="B41" s="376">
        <v>944</v>
      </c>
      <c r="C41" s="377">
        <v>408</v>
      </c>
      <c r="D41" s="378">
        <v>536</v>
      </c>
      <c r="E41" s="375">
        <v>63</v>
      </c>
      <c r="F41" s="376">
        <v>1428</v>
      </c>
      <c r="G41" s="377">
        <v>658</v>
      </c>
      <c r="H41" s="378">
        <v>770</v>
      </c>
      <c r="I41" s="375">
        <v>98</v>
      </c>
      <c r="J41" s="376">
        <v>70</v>
      </c>
      <c r="K41" s="377">
        <v>11</v>
      </c>
      <c r="L41" s="378">
        <v>59</v>
      </c>
    </row>
    <row r="42" spans="1:12" s="218" customFormat="1" ht="15" customHeight="1">
      <c r="A42" s="379">
        <v>29</v>
      </c>
      <c r="B42" s="380">
        <v>968</v>
      </c>
      <c r="C42" s="381">
        <v>446</v>
      </c>
      <c r="D42" s="382">
        <v>522</v>
      </c>
      <c r="E42" s="379">
        <v>64</v>
      </c>
      <c r="F42" s="380">
        <v>1385</v>
      </c>
      <c r="G42" s="381">
        <v>656</v>
      </c>
      <c r="H42" s="382">
        <v>729</v>
      </c>
      <c r="I42" s="379">
        <v>99</v>
      </c>
      <c r="J42" s="380">
        <v>47</v>
      </c>
      <c r="K42" s="381">
        <v>6</v>
      </c>
      <c r="L42" s="382">
        <v>41</v>
      </c>
    </row>
    <row r="43" spans="1:24" s="218" customFormat="1" ht="15" customHeight="1">
      <c r="A43" s="368" t="s">
        <v>336</v>
      </c>
      <c r="B43" s="369">
        <v>5279</v>
      </c>
      <c r="C43" s="369">
        <v>2554</v>
      </c>
      <c r="D43" s="370">
        <v>2725</v>
      </c>
      <c r="E43" s="368" t="s">
        <v>337</v>
      </c>
      <c r="F43" s="369">
        <v>8560</v>
      </c>
      <c r="G43" s="369">
        <v>3913</v>
      </c>
      <c r="H43" s="370">
        <v>4647</v>
      </c>
      <c r="I43" s="371" t="s">
        <v>338</v>
      </c>
      <c r="J43" s="372">
        <v>96</v>
      </c>
      <c r="K43" s="372">
        <v>16</v>
      </c>
      <c r="L43" s="437">
        <v>80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1026</v>
      </c>
      <c r="C44" s="373">
        <v>498</v>
      </c>
      <c r="D44" s="374">
        <v>528</v>
      </c>
      <c r="E44" s="371">
        <v>65</v>
      </c>
      <c r="F44" s="372">
        <v>1519</v>
      </c>
      <c r="G44" s="373">
        <v>714</v>
      </c>
      <c r="H44" s="374">
        <v>805</v>
      </c>
      <c r="I44" s="375" t="s">
        <v>339</v>
      </c>
      <c r="J44" s="376">
        <v>1603</v>
      </c>
      <c r="K44" s="376">
        <v>839</v>
      </c>
      <c r="L44" s="438">
        <v>764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1044</v>
      </c>
      <c r="C45" s="377">
        <v>514</v>
      </c>
      <c r="D45" s="378">
        <v>530</v>
      </c>
      <c r="E45" s="375">
        <v>66</v>
      </c>
      <c r="F45" s="376">
        <v>1566</v>
      </c>
      <c r="G45" s="377">
        <v>734</v>
      </c>
      <c r="H45" s="378">
        <v>832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1093</v>
      </c>
      <c r="C46" s="377">
        <v>532</v>
      </c>
      <c r="D46" s="378">
        <v>561</v>
      </c>
      <c r="E46" s="375">
        <v>67</v>
      </c>
      <c r="F46" s="376">
        <v>1683</v>
      </c>
      <c r="G46" s="377">
        <v>770</v>
      </c>
      <c r="H46" s="378">
        <v>913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1065</v>
      </c>
      <c r="C47" s="377">
        <v>519</v>
      </c>
      <c r="D47" s="378">
        <v>546</v>
      </c>
      <c r="E47" s="375">
        <v>68</v>
      </c>
      <c r="F47" s="376">
        <v>1833</v>
      </c>
      <c r="G47" s="377">
        <v>832</v>
      </c>
      <c r="H47" s="378">
        <v>1001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1051</v>
      </c>
      <c r="C48" s="381">
        <v>491</v>
      </c>
      <c r="D48" s="382">
        <v>560</v>
      </c>
      <c r="E48" s="379">
        <v>69</v>
      </c>
      <c r="F48" s="380">
        <v>1959</v>
      </c>
      <c r="G48" s="381">
        <v>863</v>
      </c>
      <c r="H48" s="382">
        <v>1096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12606</v>
      </c>
      <c r="C52" s="444">
        <v>6434</v>
      </c>
      <c r="D52" s="445">
        <v>6172</v>
      </c>
      <c r="E52" s="383" t="s">
        <v>346</v>
      </c>
      <c r="F52" s="384">
        <v>64766</v>
      </c>
      <c r="G52" s="444">
        <v>30735</v>
      </c>
      <c r="H52" s="445">
        <v>34031</v>
      </c>
      <c r="I52" s="383" t="s">
        <v>347</v>
      </c>
      <c r="J52" s="384">
        <v>39524</v>
      </c>
      <c r="K52" s="444">
        <v>15761</v>
      </c>
      <c r="L52" s="445">
        <v>23763</v>
      </c>
    </row>
    <row r="53" spans="1:12" s="218" customFormat="1" ht="15" customHeight="1">
      <c r="A53" s="391" t="s">
        <v>290</v>
      </c>
      <c r="B53" s="404">
        <f>B52/(B5-J44)</f>
        <v>0.10783944702983848</v>
      </c>
      <c r="C53" s="404">
        <f>C52/(C5-K44)</f>
        <v>0.1215567730965426</v>
      </c>
      <c r="D53" s="405">
        <f>D52/(D5-L44)</f>
        <v>0.09648875965356596</v>
      </c>
      <c r="E53" s="391" t="s">
        <v>290</v>
      </c>
      <c r="F53" s="404">
        <f>F52/(B5-J44)</f>
        <v>0.5540480427046264</v>
      </c>
      <c r="G53" s="404">
        <f>G52/(C5-K44)</f>
        <v>0.580672586434914</v>
      </c>
      <c r="H53" s="405">
        <f>H52/(D5-L44)</f>
        <v>0.5320170090360504</v>
      </c>
      <c r="I53" s="391" t="s">
        <v>290</v>
      </c>
      <c r="J53" s="404">
        <f>J52/(B5-J44)</f>
        <v>0.3381125102655352</v>
      </c>
      <c r="K53" s="404">
        <f>K52/(C5-K44)</f>
        <v>0.29777064046854335</v>
      </c>
      <c r="L53" s="405">
        <f>L52/(D5-L44)</f>
        <v>0.3714942313103836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5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350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82875</v>
      </c>
      <c r="C5" s="361">
        <v>40170</v>
      </c>
      <c r="D5" s="362">
        <v>42705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3463</v>
      </c>
      <c r="C7" s="369">
        <v>1766</v>
      </c>
      <c r="D7" s="370">
        <v>1697</v>
      </c>
      <c r="E7" s="368" t="s">
        <v>319</v>
      </c>
      <c r="F7" s="369">
        <v>5070</v>
      </c>
      <c r="G7" s="369">
        <v>2664</v>
      </c>
      <c r="H7" s="370">
        <v>2406</v>
      </c>
      <c r="I7" s="368" t="s">
        <v>320</v>
      </c>
      <c r="J7" s="369">
        <v>5721</v>
      </c>
      <c r="K7" s="369">
        <v>2604</v>
      </c>
      <c r="L7" s="370">
        <v>3117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622</v>
      </c>
      <c r="C8" s="373">
        <v>295</v>
      </c>
      <c r="D8" s="374">
        <v>327</v>
      </c>
      <c r="E8" s="371">
        <v>35</v>
      </c>
      <c r="F8" s="372">
        <v>1031</v>
      </c>
      <c r="G8" s="373">
        <v>537</v>
      </c>
      <c r="H8" s="374">
        <v>494</v>
      </c>
      <c r="I8" s="371">
        <v>70</v>
      </c>
      <c r="J8" s="372">
        <v>1425</v>
      </c>
      <c r="K8" s="373">
        <v>670</v>
      </c>
      <c r="L8" s="374">
        <v>755</v>
      </c>
    </row>
    <row r="9" spans="1:12" s="218" customFormat="1" ht="15" customHeight="1">
      <c r="A9" s="375">
        <v>1</v>
      </c>
      <c r="B9" s="376">
        <v>659</v>
      </c>
      <c r="C9" s="377">
        <v>324</v>
      </c>
      <c r="D9" s="378">
        <v>335</v>
      </c>
      <c r="E9" s="375">
        <v>36</v>
      </c>
      <c r="F9" s="376">
        <v>1072</v>
      </c>
      <c r="G9" s="377">
        <v>558</v>
      </c>
      <c r="H9" s="378">
        <v>514</v>
      </c>
      <c r="I9" s="375">
        <v>71</v>
      </c>
      <c r="J9" s="376">
        <v>1369</v>
      </c>
      <c r="K9" s="377">
        <v>610</v>
      </c>
      <c r="L9" s="378">
        <v>759</v>
      </c>
    </row>
    <row r="10" spans="1:12" s="218" customFormat="1" ht="15" customHeight="1">
      <c r="A10" s="375">
        <v>2</v>
      </c>
      <c r="B10" s="376">
        <v>717</v>
      </c>
      <c r="C10" s="377">
        <v>377</v>
      </c>
      <c r="D10" s="378">
        <v>340</v>
      </c>
      <c r="E10" s="375">
        <v>37</v>
      </c>
      <c r="F10" s="376">
        <v>1007</v>
      </c>
      <c r="G10" s="377">
        <v>528</v>
      </c>
      <c r="H10" s="378">
        <v>479</v>
      </c>
      <c r="I10" s="375">
        <v>72</v>
      </c>
      <c r="J10" s="376">
        <v>1333</v>
      </c>
      <c r="K10" s="377">
        <v>590</v>
      </c>
      <c r="L10" s="378">
        <v>743</v>
      </c>
    </row>
    <row r="11" spans="1:12" s="218" customFormat="1" ht="15" customHeight="1">
      <c r="A11" s="375">
        <v>3</v>
      </c>
      <c r="B11" s="376">
        <v>775</v>
      </c>
      <c r="C11" s="377">
        <v>408</v>
      </c>
      <c r="D11" s="378">
        <v>367</v>
      </c>
      <c r="E11" s="375">
        <v>38</v>
      </c>
      <c r="F11" s="376">
        <v>951</v>
      </c>
      <c r="G11" s="377">
        <v>515</v>
      </c>
      <c r="H11" s="378">
        <v>436</v>
      </c>
      <c r="I11" s="375">
        <v>73</v>
      </c>
      <c r="J11" s="376">
        <v>774</v>
      </c>
      <c r="K11" s="377">
        <v>355</v>
      </c>
      <c r="L11" s="378">
        <v>419</v>
      </c>
    </row>
    <row r="12" spans="1:12" s="218" customFormat="1" ht="15" customHeight="1">
      <c r="A12" s="379">
        <v>4</v>
      </c>
      <c r="B12" s="380">
        <v>690</v>
      </c>
      <c r="C12" s="381">
        <v>362</v>
      </c>
      <c r="D12" s="382">
        <v>328</v>
      </c>
      <c r="E12" s="379">
        <v>39</v>
      </c>
      <c r="F12" s="380">
        <v>1009</v>
      </c>
      <c r="G12" s="381">
        <v>526</v>
      </c>
      <c r="H12" s="382">
        <v>483</v>
      </c>
      <c r="I12" s="379">
        <v>74</v>
      </c>
      <c r="J12" s="380">
        <v>820</v>
      </c>
      <c r="K12" s="381">
        <v>379</v>
      </c>
      <c r="L12" s="382">
        <v>441</v>
      </c>
    </row>
    <row r="13" spans="1:24" s="218" customFormat="1" ht="15" customHeight="1">
      <c r="A13" s="368" t="s">
        <v>321</v>
      </c>
      <c r="B13" s="369">
        <v>3786</v>
      </c>
      <c r="C13" s="369">
        <v>1928</v>
      </c>
      <c r="D13" s="370">
        <v>1858</v>
      </c>
      <c r="E13" s="368" t="s">
        <v>322</v>
      </c>
      <c r="F13" s="369">
        <v>5312</v>
      </c>
      <c r="G13" s="369">
        <v>2790</v>
      </c>
      <c r="H13" s="370">
        <v>2522</v>
      </c>
      <c r="I13" s="368" t="s">
        <v>323</v>
      </c>
      <c r="J13" s="369">
        <v>4681</v>
      </c>
      <c r="K13" s="369">
        <v>1997</v>
      </c>
      <c r="L13" s="370">
        <v>2684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710</v>
      </c>
      <c r="C14" s="373">
        <v>348</v>
      </c>
      <c r="D14" s="374">
        <v>362</v>
      </c>
      <c r="E14" s="371">
        <v>40</v>
      </c>
      <c r="F14" s="372">
        <v>1048</v>
      </c>
      <c r="G14" s="373">
        <v>529</v>
      </c>
      <c r="H14" s="374">
        <v>519</v>
      </c>
      <c r="I14" s="371">
        <v>75</v>
      </c>
      <c r="J14" s="372">
        <v>979</v>
      </c>
      <c r="K14" s="373">
        <v>459</v>
      </c>
      <c r="L14" s="374">
        <v>520</v>
      </c>
    </row>
    <row r="15" spans="1:12" s="218" customFormat="1" ht="15" customHeight="1">
      <c r="A15" s="375">
        <v>6</v>
      </c>
      <c r="B15" s="376">
        <v>770</v>
      </c>
      <c r="C15" s="377">
        <v>389</v>
      </c>
      <c r="D15" s="378">
        <v>381</v>
      </c>
      <c r="E15" s="375">
        <v>41</v>
      </c>
      <c r="F15" s="376">
        <v>1004</v>
      </c>
      <c r="G15" s="377">
        <v>535</v>
      </c>
      <c r="H15" s="378">
        <v>469</v>
      </c>
      <c r="I15" s="375">
        <v>76</v>
      </c>
      <c r="J15" s="376">
        <v>963</v>
      </c>
      <c r="K15" s="377">
        <v>396</v>
      </c>
      <c r="L15" s="378">
        <v>567</v>
      </c>
    </row>
    <row r="16" spans="1:12" s="218" customFormat="1" ht="15" customHeight="1">
      <c r="A16" s="375">
        <v>7</v>
      </c>
      <c r="B16" s="376">
        <v>720</v>
      </c>
      <c r="C16" s="377">
        <v>384</v>
      </c>
      <c r="D16" s="378">
        <v>336</v>
      </c>
      <c r="E16" s="375">
        <v>42</v>
      </c>
      <c r="F16" s="376">
        <v>1041</v>
      </c>
      <c r="G16" s="377">
        <v>555</v>
      </c>
      <c r="H16" s="378">
        <v>486</v>
      </c>
      <c r="I16" s="375">
        <v>77</v>
      </c>
      <c r="J16" s="376">
        <v>973</v>
      </c>
      <c r="K16" s="377">
        <v>406</v>
      </c>
      <c r="L16" s="378">
        <v>567</v>
      </c>
    </row>
    <row r="17" spans="1:12" s="218" customFormat="1" ht="15" customHeight="1">
      <c r="A17" s="375">
        <v>8</v>
      </c>
      <c r="B17" s="376">
        <v>808</v>
      </c>
      <c r="C17" s="377">
        <v>400</v>
      </c>
      <c r="D17" s="378">
        <v>408</v>
      </c>
      <c r="E17" s="375">
        <v>43</v>
      </c>
      <c r="F17" s="376">
        <v>1094</v>
      </c>
      <c r="G17" s="377">
        <v>571</v>
      </c>
      <c r="H17" s="378">
        <v>523</v>
      </c>
      <c r="I17" s="375">
        <v>78</v>
      </c>
      <c r="J17" s="376">
        <v>933</v>
      </c>
      <c r="K17" s="377">
        <v>399</v>
      </c>
      <c r="L17" s="378">
        <v>534</v>
      </c>
    </row>
    <row r="18" spans="1:12" s="218" customFormat="1" ht="15" customHeight="1">
      <c r="A18" s="379">
        <v>9</v>
      </c>
      <c r="B18" s="380">
        <v>778</v>
      </c>
      <c r="C18" s="381">
        <v>407</v>
      </c>
      <c r="D18" s="382">
        <v>371</v>
      </c>
      <c r="E18" s="379">
        <v>44</v>
      </c>
      <c r="F18" s="380">
        <v>1125</v>
      </c>
      <c r="G18" s="381">
        <v>600</v>
      </c>
      <c r="H18" s="382">
        <v>525</v>
      </c>
      <c r="I18" s="379">
        <v>79</v>
      </c>
      <c r="J18" s="380">
        <v>833</v>
      </c>
      <c r="K18" s="381">
        <v>337</v>
      </c>
      <c r="L18" s="382">
        <v>496</v>
      </c>
    </row>
    <row r="19" spans="1:24" s="218" customFormat="1" ht="15" customHeight="1">
      <c r="A19" s="368" t="s">
        <v>324</v>
      </c>
      <c r="B19" s="369">
        <v>3841</v>
      </c>
      <c r="C19" s="369">
        <v>1920</v>
      </c>
      <c r="D19" s="370">
        <v>1921</v>
      </c>
      <c r="E19" s="368" t="s">
        <v>325</v>
      </c>
      <c r="F19" s="369">
        <v>5578</v>
      </c>
      <c r="G19" s="369">
        <v>2837</v>
      </c>
      <c r="H19" s="370">
        <v>2741</v>
      </c>
      <c r="I19" s="368" t="s">
        <v>326</v>
      </c>
      <c r="J19" s="369">
        <v>3662</v>
      </c>
      <c r="K19" s="369">
        <v>1386</v>
      </c>
      <c r="L19" s="370">
        <v>2276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727</v>
      </c>
      <c r="C20" s="373">
        <v>386</v>
      </c>
      <c r="D20" s="374">
        <v>341</v>
      </c>
      <c r="E20" s="371">
        <v>45</v>
      </c>
      <c r="F20" s="372">
        <v>1170</v>
      </c>
      <c r="G20" s="373">
        <v>597</v>
      </c>
      <c r="H20" s="374">
        <v>573</v>
      </c>
      <c r="I20" s="371">
        <v>80</v>
      </c>
      <c r="J20" s="372">
        <v>705</v>
      </c>
      <c r="K20" s="373">
        <v>278</v>
      </c>
      <c r="L20" s="374">
        <v>427</v>
      </c>
    </row>
    <row r="21" spans="1:12" s="218" customFormat="1" ht="15" customHeight="1">
      <c r="A21" s="375">
        <v>11</v>
      </c>
      <c r="B21" s="376">
        <v>855</v>
      </c>
      <c r="C21" s="377">
        <v>455</v>
      </c>
      <c r="D21" s="378">
        <v>400</v>
      </c>
      <c r="E21" s="375">
        <v>46</v>
      </c>
      <c r="F21" s="376">
        <v>1183</v>
      </c>
      <c r="G21" s="377">
        <v>587</v>
      </c>
      <c r="H21" s="378">
        <v>596</v>
      </c>
      <c r="I21" s="375">
        <v>81</v>
      </c>
      <c r="J21" s="376">
        <v>743</v>
      </c>
      <c r="K21" s="377">
        <v>294</v>
      </c>
      <c r="L21" s="378">
        <v>449</v>
      </c>
    </row>
    <row r="22" spans="1:12" s="218" customFormat="1" ht="15" customHeight="1">
      <c r="A22" s="375">
        <v>12</v>
      </c>
      <c r="B22" s="376">
        <v>739</v>
      </c>
      <c r="C22" s="377">
        <v>336</v>
      </c>
      <c r="D22" s="378">
        <v>403</v>
      </c>
      <c r="E22" s="375">
        <v>47</v>
      </c>
      <c r="F22" s="376">
        <v>1140</v>
      </c>
      <c r="G22" s="377">
        <v>603</v>
      </c>
      <c r="H22" s="378">
        <v>537</v>
      </c>
      <c r="I22" s="375">
        <v>82</v>
      </c>
      <c r="J22" s="376">
        <v>818</v>
      </c>
      <c r="K22" s="377">
        <v>293</v>
      </c>
      <c r="L22" s="378">
        <v>525</v>
      </c>
    </row>
    <row r="23" spans="1:12" s="218" customFormat="1" ht="15" customHeight="1">
      <c r="A23" s="375">
        <v>13</v>
      </c>
      <c r="B23" s="376">
        <v>777</v>
      </c>
      <c r="C23" s="377">
        <v>378</v>
      </c>
      <c r="D23" s="378">
        <v>399</v>
      </c>
      <c r="E23" s="375">
        <v>48</v>
      </c>
      <c r="F23" s="376">
        <v>1049</v>
      </c>
      <c r="G23" s="377">
        <v>519</v>
      </c>
      <c r="H23" s="378">
        <v>530</v>
      </c>
      <c r="I23" s="375">
        <v>83</v>
      </c>
      <c r="J23" s="376">
        <v>725</v>
      </c>
      <c r="K23" s="377">
        <v>285</v>
      </c>
      <c r="L23" s="378">
        <v>440</v>
      </c>
    </row>
    <row r="24" spans="1:12" s="218" customFormat="1" ht="15" customHeight="1">
      <c r="A24" s="379">
        <v>14</v>
      </c>
      <c r="B24" s="380">
        <v>743</v>
      </c>
      <c r="C24" s="381">
        <v>365</v>
      </c>
      <c r="D24" s="382">
        <v>378</v>
      </c>
      <c r="E24" s="379">
        <v>49</v>
      </c>
      <c r="F24" s="380">
        <v>1036</v>
      </c>
      <c r="G24" s="381">
        <v>531</v>
      </c>
      <c r="H24" s="382">
        <v>505</v>
      </c>
      <c r="I24" s="379">
        <v>84</v>
      </c>
      <c r="J24" s="380">
        <v>671</v>
      </c>
      <c r="K24" s="381">
        <v>236</v>
      </c>
      <c r="L24" s="382">
        <v>435</v>
      </c>
    </row>
    <row r="25" spans="1:24" s="218" customFormat="1" ht="15" customHeight="1">
      <c r="A25" s="368" t="s">
        <v>327</v>
      </c>
      <c r="B25" s="369">
        <v>3839</v>
      </c>
      <c r="C25" s="369">
        <v>1994</v>
      </c>
      <c r="D25" s="370">
        <v>1845</v>
      </c>
      <c r="E25" s="368" t="s">
        <v>328</v>
      </c>
      <c r="F25" s="369">
        <v>4894</v>
      </c>
      <c r="G25" s="369">
        <v>2418</v>
      </c>
      <c r="H25" s="370">
        <v>2476</v>
      </c>
      <c r="I25" s="368" t="s">
        <v>329</v>
      </c>
      <c r="J25" s="369">
        <v>2720</v>
      </c>
      <c r="K25" s="369">
        <v>855</v>
      </c>
      <c r="L25" s="370">
        <v>1865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739</v>
      </c>
      <c r="C26" s="373">
        <v>380</v>
      </c>
      <c r="D26" s="374">
        <v>359</v>
      </c>
      <c r="E26" s="371">
        <v>50</v>
      </c>
      <c r="F26" s="372">
        <v>1042</v>
      </c>
      <c r="G26" s="373">
        <v>506</v>
      </c>
      <c r="H26" s="374">
        <v>536</v>
      </c>
      <c r="I26" s="371">
        <v>85</v>
      </c>
      <c r="J26" s="372">
        <v>660</v>
      </c>
      <c r="K26" s="373">
        <v>220</v>
      </c>
      <c r="L26" s="374">
        <v>440</v>
      </c>
    </row>
    <row r="27" spans="1:12" s="218" customFormat="1" ht="15" customHeight="1">
      <c r="A27" s="375">
        <v>16</v>
      </c>
      <c r="B27" s="376">
        <v>759</v>
      </c>
      <c r="C27" s="377">
        <v>388</v>
      </c>
      <c r="D27" s="378">
        <v>371</v>
      </c>
      <c r="E27" s="375">
        <v>51</v>
      </c>
      <c r="F27" s="376">
        <v>1001</v>
      </c>
      <c r="G27" s="377">
        <v>504</v>
      </c>
      <c r="H27" s="378">
        <v>497</v>
      </c>
      <c r="I27" s="375">
        <v>86</v>
      </c>
      <c r="J27" s="376">
        <v>623</v>
      </c>
      <c r="K27" s="377">
        <v>208</v>
      </c>
      <c r="L27" s="378">
        <v>415</v>
      </c>
    </row>
    <row r="28" spans="1:12" s="218" customFormat="1" ht="15" customHeight="1">
      <c r="A28" s="375">
        <v>17</v>
      </c>
      <c r="B28" s="376">
        <v>744</v>
      </c>
      <c r="C28" s="377">
        <v>399</v>
      </c>
      <c r="D28" s="378">
        <v>345</v>
      </c>
      <c r="E28" s="375">
        <v>52</v>
      </c>
      <c r="F28" s="376">
        <v>1088</v>
      </c>
      <c r="G28" s="377">
        <v>544</v>
      </c>
      <c r="H28" s="378">
        <v>544</v>
      </c>
      <c r="I28" s="375">
        <v>87</v>
      </c>
      <c r="J28" s="376">
        <v>487</v>
      </c>
      <c r="K28" s="377">
        <v>141</v>
      </c>
      <c r="L28" s="378">
        <v>346</v>
      </c>
    </row>
    <row r="29" spans="1:12" s="218" customFormat="1" ht="15" customHeight="1">
      <c r="A29" s="375">
        <v>18</v>
      </c>
      <c r="B29" s="376">
        <v>778</v>
      </c>
      <c r="C29" s="377">
        <v>419</v>
      </c>
      <c r="D29" s="378">
        <v>359</v>
      </c>
      <c r="E29" s="375">
        <v>53</v>
      </c>
      <c r="F29" s="376">
        <v>791</v>
      </c>
      <c r="G29" s="377">
        <v>395</v>
      </c>
      <c r="H29" s="378">
        <v>396</v>
      </c>
      <c r="I29" s="375">
        <v>88</v>
      </c>
      <c r="J29" s="376">
        <v>507</v>
      </c>
      <c r="K29" s="377">
        <v>148</v>
      </c>
      <c r="L29" s="378">
        <v>359</v>
      </c>
    </row>
    <row r="30" spans="1:12" s="218" customFormat="1" ht="15" customHeight="1">
      <c r="A30" s="379">
        <v>19</v>
      </c>
      <c r="B30" s="380">
        <v>819</v>
      </c>
      <c r="C30" s="381">
        <v>408</v>
      </c>
      <c r="D30" s="382">
        <v>411</v>
      </c>
      <c r="E30" s="379">
        <v>54</v>
      </c>
      <c r="F30" s="380">
        <v>972</v>
      </c>
      <c r="G30" s="381">
        <v>469</v>
      </c>
      <c r="H30" s="382">
        <v>503</v>
      </c>
      <c r="I30" s="379">
        <v>89</v>
      </c>
      <c r="J30" s="380">
        <v>443</v>
      </c>
      <c r="K30" s="381">
        <v>138</v>
      </c>
      <c r="L30" s="382">
        <v>305</v>
      </c>
    </row>
    <row r="31" spans="1:24" s="218" customFormat="1" ht="15" customHeight="1">
      <c r="A31" s="368" t="s">
        <v>330</v>
      </c>
      <c r="B31" s="369">
        <v>3413</v>
      </c>
      <c r="C31" s="369">
        <v>1872</v>
      </c>
      <c r="D31" s="370">
        <v>1541</v>
      </c>
      <c r="E31" s="368" t="s">
        <v>331</v>
      </c>
      <c r="F31" s="369">
        <v>4792</v>
      </c>
      <c r="G31" s="369">
        <v>2351</v>
      </c>
      <c r="H31" s="370">
        <v>2441</v>
      </c>
      <c r="I31" s="368" t="s">
        <v>332</v>
      </c>
      <c r="J31" s="369">
        <v>1351</v>
      </c>
      <c r="K31" s="369">
        <v>335</v>
      </c>
      <c r="L31" s="370">
        <v>1016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783</v>
      </c>
      <c r="C32" s="373">
        <v>381</v>
      </c>
      <c r="D32" s="374">
        <v>402</v>
      </c>
      <c r="E32" s="371">
        <v>55</v>
      </c>
      <c r="F32" s="372">
        <v>931</v>
      </c>
      <c r="G32" s="373">
        <v>464</v>
      </c>
      <c r="H32" s="374">
        <v>467</v>
      </c>
      <c r="I32" s="371">
        <v>90</v>
      </c>
      <c r="J32" s="372">
        <v>372</v>
      </c>
      <c r="K32" s="373">
        <v>91</v>
      </c>
      <c r="L32" s="374">
        <v>281</v>
      </c>
    </row>
    <row r="33" spans="1:12" s="218" customFormat="1" ht="15" customHeight="1">
      <c r="A33" s="375">
        <v>21</v>
      </c>
      <c r="B33" s="376">
        <v>796</v>
      </c>
      <c r="C33" s="377">
        <v>418</v>
      </c>
      <c r="D33" s="378">
        <v>378</v>
      </c>
      <c r="E33" s="375">
        <v>56</v>
      </c>
      <c r="F33" s="376">
        <v>932</v>
      </c>
      <c r="G33" s="377">
        <v>452</v>
      </c>
      <c r="H33" s="378">
        <v>480</v>
      </c>
      <c r="I33" s="375">
        <v>91</v>
      </c>
      <c r="J33" s="376">
        <v>297</v>
      </c>
      <c r="K33" s="377">
        <v>89</v>
      </c>
      <c r="L33" s="378">
        <v>208</v>
      </c>
    </row>
    <row r="34" spans="1:12" s="218" customFormat="1" ht="15" customHeight="1">
      <c r="A34" s="375">
        <v>22</v>
      </c>
      <c r="B34" s="376">
        <v>689</v>
      </c>
      <c r="C34" s="377">
        <v>390</v>
      </c>
      <c r="D34" s="378">
        <v>299</v>
      </c>
      <c r="E34" s="375">
        <v>57</v>
      </c>
      <c r="F34" s="376">
        <v>916</v>
      </c>
      <c r="G34" s="377">
        <v>454</v>
      </c>
      <c r="H34" s="378">
        <v>462</v>
      </c>
      <c r="I34" s="375">
        <v>92</v>
      </c>
      <c r="J34" s="376">
        <v>275</v>
      </c>
      <c r="K34" s="377">
        <v>65</v>
      </c>
      <c r="L34" s="378">
        <v>210</v>
      </c>
    </row>
    <row r="35" spans="1:12" s="218" customFormat="1" ht="15" customHeight="1">
      <c r="A35" s="375">
        <v>23</v>
      </c>
      <c r="B35" s="376">
        <v>557</v>
      </c>
      <c r="C35" s="377">
        <v>341</v>
      </c>
      <c r="D35" s="378">
        <v>216</v>
      </c>
      <c r="E35" s="375">
        <v>58</v>
      </c>
      <c r="F35" s="376">
        <v>956</v>
      </c>
      <c r="G35" s="377">
        <v>473</v>
      </c>
      <c r="H35" s="378">
        <v>483</v>
      </c>
      <c r="I35" s="375">
        <v>93</v>
      </c>
      <c r="J35" s="376">
        <v>224</v>
      </c>
      <c r="K35" s="377">
        <v>57</v>
      </c>
      <c r="L35" s="378">
        <v>167</v>
      </c>
    </row>
    <row r="36" spans="1:12" s="218" customFormat="1" ht="15" customHeight="1">
      <c r="A36" s="379">
        <v>24</v>
      </c>
      <c r="B36" s="380">
        <v>588</v>
      </c>
      <c r="C36" s="381">
        <v>342</v>
      </c>
      <c r="D36" s="382">
        <v>246</v>
      </c>
      <c r="E36" s="379">
        <v>59</v>
      </c>
      <c r="F36" s="380">
        <v>1057</v>
      </c>
      <c r="G36" s="381">
        <v>508</v>
      </c>
      <c r="H36" s="382">
        <v>549</v>
      </c>
      <c r="I36" s="379">
        <v>94</v>
      </c>
      <c r="J36" s="380">
        <v>183</v>
      </c>
      <c r="K36" s="381">
        <v>33</v>
      </c>
      <c r="L36" s="382">
        <v>150</v>
      </c>
    </row>
    <row r="37" spans="1:24" s="218" customFormat="1" ht="15" customHeight="1">
      <c r="A37" s="368" t="s">
        <v>333</v>
      </c>
      <c r="B37" s="369">
        <v>3360</v>
      </c>
      <c r="C37" s="369">
        <v>1850</v>
      </c>
      <c r="D37" s="370">
        <v>1510</v>
      </c>
      <c r="E37" s="368" t="s">
        <v>334</v>
      </c>
      <c r="F37" s="369">
        <v>5455</v>
      </c>
      <c r="G37" s="369">
        <v>2609</v>
      </c>
      <c r="H37" s="370">
        <v>2846</v>
      </c>
      <c r="I37" s="368" t="s">
        <v>335</v>
      </c>
      <c r="J37" s="369">
        <v>348</v>
      </c>
      <c r="K37" s="369">
        <v>54</v>
      </c>
      <c r="L37" s="370">
        <v>294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585</v>
      </c>
      <c r="C38" s="373">
        <v>335</v>
      </c>
      <c r="D38" s="374">
        <v>250</v>
      </c>
      <c r="E38" s="371">
        <v>60</v>
      </c>
      <c r="F38" s="372">
        <v>1101</v>
      </c>
      <c r="G38" s="373">
        <v>526</v>
      </c>
      <c r="H38" s="374">
        <v>575</v>
      </c>
      <c r="I38" s="371">
        <v>95</v>
      </c>
      <c r="J38" s="372">
        <v>135</v>
      </c>
      <c r="K38" s="373">
        <v>24</v>
      </c>
      <c r="L38" s="374">
        <v>111</v>
      </c>
    </row>
    <row r="39" spans="1:12" s="218" customFormat="1" ht="15" customHeight="1">
      <c r="A39" s="375">
        <v>26</v>
      </c>
      <c r="B39" s="376">
        <v>635</v>
      </c>
      <c r="C39" s="377">
        <v>364</v>
      </c>
      <c r="D39" s="378">
        <v>271</v>
      </c>
      <c r="E39" s="375">
        <v>61</v>
      </c>
      <c r="F39" s="376">
        <v>1080</v>
      </c>
      <c r="G39" s="377">
        <v>510</v>
      </c>
      <c r="H39" s="378">
        <v>570</v>
      </c>
      <c r="I39" s="375">
        <v>96</v>
      </c>
      <c r="J39" s="376">
        <v>99</v>
      </c>
      <c r="K39" s="377">
        <v>9</v>
      </c>
      <c r="L39" s="378">
        <v>90</v>
      </c>
    </row>
    <row r="40" spans="1:12" s="218" customFormat="1" ht="15" customHeight="1">
      <c r="A40" s="375">
        <v>27</v>
      </c>
      <c r="B40" s="376">
        <v>699</v>
      </c>
      <c r="C40" s="377">
        <v>376</v>
      </c>
      <c r="D40" s="378">
        <v>323</v>
      </c>
      <c r="E40" s="375">
        <v>62</v>
      </c>
      <c r="F40" s="376">
        <v>1010</v>
      </c>
      <c r="G40" s="377">
        <v>487</v>
      </c>
      <c r="H40" s="378">
        <v>523</v>
      </c>
      <c r="I40" s="375">
        <v>97</v>
      </c>
      <c r="J40" s="376">
        <v>58</v>
      </c>
      <c r="K40" s="377">
        <v>10</v>
      </c>
      <c r="L40" s="378">
        <v>48</v>
      </c>
    </row>
    <row r="41" spans="1:12" s="218" customFormat="1" ht="15" customHeight="1">
      <c r="A41" s="375">
        <v>28</v>
      </c>
      <c r="B41" s="376">
        <v>694</v>
      </c>
      <c r="C41" s="377">
        <v>361</v>
      </c>
      <c r="D41" s="378">
        <v>333</v>
      </c>
      <c r="E41" s="375">
        <v>63</v>
      </c>
      <c r="F41" s="376">
        <v>1115</v>
      </c>
      <c r="G41" s="377">
        <v>520</v>
      </c>
      <c r="H41" s="378">
        <v>595</v>
      </c>
      <c r="I41" s="375">
        <v>98</v>
      </c>
      <c r="J41" s="376">
        <v>26</v>
      </c>
      <c r="K41" s="377">
        <v>6</v>
      </c>
      <c r="L41" s="378">
        <v>20</v>
      </c>
    </row>
    <row r="42" spans="1:12" s="218" customFormat="1" ht="15" customHeight="1">
      <c r="A42" s="379">
        <v>29</v>
      </c>
      <c r="B42" s="380">
        <v>747</v>
      </c>
      <c r="C42" s="381">
        <v>414</v>
      </c>
      <c r="D42" s="382">
        <v>333</v>
      </c>
      <c r="E42" s="379">
        <v>64</v>
      </c>
      <c r="F42" s="380">
        <v>1149</v>
      </c>
      <c r="G42" s="381">
        <v>566</v>
      </c>
      <c r="H42" s="382">
        <v>583</v>
      </c>
      <c r="I42" s="379">
        <v>99</v>
      </c>
      <c r="J42" s="380">
        <v>30</v>
      </c>
      <c r="K42" s="381">
        <v>5</v>
      </c>
      <c r="L42" s="382">
        <v>25</v>
      </c>
    </row>
    <row r="43" spans="1:24" s="218" customFormat="1" ht="15" customHeight="1">
      <c r="A43" s="368" t="s">
        <v>336</v>
      </c>
      <c r="B43" s="369">
        <v>4502</v>
      </c>
      <c r="C43" s="369">
        <v>2416</v>
      </c>
      <c r="D43" s="370">
        <v>2086</v>
      </c>
      <c r="E43" s="368" t="s">
        <v>337</v>
      </c>
      <c r="F43" s="369">
        <v>6107</v>
      </c>
      <c r="G43" s="369">
        <v>2976</v>
      </c>
      <c r="H43" s="370">
        <v>3131</v>
      </c>
      <c r="I43" s="371" t="s">
        <v>338</v>
      </c>
      <c r="J43" s="372">
        <v>37</v>
      </c>
      <c r="K43" s="372">
        <v>5</v>
      </c>
      <c r="L43" s="437">
        <v>32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803</v>
      </c>
      <c r="C44" s="373">
        <v>464</v>
      </c>
      <c r="D44" s="374">
        <v>339</v>
      </c>
      <c r="E44" s="371">
        <v>65</v>
      </c>
      <c r="F44" s="372">
        <v>1080</v>
      </c>
      <c r="G44" s="373">
        <v>553</v>
      </c>
      <c r="H44" s="374">
        <v>527</v>
      </c>
      <c r="I44" s="375" t="s">
        <v>339</v>
      </c>
      <c r="J44" s="376">
        <v>943</v>
      </c>
      <c r="K44" s="376">
        <v>543</v>
      </c>
      <c r="L44" s="438">
        <v>400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825</v>
      </c>
      <c r="C45" s="377">
        <v>430</v>
      </c>
      <c r="D45" s="378">
        <v>395</v>
      </c>
      <c r="E45" s="375">
        <v>66</v>
      </c>
      <c r="F45" s="376">
        <v>1201</v>
      </c>
      <c r="G45" s="377">
        <v>575</v>
      </c>
      <c r="H45" s="378">
        <v>626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950</v>
      </c>
      <c r="C46" s="377">
        <v>502</v>
      </c>
      <c r="D46" s="378">
        <v>448</v>
      </c>
      <c r="E46" s="375">
        <v>67</v>
      </c>
      <c r="F46" s="376">
        <v>1149</v>
      </c>
      <c r="G46" s="377">
        <v>570</v>
      </c>
      <c r="H46" s="378">
        <v>579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941</v>
      </c>
      <c r="C47" s="377">
        <v>490</v>
      </c>
      <c r="D47" s="378">
        <v>451</v>
      </c>
      <c r="E47" s="375">
        <v>68</v>
      </c>
      <c r="F47" s="376">
        <v>1298</v>
      </c>
      <c r="G47" s="377">
        <v>651</v>
      </c>
      <c r="H47" s="378">
        <v>647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983</v>
      </c>
      <c r="C48" s="381">
        <v>530</v>
      </c>
      <c r="D48" s="382">
        <v>453</v>
      </c>
      <c r="E48" s="379">
        <v>69</v>
      </c>
      <c r="F48" s="380">
        <v>1379</v>
      </c>
      <c r="G48" s="381">
        <v>627</v>
      </c>
      <c r="H48" s="382">
        <v>752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11090</v>
      </c>
      <c r="C52" s="444">
        <v>5614</v>
      </c>
      <c r="D52" s="445">
        <v>5476</v>
      </c>
      <c r="E52" s="383" t="s">
        <v>346</v>
      </c>
      <c r="F52" s="384">
        <v>46215</v>
      </c>
      <c r="G52" s="444">
        <v>23801</v>
      </c>
      <c r="H52" s="445">
        <v>22414</v>
      </c>
      <c r="I52" s="383" t="s">
        <v>347</v>
      </c>
      <c r="J52" s="384">
        <v>24627</v>
      </c>
      <c r="K52" s="444">
        <v>10212</v>
      </c>
      <c r="L52" s="445">
        <v>14415</v>
      </c>
    </row>
    <row r="53" spans="1:12" s="218" customFormat="1" ht="15" customHeight="1">
      <c r="A53" s="391" t="s">
        <v>290</v>
      </c>
      <c r="B53" s="404">
        <f>B52/(B5-J44)</f>
        <v>0.13535614900161108</v>
      </c>
      <c r="C53" s="404">
        <f>C52/(C5-K44)</f>
        <v>0.14167108284755345</v>
      </c>
      <c r="D53" s="405">
        <f>D52/(D5-L44)</f>
        <v>0.12944096442500885</v>
      </c>
      <c r="E53" s="391" t="s">
        <v>290</v>
      </c>
      <c r="F53" s="404">
        <f>F52/(B5-J44)</f>
        <v>0.5640653224625299</v>
      </c>
      <c r="G53" s="404">
        <f>G52/(C5-K44)</f>
        <v>0.6006258359199536</v>
      </c>
      <c r="H53" s="405">
        <f>H52/(D5-L44)</f>
        <v>0.5298191703108379</v>
      </c>
      <c r="I53" s="391" t="s">
        <v>290</v>
      </c>
      <c r="J53" s="404">
        <f>J52/(B5-J44)</f>
        <v>0.300578528535859</v>
      </c>
      <c r="K53" s="404">
        <f>K52/(C5-K44)</f>
        <v>0.25770308123249297</v>
      </c>
      <c r="L53" s="405">
        <f>L52/(D5-L44)</f>
        <v>0.3407398652641532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5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351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62944</v>
      </c>
      <c r="C5" s="361">
        <v>29768</v>
      </c>
      <c r="D5" s="362">
        <v>33176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2332</v>
      </c>
      <c r="C7" s="369">
        <v>1171</v>
      </c>
      <c r="D7" s="370">
        <v>1161</v>
      </c>
      <c r="E7" s="368" t="s">
        <v>319</v>
      </c>
      <c r="F7" s="369">
        <v>3140</v>
      </c>
      <c r="G7" s="369">
        <v>1525</v>
      </c>
      <c r="H7" s="370">
        <v>1615</v>
      </c>
      <c r="I7" s="368" t="s">
        <v>320</v>
      </c>
      <c r="J7" s="369">
        <v>4847</v>
      </c>
      <c r="K7" s="369">
        <v>2238</v>
      </c>
      <c r="L7" s="370">
        <v>2609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424</v>
      </c>
      <c r="C8" s="373">
        <v>209</v>
      </c>
      <c r="D8" s="374">
        <v>215</v>
      </c>
      <c r="E8" s="371">
        <v>35</v>
      </c>
      <c r="F8" s="372">
        <v>569</v>
      </c>
      <c r="G8" s="373">
        <v>266</v>
      </c>
      <c r="H8" s="374">
        <v>303</v>
      </c>
      <c r="I8" s="371">
        <v>70</v>
      </c>
      <c r="J8" s="372">
        <v>1303</v>
      </c>
      <c r="K8" s="373">
        <v>623</v>
      </c>
      <c r="L8" s="374">
        <v>680</v>
      </c>
    </row>
    <row r="9" spans="1:12" s="218" customFormat="1" ht="15" customHeight="1">
      <c r="A9" s="375">
        <v>1</v>
      </c>
      <c r="B9" s="376">
        <v>464</v>
      </c>
      <c r="C9" s="377">
        <v>236</v>
      </c>
      <c r="D9" s="378">
        <v>228</v>
      </c>
      <c r="E9" s="375">
        <v>36</v>
      </c>
      <c r="F9" s="376">
        <v>583</v>
      </c>
      <c r="G9" s="377">
        <v>276</v>
      </c>
      <c r="H9" s="378">
        <v>307</v>
      </c>
      <c r="I9" s="375">
        <v>71</v>
      </c>
      <c r="J9" s="376">
        <v>1115</v>
      </c>
      <c r="K9" s="377">
        <v>503</v>
      </c>
      <c r="L9" s="378">
        <v>612</v>
      </c>
    </row>
    <row r="10" spans="1:12" s="218" customFormat="1" ht="15" customHeight="1">
      <c r="A10" s="375">
        <v>2</v>
      </c>
      <c r="B10" s="376">
        <v>473</v>
      </c>
      <c r="C10" s="377">
        <v>244</v>
      </c>
      <c r="D10" s="378">
        <v>229</v>
      </c>
      <c r="E10" s="375">
        <v>37</v>
      </c>
      <c r="F10" s="376">
        <v>636</v>
      </c>
      <c r="G10" s="377">
        <v>316</v>
      </c>
      <c r="H10" s="378">
        <v>320</v>
      </c>
      <c r="I10" s="375">
        <v>72</v>
      </c>
      <c r="J10" s="376">
        <v>1056</v>
      </c>
      <c r="K10" s="377">
        <v>510</v>
      </c>
      <c r="L10" s="378">
        <v>546</v>
      </c>
    </row>
    <row r="11" spans="1:12" s="218" customFormat="1" ht="15" customHeight="1">
      <c r="A11" s="375">
        <v>3</v>
      </c>
      <c r="B11" s="376">
        <v>518</v>
      </c>
      <c r="C11" s="377">
        <v>271</v>
      </c>
      <c r="D11" s="378">
        <v>247</v>
      </c>
      <c r="E11" s="375">
        <v>38</v>
      </c>
      <c r="F11" s="376">
        <v>677</v>
      </c>
      <c r="G11" s="377">
        <v>328</v>
      </c>
      <c r="H11" s="378">
        <v>349</v>
      </c>
      <c r="I11" s="375">
        <v>73</v>
      </c>
      <c r="J11" s="376">
        <v>646</v>
      </c>
      <c r="K11" s="377">
        <v>270</v>
      </c>
      <c r="L11" s="378">
        <v>376</v>
      </c>
    </row>
    <row r="12" spans="1:12" s="218" customFormat="1" ht="15" customHeight="1">
      <c r="A12" s="379">
        <v>4</v>
      </c>
      <c r="B12" s="380">
        <v>453</v>
      </c>
      <c r="C12" s="381">
        <v>211</v>
      </c>
      <c r="D12" s="382">
        <v>242</v>
      </c>
      <c r="E12" s="379">
        <v>39</v>
      </c>
      <c r="F12" s="380">
        <v>675</v>
      </c>
      <c r="G12" s="381">
        <v>339</v>
      </c>
      <c r="H12" s="382">
        <v>336</v>
      </c>
      <c r="I12" s="379">
        <v>74</v>
      </c>
      <c r="J12" s="380">
        <v>727</v>
      </c>
      <c r="K12" s="381">
        <v>332</v>
      </c>
      <c r="L12" s="382">
        <v>395</v>
      </c>
    </row>
    <row r="13" spans="1:24" s="218" customFormat="1" ht="15" customHeight="1">
      <c r="A13" s="368" t="s">
        <v>321</v>
      </c>
      <c r="B13" s="369">
        <v>2606</v>
      </c>
      <c r="C13" s="369">
        <v>1374</v>
      </c>
      <c r="D13" s="370">
        <v>1232</v>
      </c>
      <c r="E13" s="368" t="s">
        <v>322</v>
      </c>
      <c r="F13" s="369">
        <v>3711</v>
      </c>
      <c r="G13" s="369">
        <v>1854</v>
      </c>
      <c r="H13" s="370">
        <v>1857</v>
      </c>
      <c r="I13" s="368" t="s">
        <v>323</v>
      </c>
      <c r="J13" s="369">
        <v>3941</v>
      </c>
      <c r="K13" s="369">
        <v>1690</v>
      </c>
      <c r="L13" s="370">
        <v>2251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465</v>
      </c>
      <c r="C14" s="373">
        <v>256</v>
      </c>
      <c r="D14" s="374">
        <v>209</v>
      </c>
      <c r="E14" s="371">
        <v>40</v>
      </c>
      <c r="F14" s="372">
        <v>662</v>
      </c>
      <c r="G14" s="373">
        <v>343</v>
      </c>
      <c r="H14" s="374">
        <v>319</v>
      </c>
      <c r="I14" s="371">
        <v>75</v>
      </c>
      <c r="J14" s="372">
        <v>797</v>
      </c>
      <c r="K14" s="373">
        <v>365</v>
      </c>
      <c r="L14" s="374">
        <v>432</v>
      </c>
    </row>
    <row r="15" spans="1:12" s="218" customFormat="1" ht="15" customHeight="1">
      <c r="A15" s="375">
        <v>6</v>
      </c>
      <c r="B15" s="376">
        <v>501</v>
      </c>
      <c r="C15" s="377">
        <v>271</v>
      </c>
      <c r="D15" s="378">
        <v>230</v>
      </c>
      <c r="E15" s="375">
        <v>41</v>
      </c>
      <c r="F15" s="376">
        <v>728</v>
      </c>
      <c r="G15" s="377">
        <v>344</v>
      </c>
      <c r="H15" s="378">
        <v>384</v>
      </c>
      <c r="I15" s="375">
        <v>76</v>
      </c>
      <c r="J15" s="376">
        <v>796</v>
      </c>
      <c r="K15" s="377">
        <v>360</v>
      </c>
      <c r="L15" s="378">
        <v>436</v>
      </c>
    </row>
    <row r="16" spans="1:12" s="218" customFormat="1" ht="15" customHeight="1">
      <c r="A16" s="375">
        <v>7</v>
      </c>
      <c r="B16" s="376">
        <v>553</v>
      </c>
      <c r="C16" s="377">
        <v>285</v>
      </c>
      <c r="D16" s="378">
        <v>268</v>
      </c>
      <c r="E16" s="375">
        <v>42</v>
      </c>
      <c r="F16" s="376">
        <v>755</v>
      </c>
      <c r="G16" s="377">
        <v>382</v>
      </c>
      <c r="H16" s="378">
        <v>373</v>
      </c>
      <c r="I16" s="375">
        <v>77</v>
      </c>
      <c r="J16" s="376">
        <v>808</v>
      </c>
      <c r="K16" s="377">
        <v>341</v>
      </c>
      <c r="L16" s="378">
        <v>467</v>
      </c>
    </row>
    <row r="17" spans="1:12" s="218" customFormat="1" ht="15" customHeight="1">
      <c r="A17" s="375">
        <v>8</v>
      </c>
      <c r="B17" s="376">
        <v>523</v>
      </c>
      <c r="C17" s="377">
        <v>270</v>
      </c>
      <c r="D17" s="378">
        <v>253</v>
      </c>
      <c r="E17" s="375">
        <v>43</v>
      </c>
      <c r="F17" s="376">
        <v>803</v>
      </c>
      <c r="G17" s="377">
        <v>413</v>
      </c>
      <c r="H17" s="378">
        <v>390</v>
      </c>
      <c r="I17" s="375">
        <v>78</v>
      </c>
      <c r="J17" s="376">
        <v>807</v>
      </c>
      <c r="K17" s="377">
        <v>328</v>
      </c>
      <c r="L17" s="378">
        <v>479</v>
      </c>
    </row>
    <row r="18" spans="1:12" s="218" customFormat="1" ht="15" customHeight="1">
      <c r="A18" s="379">
        <v>9</v>
      </c>
      <c r="B18" s="380">
        <v>564</v>
      </c>
      <c r="C18" s="381">
        <v>292</v>
      </c>
      <c r="D18" s="382">
        <v>272</v>
      </c>
      <c r="E18" s="379">
        <v>44</v>
      </c>
      <c r="F18" s="380">
        <v>763</v>
      </c>
      <c r="G18" s="381">
        <v>372</v>
      </c>
      <c r="H18" s="382">
        <v>391</v>
      </c>
      <c r="I18" s="379">
        <v>79</v>
      </c>
      <c r="J18" s="380">
        <v>733</v>
      </c>
      <c r="K18" s="381">
        <v>296</v>
      </c>
      <c r="L18" s="382">
        <v>437</v>
      </c>
    </row>
    <row r="19" spans="1:24" s="218" customFormat="1" ht="15" customHeight="1">
      <c r="A19" s="368" t="s">
        <v>324</v>
      </c>
      <c r="B19" s="369">
        <v>2901</v>
      </c>
      <c r="C19" s="369">
        <v>1487</v>
      </c>
      <c r="D19" s="370">
        <v>1414</v>
      </c>
      <c r="E19" s="368" t="s">
        <v>325</v>
      </c>
      <c r="F19" s="369">
        <v>3857</v>
      </c>
      <c r="G19" s="369">
        <v>1888</v>
      </c>
      <c r="H19" s="370">
        <v>1969</v>
      </c>
      <c r="I19" s="368" t="s">
        <v>326</v>
      </c>
      <c r="J19" s="369">
        <v>3412</v>
      </c>
      <c r="K19" s="369">
        <v>1317</v>
      </c>
      <c r="L19" s="370">
        <v>2095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587</v>
      </c>
      <c r="C20" s="373">
        <v>308</v>
      </c>
      <c r="D20" s="374">
        <v>279</v>
      </c>
      <c r="E20" s="371">
        <v>45</v>
      </c>
      <c r="F20" s="372">
        <v>753</v>
      </c>
      <c r="G20" s="373">
        <v>378</v>
      </c>
      <c r="H20" s="374">
        <v>375</v>
      </c>
      <c r="I20" s="371">
        <v>80</v>
      </c>
      <c r="J20" s="372">
        <v>682</v>
      </c>
      <c r="K20" s="373">
        <v>288</v>
      </c>
      <c r="L20" s="374">
        <v>394</v>
      </c>
    </row>
    <row r="21" spans="1:12" s="218" customFormat="1" ht="15" customHeight="1">
      <c r="A21" s="375">
        <v>11</v>
      </c>
      <c r="B21" s="376">
        <v>600</v>
      </c>
      <c r="C21" s="377">
        <v>294</v>
      </c>
      <c r="D21" s="378">
        <v>306</v>
      </c>
      <c r="E21" s="375">
        <v>46</v>
      </c>
      <c r="F21" s="376">
        <v>803</v>
      </c>
      <c r="G21" s="377">
        <v>399</v>
      </c>
      <c r="H21" s="378">
        <v>404</v>
      </c>
      <c r="I21" s="375">
        <v>81</v>
      </c>
      <c r="J21" s="376">
        <v>698</v>
      </c>
      <c r="K21" s="377">
        <v>256</v>
      </c>
      <c r="L21" s="378">
        <v>442</v>
      </c>
    </row>
    <row r="22" spans="1:12" s="218" customFormat="1" ht="15" customHeight="1">
      <c r="A22" s="375">
        <v>12</v>
      </c>
      <c r="B22" s="376">
        <v>596</v>
      </c>
      <c r="C22" s="377">
        <v>316</v>
      </c>
      <c r="D22" s="378">
        <v>280</v>
      </c>
      <c r="E22" s="375">
        <v>47</v>
      </c>
      <c r="F22" s="376">
        <v>771</v>
      </c>
      <c r="G22" s="377">
        <v>356</v>
      </c>
      <c r="H22" s="378">
        <v>415</v>
      </c>
      <c r="I22" s="375">
        <v>82</v>
      </c>
      <c r="J22" s="376">
        <v>737</v>
      </c>
      <c r="K22" s="377">
        <v>282</v>
      </c>
      <c r="L22" s="378">
        <v>455</v>
      </c>
    </row>
    <row r="23" spans="1:12" s="218" customFormat="1" ht="15" customHeight="1">
      <c r="A23" s="375">
        <v>13</v>
      </c>
      <c r="B23" s="376">
        <v>566</v>
      </c>
      <c r="C23" s="377">
        <v>279</v>
      </c>
      <c r="D23" s="378">
        <v>287</v>
      </c>
      <c r="E23" s="375">
        <v>48</v>
      </c>
      <c r="F23" s="376">
        <v>764</v>
      </c>
      <c r="G23" s="377">
        <v>363</v>
      </c>
      <c r="H23" s="378">
        <v>401</v>
      </c>
      <c r="I23" s="375">
        <v>83</v>
      </c>
      <c r="J23" s="376">
        <v>646</v>
      </c>
      <c r="K23" s="377">
        <v>244</v>
      </c>
      <c r="L23" s="378">
        <v>402</v>
      </c>
    </row>
    <row r="24" spans="1:12" s="218" customFormat="1" ht="15" customHeight="1">
      <c r="A24" s="379">
        <v>14</v>
      </c>
      <c r="B24" s="380">
        <v>552</v>
      </c>
      <c r="C24" s="381">
        <v>290</v>
      </c>
      <c r="D24" s="382">
        <v>262</v>
      </c>
      <c r="E24" s="379">
        <v>49</v>
      </c>
      <c r="F24" s="380">
        <v>766</v>
      </c>
      <c r="G24" s="381">
        <v>392</v>
      </c>
      <c r="H24" s="382">
        <v>374</v>
      </c>
      <c r="I24" s="379">
        <v>84</v>
      </c>
      <c r="J24" s="380">
        <v>649</v>
      </c>
      <c r="K24" s="381">
        <v>247</v>
      </c>
      <c r="L24" s="382">
        <v>402</v>
      </c>
    </row>
    <row r="25" spans="1:24" s="218" customFormat="1" ht="15" customHeight="1">
      <c r="A25" s="368" t="s">
        <v>327</v>
      </c>
      <c r="B25" s="369">
        <v>2892</v>
      </c>
      <c r="C25" s="369">
        <v>1465</v>
      </c>
      <c r="D25" s="370">
        <v>1427</v>
      </c>
      <c r="E25" s="368" t="s">
        <v>328</v>
      </c>
      <c r="F25" s="369">
        <v>3818</v>
      </c>
      <c r="G25" s="369">
        <v>1921</v>
      </c>
      <c r="H25" s="370">
        <v>1897</v>
      </c>
      <c r="I25" s="368" t="s">
        <v>329</v>
      </c>
      <c r="J25" s="369">
        <v>2640</v>
      </c>
      <c r="K25" s="369">
        <v>896</v>
      </c>
      <c r="L25" s="370">
        <v>1744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581</v>
      </c>
      <c r="C26" s="373">
        <v>305</v>
      </c>
      <c r="D26" s="374">
        <v>276</v>
      </c>
      <c r="E26" s="371">
        <v>50</v>
      </c>
      <c r="F26" s="372">
        <v>768</v>
      </c>
      <c r="G26" s="373">
        <v>386</v>
      </c>
      <c r="H26" s="374">
        <v>382</v>
      </c>
      <c r="I26" s="371">
        <v>85</v>
      </c>
      <c r="J26" s="372">
        <v>612</v>
      </c>
      <c r="K26" s="373">
        <v>210</v>
      </c>
      <c r="L26" s="374">
        <v>402</v>
      </c>
    </row>
    <row r="27" spans="1:12" s="218" customFormat="1" ht="15" customHeight="1">
      <c r="A27" s="375">
        <v>16</v>
      </c>
      <c r="B27" s="376">
        <v>603</v>
      </c>
      <c r="C27" s="377">
        <v>302</v>
      </c>
      <c r="D27" s="378">
        <v>301</v>
      </c>
      <c r="E27" s="375">
        <v>51</v>
      </c>
      <c r="F27" s="376">
        <v>735</v>
      </c>
      <c r="G27" s="377">
        <v>379</v>
      </c>
      <c r="H27" s="378">
        <v>356</v>
      </c>
      <c r="I27" s="375">
        <v>86</v>
      </c>
      <c r="J27" s="376">
        <v>562</v>
      </c>
      <c r="K27" s="377">
        <v>217</v>
      </c>
      <c r="L27" s="378">
        <v>345</v>
      </c>
    </row>
    <row r="28" spans="1:12" s="218" customFormat="1" ht="15" customHeight="1">
      <c r="A28" s="375">
        <v>17</v>
      </c>
      <c r="B28" s="376">
        <v>617</v>
      </c>
      <c r="C28" s="377">
        <v>315</v>
      </c>
      <c r="D28" s="378">
        <v>302</v>
      </c>
      <c r="E28" s="375">
        <v>52</v>
      </c>
      <c r="F28" s="376">
        <v>842</v>
      </c>
      <c r="G28" s="377">
        <v>408</v>
      </c>
      <c r="H28" s="378">
        <v>434</v>
      </c>
      <c r="I28" s="375">
        <v>87</v>
      </c>
      <c r="J28" s="376">
        <v>502</v>
      </c>
      <c r="K28" s="377">
        <v>171</v>
      </c>
      <c r="L28" s="378">
        <v>331</v>
      </c>
    </row>
    <row r="29" spans="1:12" s="218" customFormat="1" ht="15" customHeight="1">
      <c r="A29" s="375">
        <v>18</v>
      </c>
      <c r="B29" s="376">
        <v>538</v>
      </c>
      <c r="C29" s="377">
        <v>268</v>
      </c>
      <c r="D29" s="378">
        <v>270</v>
      </c>
      <c r="E29" s="375">
        <v>53</v>
      </c>
      <c r="F29" s="376">
        <v>644</v>
      </c>
      <c r="G29" s="377">
        <v>318</v>
      </c>
      <c r="H29" s="378">
        <v>326</v>
      </c>
      <c r="I29" s="375">
        <v>88</v>
      </c>
      <c r="J29" s="376">
        <v>537</v>
      </c>
      <c r="K29" s="377">
        <v>161</v>
      </c>
      <c r="L29" s="378">
        <v>376</v>
      </c>
    </row>
    <row r="30" spans="1:12" s="218" customFormat="1" ht="15" customHeight="1">
      <c r="A30" s="379">
        <v>19</v>
      </c>
      <c r="B30" s="380">
        <v>553</v>
      </c>
      <c r="C30" s="381">
        <v>275</v>
      </c>
      <c r="D30" s="382">
        <v>278</v>
      </c>
      <c r="E30" s="379">
        <v>54</v>
      </c>
      <c r="F30" s="380">
        <v>829</v>
      </c>
      <c r="G30" s="381">
        <v>430</v>
      </c>
      <c r="H30" s="382">
        <v>399</v>
      </c>
      <c r="I30" s="379">
        <v>89</v>
      </c>
      <c r="J30" s="380">
        <v>427</v>
      </c>
      <c r="K30" s="381">
        <v>137</v>
      </c>
      <c r="L30" s="382">
        <v>290</v>
      </c>
    </row>
    <row r="31" spans="1:24" s="218" customFormat="1" ht="15" customHeight="1">
      <c r="A31" s="368" t="s">
        <v>330</v>
      </c>
      <c r="B31" s="369">
        <v>1683</v>
      </c>
      <c r="C31" s="369">
        <v>914</v>
      </c>
      <c r="D31" s="370">
        <v>769</v>
      </c>
      <c r="E31" s="368" t="s">
        <v>331</v>
      </c>
      <c r="F31" s="369">
        <v>4119</v>
      </c>
      <c r="G31" s="369">
        <v>2043</v>
      </c>
      <c r="H31" s="370">
        <v>2076</v>
      </c>
      <c r="I31" s="368" t="s">
        <v>332</v>
      </c>
      <c r="J31" s="369">
        <v>1412</v>
      </c>
      <c r="K31" s="369">
        <v>358</v>
      </c>
      <c r="L31" s="370">
        <v>1054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520</v>
      </c>
      <c r="C32" s="373">
        <v>245</v>
      </c>
      <c r="D32" s="374">
        <v>275</v>
      </c>
      <c r="E32" s="371">
        <v>55</v>
      </c>
      <c r="F32" s="372">
        <v>775</v>
      </c>
      <c r="G32" s="373">
        <v>409</v>
      </c>
      <c r="H32" s="374">
        <v>366</v>
      </c>
      <c r="I32" s="371">
        <v>90</v>
      </c>
      <c r="J32" s="372">
        <v>371</v>
      </c>
      <c r="K32" s="373">
        <v>111</v>
      </c>
      <c r="L32" s="374">
        <v>260</v>
      </c>
    </row>
    <row r="33" spans="1:12" s="218" customFormat="1" ht="15" customHeight="1">
      <c r="A33" s="375">
        <v>21</v>
      </c>
      <c r="B33" s="376">
        <v>463</v>
      </c>
      <c r="C33" s="377">
        <v>228</v>
      </c>
      <c r="D33" s="378">
        <v>235</v>
      </c>
      <c r="E33" s="375">
        <v>56</v>
      </c>
      <c r="F33" s="376">
        <v>825</v>
      </c>
      <c r="G33" s="377">
        <v>394</v>
      </c>
      <c r="H33" s="378">
        <v>431</v>
      </c>
      <c r="I33" s="375">
        <v>91</v>
      </c>
      <c r="J33" s="376">
        <v>357</v>
      </c>
      <c r="K33" s="377">
        <v>102</v>
      </c>
      <c r="L33" s="378">
        <v>255</v>
      </c>
    </row>
    <row r="34" spans="1:12" s="218" customFormat="1" ht="15" customHeight="1">
      <c r="A34" s="375">
        <v>22</v>
      </c>
      <c r="B34" s="376">
        <v>324</v>
      </c>
      <c r="C34" s="377">
        <v>192</v>
      </c>
      <c r="D34" s="378">
        <v>132</v>
      </c>
      <c r="E34" s="375">
        <v>57</v>
      </c>
      <c r="F34" s="376">
        <v>779</v>
      </c>
      <c r="G34" s="377">
        <v>366</v>
      </c>
      <c r="H34" s="378">
        <v>413</v>
      </c>
      <c r="I34" s="375">
        <v>92</v>
      </c>
      <c r="J34" s="376">
        <v>285</v>
      </c>
      <c r="K34" s="377">
        <v>57</v>
      </c>
      <c r="L34" s="378">
        <v>228</v>
      </c>
    </row>
    <row r="35" spans="1:12" s="218" customFormat="1" ht="15" customHeight="1">
      <c r="A35" s="375">
        <v>23</v>
      </c>
      <c r="B35" s="376">
        <v>173</v>
      </c>
      <c r="C35" s="377">
        <v>118</v>
      </c>
      <c r="D35" s="378">
        <v>55</v>
      </c>
      <c r="E35" s="375">
        <v>58</v>
      </c>
      <c r="F35" s="376">
        <v>863</v>
      </c>
      <c r="G35" s="377">
        <v>435</v>
      </c>
      <c r="H35" s="378">
        <v>428</v>
      </c>
      <c r="I35" s="375">
        <v>93</v>
      </c>
      <c r="J35" s="376">
        <v>223</v>
      </c>
      <c r="K35" s="377">
        <v>51</v>
      </c>
      <c r="L35" s="378">
        <v>172</v>
      </c>
    </row>
    <row r="36" spans="1:12" s="218" customFormat="1" ht="15" customHeight="1">
      <c r="A36" s="379">
        <v>24</v>
      </c>
      <c r="B36" s="380">
        <v>203</v>
      </c>
      <c r="C36" s="381">
        <v>131</v>
      </c>
      <c r="D36" s="382">
        <v>72</v>
      </c>
      <c r="E36" s="379">
        <v>59</v>
      </c>
      <c r="F36" s="380">
        <v>877</v>
      </c>
      <c r="G36" s="381">
        <v>439</v>
      </c>
      <c r="H36" s="382">
        <v>438</v>
      </c>
      <c r="I36" s="379">
        <v>94</v>
      </c>
      <c r="J36" s="380">
        <v>176</v>
      </c>
      <c r="K36" s="381">
        <v>37</v>
      </c>
      <c r="L36" s="382">
        <v>139</v>
      </c>
    </row>
    <row r="37" spans="1:24" s="218" customFormat="1" ht="15" customHeight="1">
      <c r="A37" s="368" t="s">
        <v>333</v>
      </c>
      <c r="B37" s="369">
        <v>1773</v>
      </c>
      <c r="C37" s="369">
        <v>897</v>
      </c>
      <c r="D37" s="370">
        <v>876</v>
      </c>
      <c r="E37" s="368" t="s">
        <v>334</v>
      </c>
      <c r="F37" s="369">
        <v>4753</v>
      </c>
      <c r="G37" s="369">
        <v>2341</v>
      </c>
      <c r="H37" s="370">
        <v>2412</v>
      </c>
      <c r="I37" s="368" t="s">
        <v>335</v>
      </c>
      <c r="J37" s="369">
        <v>383</v>
      </c>
      <c r="K37" s="369">
        <v>71</v>
      </c>
      <c r="L37" s="370">
        <v>312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255</v>
      </c>
      <c r="C38" s="373">
        <v>147</v>
      </c>
      <c r="D38" s="374">
        <v>108</v>
      </c>
      <c r="E38" s="371">
        <v>60</v>
      </c>
      <c r="F38" s="372">
        <v>949</v>
      </c>
      <c r="G38" s="373">
        <v>482</v>
      </c>
      <c r="H38" s="374">
        <v>467</v>
      </c>
      <c r="I38" s="371">
        <v>95</v>
      </c>
      <c r="J38" s="372">
        <v>147</v>
      </c>
      <c r="K38" s="373">
        <v>27</v>
      </c>
      <c r="L38" s="374">
        <v>120</v>
      </c>
    </row>
    <row r="39" spans="1:12" s="218" customFormat="1" ht="15" customHeight="1">
      <c r="A39" s="375">
        <v>26</v>
      </c>
      <c r="B39" s="376">
        <v>312</v>
      </c>
      <c r="C39" s="377">
        <v>159</v>
      </c>
      <c r="D39" s="378">
        <v>153</v>
      </c>
      <c r="E39" s="375">
        <v>61</v>
      </c>
      <c r="F39" s="376">
        <v>919</v>
      </c>
      <c r="G39" s="377">
        <v>457</v>
      </c>
      <c r="H39" s="378">
        <v>462</v>
      </c>
      <c r="I39" s="375">
        <v>96</v>
      </c>
      <c r="J39" s="376">
        <v>81</v>
      </c>
      <c r="K39" s="377">
        <v>19</v>
      </c>
      <c r="L39" s="378">
        <v>62</v>
      </c>
    </row>
    <row r="40" spans="1:12" s="218" customFormat="1" ht="15" customHeight="1">
      <c r="A40" s="375">
        <v>27</v>
      </c>
      <c r="B40" s="376">
        <v>361</v>
      </c>
      <c r="C40" s="377">
        <v>185</v>
      </c>
      <c r="D40" s="378">
        <v>176</v>
      </c>
      <c r="E40" s="375">
        <v>62</v>
      </c>
      <c r="F40" s="376">
        <v>910</v>
      </c>
      <c r="G40" s="377">
        <v>456</v>
      </c>
      <c r="H40" s="378">
        <v>454</v>
      </c>
      <c r="I40" s="375">
        <v>97</v>
      </c>
      <c r="J40" s="376">
        <v>81</v>
      </c>
      <c r="K40" s="377">
        <v>8</v>
      </c>
      <c r="L40" s="378">
        <v>73</v>
      </c>
    </row>
    <row r="41" spans="1:12" s="218" customFormat="1" ht="15" customHeight="1">
      <c r="A41" s="375">
        <v>28</v>
      </c>
      <c r="B41" s="376">
        <v>432</v>
      </c>
      <c r="C41" s="377">
        <v>201</v>
      </c>
      <c r="D41" s="378">
        <v>231</v>
      </c>
      <c r="E41" s="375">
        <v>63</v>
      </c>
      <c r="F41" s="376">
        <v>936</v>
      </c>
      <c r="G41" s="377">
        <v>438</v>
      </c>
      <c r="H41" s="378">
        <v>498</v>
      </c>
      <c r="I41" s="375">
        <v>98</v>
      </c>
      <c r="J41" s="376">
        <v>44</v>
      </c>
      <c r="K41" s="377">
        <v>11</v>
      </c>
      <c r="L41" s="378">
        <v>33</v>
      </c>
    </row>
    <row r="42" spans="1:12" s="218" customFormat="1" ht="15" customHeight="1">
      <c r="A42" s="379">
        <v>29</v>
      </c>
      <c r="B42" s="380">
        <v>413</v>
      </c>
      <c r="C42" s="381">
        <v>205</v>
      </c>
      <c r="D42" s="382">
        <v>208</v>
      </c>
      <c r="E42" s="379">
        <v>64</v>
      </c>
      <c r="F42" s="380">
        <v>1039</v>
      </c>
      <c r="G42" s="381">
        <v>508</v>
      </c>
      <c r="H42" s="382">
        <v>531</v>
      </c>
      <c r="I42" s="379">
        <v>99</v>
      </c>
      <c r="J42" s="380">
        <v>30</v>
      </c>
      <c r="K42" s="381">
        <v>6</v>
      </c>
      <c r="L42" s="382">
        <v>24</v>
      </c>
    </row>
    <row r="43" spans="1:24" s="218" customFormat="1" ht="15" customHeight="1">
      <c r="A43" s="368" t="s">
        <v>336</v>
      </c>
      <c r="B43" s="369">
        <v>2457</v>
      </c>
      <c r="C43" s="369">
        <v>1242</v>
      </c>
      <c r="D43" s="370">
        <v>1215</v>
      </c>
      <c r="E43" s="368" t="s">
        <v>337</v>
      </c>
      <c r="F43" s="369">
        <v>5443</v>
      </c>
      <c r="G43" s="369">
        <v>2660</v>
      </c>
      <c r="H43" s="370">
        <v>2783</v>
      </c>
      <c r="I43" s="371" t="s">
        <v>338</v>
      </c>
      <c r="J43" s="372">
        <v>43</v>
      </c>
      <c r="K43" s="372">
        <v>5</v>
      </c>
      <c r="L43" s="437">
        <v>38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470</v>
      </c>
      <c r="C44" s="373">
        <v>229</v>
      </c>
      <c r="D44" s="374">
        <v>241</v>
      </c>
      <c r="E44" s="371">
        <v>65</v>
      </c>
      <c r="F44" s="372">
        <v>1015</v>
      </c>
      <c r="G44" s="373">
        <v>479</v>
      </c>
      <c r="H44" s="374">
        <v>536</v>
      </c>
      <c r="I44" s="375" t="s">
        <v>339</v>
      </c>
      <c r="J44" s="376">
        <v>781</v>
      </c>
      <c r="K44" s="376">
        <v>411</v>
      </c>
      <c r="L44" s="438">
        <v>370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488</v>
      </c>
      <c r="C45" s="377">
        <v>251</v>
      </c>
      <c r="D45" s="378">
        <v>237</v>
      </c>
      <c r="E45" s="375">
        <v>66</v>
      </c>
      <c r="F45" s="376">
        <v>1008</v>
      </c>
      <c r="G45" s="377">
        <v>509</v>
      </c>
      <c r="H45" s="378">
        <v>499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474</v>
      </c>
      <c r="C46" s="377">
        <v>248</v>
      </c>
      <c r="D46" s="378">
        <v>226</v>
      </c>
      <c r="E46" s="375">
        <v>67</v>
      </c>
      <c r="F46" s="376">
        <v>1117</v>
      </c>
      <c r="G46" s="377">
        <v>542</v>
      </c>
      <c r="H46" s="378">
        <v>575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516</v>
      </c>
      <c r="C47" s="377">
        <v>269</v>
      </c>
      <c r="D47" s="378">
        <v>247</v>
      </c>
      <c r="E47" s="375">
        <v>68</v>
      </c>
      <c r="F47" s="376">
        <v>1130</v>
      </c>
      <c r="G47" s="377">
        <v>571</v>
      </c>
      <c r="H47" s="378">
        <v>559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509</v>
      </c>
      <c r="C48" s="381">
        <v>245</v>
      </c>
      <c r="D48" s="382">
        <v>264</v>
      </c>
      <c r="E48" s="379">
        <v>69</v>
      </c>
      <c r="F48" s="380">
        <v>1173</v>
      </c>
      <c r="G48" s="381">
        <v>559</v>
      </c>
      <c r="H48" s="382">
        <v>614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7839</v>
      </c>
      <c r="C52" s="444">
        <v>4032</v>
      </c>
      <c r="D52" s="445">
        <v>3807</v>
      </c>
      <c r="E52" s="383" t="s">
        <v>346</v>
      </c>
      <c r="F52" s="384">
        <v>32203</v>
      </c>
      <c r="G52" s="444">
        <v>16090</v>
      </c>
      <c r="H52" s="445">
        <v>16113</v>
      </c>
      <c r="I52" s="383" t="s">
        <v>347</v>
      </c>
      <c r="J52" s="384">
        <v>22121</v>
      </c>
      <c r="K52" s="444">
        <v>9235</v>
      </c>
      <c r="L52" s="445">
        <v>12886</v>
      </c>
    </row>
    <row r="53" spans="1:12" s="218" customFormat="1" ht="15" customHeight="1">
      <c r="A53" s="391" t="s">
        <v>290</v>
      </c>
      <c r="B53" s="404">
        <f>B52/(B5-J44)</f>
        <v>0.1261039525119444</v>
      </c>
      <c r="C53" s="404">
        <f>C52/(C5-K44)</f>
        <v>0.137343734032769</v>
      </c>
      <c r="D53" s="405">
        <f>D52/(D5-L44)</f>
        <v>0.11604584527220631</v>
      </c>
      <c r="E53" s="391" t="s">
        <v>290</v>
      </c>
      <c r="F53" s="404">
        <f>F52/(B5-J44)</f>
        <v>0.5180412785740713</v>
      </c>
      <c r="G53" s="404">
        <f>G52/(C5-K44)</f>
        <v>0.548080525939299</v>
      </c>
      <c r="H53" s="405">
        <f>H52/(D5-L44)</f>
        <v>0.49116015363043347</v>
      </c>
      <c r="I53" s="391" t="s">
        <v>290</v>
      </c>
      <c r="J53" s="404">
        <f>J52/(B5-J44)</f>
        <v>0.3558547689139842</v>
      </c>
      <c r="K53" s="404">
        <f>K52/(C5-K44)</f>
        <v>0.314575740027932</v>
      </c>
      <c r="L53" s="405">
        <f>L52/(D5-L44)</f>
        <v>0.39279400109736023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352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67931</v>
      </c>
      <c r="C5" s="361">
        <v>31475</v>
      </c>
      <c r="D5" s="362">
        <v>36456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2043</v>
      </c>
      <c r="C7" s="369">
        <v>1029</v>
      </c>
      <c r="D7" s="370">
        <v>1014</v>
      </c>
      <c r="E7" s="368" t="s">
        <v>319</v>
      </c>
      <c r="F7" s="369">
        <v>3180</v>
      </c>
      <c r="G7" s="369">
        <v>1623</v>
      </c>
      <c r="H7" s="370">
        <v>1557</v>
      </c>
      <c r="I7" s="368" t="s">
        <v>320</v>
      </c>
      <c r="J7" s="369">
        <v>6066</v>
      </c>
      <c r="K7" s="369">
        <v>2777</v>
      </c>
      <c r="L7" s="370">
        <v>3289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384</v>
      </c>
      <c r="C8" s="373">
        <v>186</v>
      </c>
      <c r="D8" s="374">
        <v>198</v>
      </c>
      <c r="E8" s="371">
        <v>35</v>
      </c>
      <c r="F8" s="372">
        <v>624</v>
      </c>
      <c r="G8" s="373">
        <v>338</v>
      </c>
      <c r="H8" s="374">
        <v>286</v>
      </c>
      <c r="I8" s="371">
        <v>70</v>
      </c>
      <c r="J8" s="372">
        <v>1467</v>
      </c>
      <c r="K8" s="373">
        <v>692</v>
      </c>
      <c r="L8" s="374">
        <v>775</v>
      </c>
    </row>
    <row r="9" spans="1:12" s="218" customFormat="1" ht="15" customHeight="1">
      <c r="A9" s="375">
        <v>1</v>
      </c>
      <c r="B9" s="376">
        <v>382</v>
      </c>
      <c r="C9" s="377">
        <v>183</v>
      </c>
      <c r="D9" s="378">
        <v>199</v>
      </c>
      <c r="E9" s="375">
        <v>36</v>
      </c>
      <c r="F9" s="376">
        <v>602</v>
      </c>
      <c r="G9" s="377">
        <v>327</v>
      </c>
      <c r="H9" s="378">
        <v>275</v>
      </c>
      <c r="I9" s="375">
        <v>71</v>
      </c>
      <c r="J9" s="376">
        <v>1476</v>
      </c>
      <c r="K9" s="377">
        <v>671</v>
      </c>
      <c r="L9" s="378">
        <v>805</v>
      </c>
    </row>
    <row r="10" spans="1:12" s="218" customFormat="1" ht="15" customHeight="1">
      <c r="A10" s="375">
        <v>2</v>
      </c>
      <c r="B10" s="376">
        <v>411</v>
      </c>
      <c r="C10" s="377">
        <v>215</v>
      </c>
      <c r="D10" s="378">
        <v>196</v>
      </c>
      <c r="E10" s="375">
        <v>37</v>
      </c>
      <c r="F10" s="376">
        <v>625</v>
      </c>
      <c r="G10" s="377">
        <v>298</v>
      </c>
      <c r="H10" s="378">
        <v>327</v>
      </c>
      <c r="I10" s="375">
        <v>72</v>
      </c>
      <c r="J10" s="376">
        <v>1355</v>
      </c>
      <c r="K10" s="377">
        <v>628</v>
      </c>
      <c r="L10" s="378">
        <v>727</v>
      </c>
    </row>
    <row r="11" spans="1:12" s="218" customFormat="1" ht="15" customHeight="1">
      <c r="A11" s="375">
        <v>3</v>
      </c>
      <c r="B11" s="376">
        <v>444</v>
      </c>
      <c r="C11" s="377">
        <v>231</v>
      </c>
      <c r="D11" s="378">
        <v>213</v>
      </c>
      <c r="E11" s="375">
        <v>38</v>
      </c>
      <c r="F11" s="376">
        <v>625</v>
      </c>
      <c r="G11" s="377">
        <v>312</v>
      </c>
      <c r="H11" s="378">
        <v>313</v>
      </c>
      <c r="I11" s="375">
        <v>73</v>
      </c>
      <c r="J11" s="376">
        <v>843</v>
      </c>
      <c r="K11" s="377">
        <v>376</v>
      </c>
      <c r="L11" s="378">
        <v>467</v>
      </c>
    </row>
    <row r="12" spans="1:12" s="218" customFormat="1" ht="15" customHeight="1">
      <c r="A12" s="379">
        <v>4</v>
      </c>
      <c r="B12" s="380">
        <v>422</v>
      </c>
      <c r="C12" s="381">
        <v>214</v>
      </c>
      <c r="D12" s="382">
        <v>208</v>
      </c>
      <c r="E12" s="379">
        <v>39</v>
      </c>
      <c r="F12" s="380">
        <v>704</v>
      </c>
      <c r="G12" s="381">
        <v>348</v>
      </c>
      <c r="H12" s="382">
        <v>356</v>
      </c>
      <c r="I12" s="379">
        <v>74</v>
      </c>
      <c r="J12" s="380">
        <v>925</v>
      </c>
      <c r="K12" s="381">
        <v>410</v>
      </c>
      <c r="L12" s="382">
        <v>515</v>
      </c>
    </row>
    <row r="13" spans="1:24" s="218" customFormat="1" ht="15" customHeight="1">
      <c r="A13" s="368" t="s">
        <v>321</v>
      </c>
      <c r="B13" s="369">
        <v>2454</v>
      </c>
      <c r="C13" s="369">
        <v>1271</v>
      </c>
      <c r="D13" s="370">
        <v>1183</v>
      </c>
      <c r="E13" s="368" t="s">
        <v>322</v>
      </c>
      <c r="F13" s="369">
        <v>3852</v>
      </c>
      <c r="G13" s="369">
        <v>1913</v>
      </c>
      <c r="H13" s="370">
        <v>1939</v>
      </c>
      <c r="I13" s="368" t="s">
        <v>323</v>
      </c>
      <c r="J13" s="369">
        <v>5060</v>
      </c>
      <c r="K13" s="369">
        <v>2115</v>
      </c>
      <c r="L13" s="370">
        <v>2945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476</v>
      </c>
      <c r="C14" s="373">
        <v>265</v>
      </c>
      <c r="D14" s="374">
        <v>211</v>
      </c>
      <c r="E14" s="371">
        <v>40</v>
      </c>
      <c r="F14" s="372">
        <v>717</v>
      </c>
      <c r="G14" s="373">
        <v>352</v>
      </c>
      <c r="H14" s="374">
        <v>365</v>
      </c>
      <c r="I14" s="371">
        <v>75</v>
      </c>
      <c r="J14" s="372">
        <v>1006</v>
      </c>
      <c r="K14" s="373">
        <v>426</v>
      </c>
      <c r="L14" s="374">
        <v>580</v>
      </c>
    </row>
    <row r="15" spans="1:12" s="218" customFormat="1" ht="15" customHeight="1">
      <c r="A15" s="375">
        <v>6</v>
      </c>
      <c r="B15" s="376">
        <v>459</v>
      </c>
      <c r="C15" s="377">
        <v>239</v>
      </c>
      <c r="D15" s="378">
        <v>220</v>
      </c>
      <c r="E15" s="375">
        <v>41</v>
      </c>
      <c r="F15" s="376">
        <v>793</v>
      </c>
      <c r="G15" s="377">
        <v>402</v>
      </c>
      <c r="H15" s="378">
        <v>391</v>
      </c>
      <c r="I15" s="375">
        <v>76</v>
      </c>
      <c r="J15" s="376">
        <v>1034</v>
      </c>
      <c r="K15" s="377">
        <v>418</v>
      </c>
      <c r="L15" s="378">
        <v>616</v>
      </c>
    </row>
    <row r="16" spans="1:12" s="218" customFormat="1" ht="15" customHeight="1">
      <c r="A16" s="375">
        <v>7</v>
      </c>
      <c r="B16" s="376">
        <v>545</v>
      </c>
      <c r="C16" s="377">
        <v>276</v>
      </c>
      <c r="D16" s="378">
        <v>269</v>
      </c>
      <c r="E16" s="375">
        <v>42</v>
      </c>
      <c r="F16" s="376">
        <v>766</v>
      </c>
      <c r="G16" s="377">
        <v>381</v>
      </c>
      <c r="H16" s="378">
        <v>385</v>
      </c>
      <c r="I16" s="375">
        <v>77</v>
      </c>
      <c r="J16" s="376">
        <v>1026</v>
      </c>
      <c r="K16" s="377">
        <v>431</v>
      </c>
      <c r="L16" s="378">
        <v>595</v>
      </c>
    </row>
    <row r="17" spans="1:12" s="218" customFormat="1" ht="15" customHeight="1">
      <c r="A17" s="375">
        <v>8</v>
      </c>
      <c r="B17" s="376">
        <v>496</v>
      </c>
      <c r="C17" s="377">
        <v>260</v>
      </c>
      <c r="D17" s="378">
        <v>236</v>
      </c>
      <c r="E17" s="375">
        <v>43</v>
      </c>
      <c r="F17" s="376">
        <v>780</v>
      </c>
      <c r="G17" s="377">
        <v>357</v>
      </c>
      <c r="H17" s="378">
        <v>423</v>
      </c>
      <c r="I17" s="375">
        <v>78</v>
      </c>
      <c r="J17" s="376">
        <v>1072</v>
      </c>
      <c r="K17" s="377">
        <v>456</v>
      </c>
      <c r="L17" s="378">
        <v>616</v>
      </c>
    </row>
    <row r="18" spans="1:12" s="218" customFormat="1" ht="15" customHeight="1">
      <c r="A18" s="379">
        <v>9</v>
      </c>
      <c r="B18" s="380">
        <v>478</v>
      </c>
      <c r="C18" s="381">
        <v>231</v>
      </c>
      <c r="D18" s="382">
        <v>247</v>
      </c>
      <c r="E18" s="379">
        <v>44</v>
      </c>
      <c r="F18" s="380">
        <v>796</v>
      </c>
      <c r="G18" s="381">
        <v>421</v>
      </c>
      <c r="H18" s="382">
        <v>375</v>
      </c>
      <c r="I18" s="379">
        <v>79</v>
      </c>
      <c r="J18" s="380">
        <v>922</v>
      </c>
      <c r="K18" s="381">
        <v>384</v>
      </c>
      <c r="L18" s="382">
        <v>538</v>
      </c>
    </row>
    <row r="19" spans="1:24" s="218" customFormat="1" ht="15" customHeight="1">
      <c r="A19" s="368" t="s">
        <v>324</v>
      </c>
      <c r="B19" s="369">
        <v>2686</v>
      </c>
      <c r="C19" s="369">
        <v>1336</v>
      </c>
      <c r="D19" s="370">
        <v>1350</v>
      </c>
      <c r="E19" s="368" t="s">
        <v>325</v>
      </c>
      <c r="F19" s="369">
        <v>4131</v>
      </c>
      <c r="G19" s="369">
        <v>2022</v>
      </c>
      <c r="H19" s="370">
        <v>2109</v>
      </c>
      <c r="I19" s="368" t="s">
        <v>326</v>
      </c>
      <c r="J19" s="369">
        <v>4407</v>
      </c>
      <c r="K19" s="369">
        <v>1671</v>
      </c>
      <c r="L19" s="370">
        <v>2736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533</v>
      </c>
      <c r="C20" s="373">
        <v>268</v>
      </c>
      <c r="D20" s="374">
        <v>265</v>
      </c>
      <c r="E20" s="371">
        <v>45</v>
      </c>
      <c r="F20" s="372">
        <v>839</v>
      </c>
      <c r="G20" s="373">
        <v>396</v>
      </c>
      <c r="H20" s="374">
        <v>443</v>
      </c>
      <c r="I20" s="371">
        <v>80</v>
      </c>
      <c r="J20" s="372">
        <v>884</v>
      </c>
      <c r="K20" s="373">
        <v>371</v>
      </c>
      <c r="L20" s="374">
        <v>513</v>
      </c>
    </row>
    <row r="21" spans="1:12" s="218" customFormat="1" ht="15" customHeight="1">
      <c r="A21" s="375">
        <v>11</v>
      </c>
      <c r="B21" s="376">
        <v>502</v>
      </c>
      <c r="C21" s="377">
        <v>261</v>
      </c>
      <c r="D21" s="378">
        <v>241</v>
      </c>
      <c r="E21" s="375">
        <v>46</v>
      </c>
      <c r="F21" s="376">
        <v>889</v>
      </c>
      <c r="G21" s="377">
        <v>450</v>
      </c>
      <c r="H21" s="378">
        <v>439</v>
      </c>
      <c r="I21" s="375">
        <v>81</v>
      </c>
      <c r="J21" s="376">
        <v>873</v>
      </c>
      <c r="K21" s="377">
        <v>312</v>
      </c>
      <c r="L21" s="378">
        <v>561</v>
      </c>
    </row>
    <row r="22" spans="1:12" s="218" customFormat="1" ht="15" customHeight="1">
      <c r="A22" s="375">
        <v>12</v>
      </c>
      <c r="B22" s="376">
        <v>560</v>
      </c>
      <c r="C22" s="377">
        <v>279</v>
      </c>
      <c r="D22" s="378">
        <v>281</v>
      </c>
      <c r="E22" s="375">
        <v>47</v>
      </c>
      <c r="F22" s="376">
        <v>790</v>
      </c>
      <c r="G22" s="377">
        <v>396</v>
      </c>
      <c r="H22" s="378">
        <v>394</v>
      </c>
      <c r="I22" s="375">
        <v>82</v>
      </c>
      <c r="J22" s="376">
        <v>954</v>
      </c>
      <c r="K22" s="377">
        <v>374</v>
      </c>
      <c r="L22" s="378">
        <v>580</v>
      </c>
    </row>
    <row r="23" spans="1:12" s="218" customFormat="1" ht="15" customHeight="1">
      <c r="A23" s="375">
        <v>13</v>
      </c>
      <c r="B23" s="376">
        <v>548</v>
      </c>
      <c r="C23" s="377">
        <v>262</v>
      </c>
      <c r="D23" s="378">
        <v>286</v>
      </c>
      <c r="E23" s="375">
        <v>48</v>
      </c>
      <c r="F23" s="376">
        <v>828</v>
      </c>
      <c r="G23" s="377">
        <v>416</v>
      </c>
      <c r="H23" s="378">
        <v>412</v>
      </c>
      <c r="I23" s="375">
        <v>83</v>
      </c>
      <c r="J23" s="376">
        <v>804</v>
      </c>
      <c r="K23" s="377">
        <v>306</v>
      </c>
      <c r="L23" s="378">
        <v>498</v>
      </c>
    </row>
    <row r="24" spans="1:12" s="218" customFormat="1" ht="15" customHeight="1">
      <c r="A24" s="379">
        <v>14</v>
      </c>
      <c r="B24" s="380">
        <v>543</v>
      </c>
      <c r="C24" s="381">
        <v>266</v>
      </c>
      <c r="D24" s="382">
        <v>277</v>
      </c>
      <c r="E24" s="379">
        <v>49</v>
      </c>
      <c r="F24" s="380">
        <v>785</v>
      </c>
      <c r="G24" s="381">
        <v>364</v>
      </c>
      <c r="H24" s="382">
        <v>421</v>
      </c>
      <c r="I24" s="379">
        <v>84</v>
      </c>
      <c r="J24" s="380">
        <v>892</v>
      </c>
      <c r="K24" s="381">
        <v>308</v>
      </c>
      <c r="L24" s="382">
        <v>584</v>
      </c>
    </row>
    <row r="25" spans="1:24" s="218" customFormat="1" ht="15" customHeight="1">
      <c r="A25" s="368" t="s">
        <v>327</v>
      </c>
      <c r="B25" s="369">
        <v>2834</v>
      </c>
      <c r="C25" s="369">
        <v>1449</v>
      </c>
      <c r="D25" s="370">
        <v>1385</v>
      </c>
      <c r="E25" s="368" t="s">
        <v>328</v>
      </c>
      <c r="F25" s="369">
        <v>3754</v>
      </c>
      <c r="G25" s="369">
        <v>1788</v>
      </c>
      <c r="H25" s="370">
        <v>1966</v>
      </c>
      <c r="I25" s="368" t="s">
        <v>329</v>
      </c>
      <c r="J25" s="369">
        <v>3223</v>
      </c>
      <c r="K25" s="369">
        <v>1070</v>
      </c>
      <c r="L25" s="370">
        <v>2153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562</v>
      </c>
      <c r="C26" s="373">
        <v>274</v>
      </c>
      <c r="D26" s="374">
        <v>288</v>
      </c>
      <c r="E26" s="371">
        <v>50</v>
      </c>
      <c r="F26" s="372">
        <v>770</v>
      </c>
      <c r="G26" s="373">
        <v>370</v>
      </c>
      <c r="H26" s="374">
        <v>400</v>
      </c>
      <c r="I26" s="371">
        <v>85</v>
      </c>
      <c r="J26" s="372">
        <v>741</v>
      </c>
      <c r="K26" s="373">
        <v>242</v>
      </c>
      <c r="L26" s="374">
        <v>499</v>
      </c>
    </row>
    <row r="27" spans="1:12" s="218" customFormat="1" ht="15" customHeight="1">
      <c r="A27" s="375">
        <v>16</v>
      </c>
      <c r="B27" s="376">
        <v>563</v>
      </c>
      <c r="C27" s="377">
        <v>272</v>
      </c>
      <c r="D27" s="378">
        <v>291</v>
      </c>
      <c r="E27" s="375">
        <v>51</v>
      </c>
      <c r="F27" s="376">
        <v>737</v>
      </c>
      <c r="G27" s="377">
        <v>354</v>
      </c>
      <c r="H27" s="378">
        <v>383</v>
      </c>
      <c r="I27" s="375">
        <v>86</v>
      </c>
      <c r="J27" s="376">
        <v>702</v>
      </c>
      <c r="K27" s="377">
        <v>273</v>
      </c>
      <c r="L27" s="378">
        <v>429</v>
      </c>
    </row>
    <row r="28" spans="1:12" s="218" customFormat="1" ht="15" customHeight="1">
      <c r="A28" s="375">
        <v>17</v>
      </c>
      <c r="B28" s="376">
        <v>605</v>
      </c>
      <c r="C28" s="377">
        <v>314</v>
      </c>
      <c r="D28" s="378">
        <v>291</v>
      </c>
      <c r="E28" s="375">
        <v>52</v>
      </c>
      <c r="F28" s="376">
        <v>789</v>
      </c>
      <c r="G28" s="377">
        <v>365</v>
      </c>
      <c r="H28" s="378">
        <v>424</v>
      </c>
      <c r="I28" s="375">
        <v>87</v>
      </c>
      <c r="J28" s="376">
        <v>628</v>
      </c>
      <c r="K28" s="377">
        <v>212</v>
      </c>
      <c r="L28" s="378">
        <v>416</v>
      </c>
    </row>
    <row r="29" spans="1:12" s="218" customFormat="1" ht="15" customHeight="1">
      <c r="A29" s="375">
        <v>18</v>
      </c>
      <c r="B29" s="376">
        <v>557</v>
      </c>
      <c r="C29" s="377">
        <v>284</v>
      </c>
      <c r="D29" s="378">
        <v>273</v>
      </c>
      <c r="E29" s="375">
        <v>53</v>
      </c>
      <c r="F29" s="376">
        <v>580</v>
      </c>
      <c r="G29" s="377">
        <v>252</v>
      </c>
      <c r="H29" s="378">
        <v>328</v>
      </c>
      <c r="I29" s="375">
        <v>88</v>
      </c>
      <c r="J29" s="376">
        <v>620</v>
      </c>
      <c r="K29" s="377">
        <v>192</v>
      </c>
      <c r="L29" s="378">
        <v>428</v>
      </c>
    </row>
    <row r="30" spans="1:12" s="218" customFormat="1" ht="15" customHeight="1">
      <c r="A30" s="379">
        <v>19</v>
      </c>
      <c r="B30" s="380">
        <v>547</v>
      </c>
      <c r="C30" s="381">
        <v>305</v>
      </c>
      <c r="D30" s="382">
        <v>242</v>
      </c>
      <c r="E30" s="379">
        <v>54</v>
      </c>
      <c r="F30" s="380">
        <v>878</v>
      </c>
      <c r="G30" s="381">
        <v>447</v>
      </c>
      <c r="H30" s="382">
        <v>431</v>
      </c>
      <c r="I30" s="379">
        <v>89</v>
      </c>
      <c r="J30" s="380">
        <v>532</v>
      </c>
      <c r="K30" s="381">
        <v>151</v>
      </c>
      <c r="L30" s="382">
        <v>381</v>
      </c>
    </row>
    <row r="31" spans="1:24" s="218" customFormat="1" ht="15" customHeight="1">
      <c r="A31" s="368" t="s">
        <v>330</v>
      </c>
      <c r="B31" s="369">
        <v>1717</v>
      </c>
      <c r="C31" s="369">
        <v>930</v>
      </c>
      <c r="D31" s="370">
        <v>787</v>
      </c>
      <c r="E31" s="368" t="s">
        <v>331</v>
      </c>
      <c r="F31" s="369">
        <v>4200</v>
      </c>
      <c r="G31" s="369">
        <v>1970</v>
      </c>
      <c r="H31" s="370">
        <v>2230</v>
      </c>
      <c r="I31" s="368" t="s">
        <v>332</v>
      </c>
      <c r="J31" s="369">
        <v>1703</v>
      </c>
      <c r="K31" s="369">
        <v>469</v>
      </c>
      <c r="L31" s="370">
        <v>1234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518</v>
      </c>
      <c r="C32" s="373">
        <v>255</v>
      </c>
      <c r="D32" s="374">
        <v>263</v>
      </c>
      <c r="E32" s="371">
        <v>55</v>
      </c>
      <c r="F32" s="372">
        <v>788</v>
      </c>
      <c r="G32" s="373">
        <v>373</v>
      </c>
      <c r="H32" s="374">
        <v>415</v>
      </c>
      <c r="I32" s="371">
        <v>90</v>
      </c>
      <c r="J32" s="372">
        <v>455</v>
      </c>
      <c r="K32" s="373">
        <v>147</v>
      </c>
      <c r="L32" s="374">
        <v>308</v>
      </c>
    </row>
    <row r="33" spans="1:12" s="218" customFormat="1" ht="15" customHeight="1">
      <c r="A33" s="375">
        <v>21</v>
      </c>
      <c r="B33" s="376">
        <v>537</v>
      </c>
      <c r="C33" s="377">
        <v>288</v>
      </c>
      <c r="D33" s="378">
        <v>249</v>
      </c>
      <c r="E33" s="375">
        <v>56</v>
      </c>
      <c r="F33" s="376">
        <v>820</v>
      </c>
      <c r="G33" s="377">
        <v>387</v>
      </c>
      <c r="H33" s="378">
        <v>433</v>
      </c>
      <c r="I33" s="375">
        <v>91</v>
      </c>
      <c r="J33" s="376">
        <v>386</v>
      </c>
      <c r="K33" s="377">
        <v>102</v>
      </c>
      <c r="L33" s="378">
        <v>284</v>
      </c>
    </row>
    <row r="34" spans="1:12" s="218" customFormat="1" ht="15" customHeight="1">
      <c r="A34" s="375">
        <v>22</v>
      </c>
      <c r="B34" s="376">
        <v>355</v>
      </c>
      <c r="C34" s="377">
        <v>180</v>
      </c>
      <c r="D34" s="378">
        <v>175</v>
      </c>
      <c r="E34" s="375">
        <v>57</v>
      </c>
      <c r="F34" s="376">
        <v>837</v>
      </c>
      <c r="G34" s="377">
        <v>392</v>
      </c>
      <c r="H34" s="378">
        <v>445</v>
      </c>
      <c r="I34" s="375">
        <v>92</v>
      </c>
      <c r="J34" s="376">
        <v>377</v>
      </c>
      <c r="K34" s="377">
        <v>104</v>
      </c>
      <c r="L34" s="378">
        <v>273</v>
      </c>
    </row>
    <row r="35" spans="1:12" s="218" customFormat="1" ht="15" customHeight="1">
      <c r="A35" s="375">
        <v>23</v>
      </c>
      <c r="B35" s="376">
        <v>162</v>
      </c>
      <c r="C35" s="377">
        <v>113</v>
      </c>
      <c r="D35" s="378">
        <v>49</v>
      </c>
      <c r="E35" s="375">
        <v>58</v>
      </c>
      <c r="F35" s="376">
        <v>815</v>
      </c>
      <c r="G35" s="377">
        <v>371</v>
      </c>
      <c r="H35" s="378">
        <v>444</v>
      </c>
      <c r="I35" s="375">
        <v>93</v>
      </c>
      <c r="J35" s="376">
        <v>295</v>
      </c>
      <c r="K35" s="377">
        <v>64</v>
      </c>
      <c r="L35" s="378">
        <v>231</v>
      </c>
    </row>
    <row r="36" spans="1:12" s="218" customFormat="1" ht="15" customHeight="1">
      <c r="A36" s="379">
        <v>24</v>
      </c>
      <c r="B36" s="380">
        <v>145</v>
      </c>
      <c r="C36" s="381">
        <v>94</v>
      </c>
      <c r="D36" s="382">
        <v>51</v>
      </c>
      <c r="E36" s="379">
        <v>59</v>
      </c>
      <c r="F36" s="380">
        <v>940</v>
      </c>
      <c r="G36" s="381">
        <v>447</v>
      </c>
      <c r="H36" s="382">
        <v>493</v>
      </c>
      <c r="I36" s="379">
        <v>94</v>
      </c>
      <c r="J36" s="380">
        <v>190</v>
      </c>
      <c r="K36" s="381">
        <v>52</v>
      </c>
      <c r="L36" s="382">
        <v>138</v>
      </c>
    </row>
    <row r="37" spans="1:24" s="218" customFormat="1" ht="15" customHeight="1">
      <c r="A37" s="368" t="s">
        <v>333</v>
      </c>
      <c r="B37" s="369">
        <v>1841</v>
      </c>
      <c r="C37" s="369">
        <v>1030</v>
      </c>
      <c r="D37" s="370">
        <v>811</v>
      </c>
      <c r="E37" s="368" t="s">
        <v>334</v>
      </c>
      <c r="F37" s="369">
        <v>5127</v>
      </c>
      <c r="G37" s="369">
        <v>2454</v>
      </c>
      <c r="H37" s="370">
        <v>2673</v>
      </c>
      <c r="I37" s="368" t="s">
        <v>335</v>
      </c>
      <c r="J37" s="369">
        <v>509</v>
      </c>
      <c r="K37" s="369">
        <v>95</v>
      </c>
      <c r="L37" s="370">
        <v>414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248</v>
      </c>
      <c r="C38" s="373">
        <v>150</v>
      </c>
      <c r="D38" s="374">
        <v>98</v>
      </c>
      <c r="E38" s="371">
        <v>60</v>
      </c>
      <c r="F38" s="372">
        <v>951</v>
      </c>
      <c r="G38" s="373">
        <v>425</v>
      </c>
      <c r="H38" s="374">
        <v>526</v>
      </c>
      <c r="I38" s="371">
        <v>95</v>
      </c>
      <c r="J38" s="372">
        <v>188</v>
      </c>
      <c r="K38" s="373">
        <v>40</v>
      </c>
      <c r="L38" s="374">
        <v>148</v>
      </c>
    </row>
    <row r="39" spans="1:12" s="218" customFormat="1" ht="15" customHeight="1">
      <c r="A39" s="375">
        <v>26</v>
      </c>
      <c r="B39" s="376">
        <v>353</v>
      </c>
      <c r="C39" s="377">
        <v>179</v>
      </c>
      <c r="D39" s="378">
        <v>174</v>
      </c>
      <c r="E39" s="375">
        <v>61</v>
      </c>
      <c r="F39" s="376">
        <v>916</v>
      </c>
      <c r="G39" s="377">
        <v>431</v>
      </c>
      <c r="H39" s="378">
        <v>485</v>
      </c>
      <c r="I39" s="375">
        <v>96</v>
      </c>
      <c r="J39" s="376">
        <v>157</v>
      </c>
      <c r="K39" s="377">
        <v>34</v>
      </c>
      <c r="L39" s="378">
        <v>123</v>
      </c>
    </row>
    <row r="40" spans="1:12" s="218" customFormat="1" ht="15" customHeight="1">
      <c r="A40" s="375">
        <v>27</v>
      </c>
      <c r="B40" s="376">
        <v>371</v>
      </c>
      <c r="C40" s="377">
        <v>222</v>
      </c>
      <c r="D40" s="378">
        <v>149</v>
      </c>
      <c r="E40" s="375">
        <v>62</v>
      </c>
      <c r="F40" s="376">
        <v>982</v>
      </c>
      <c r="G40" s="377">
        <v>486</v>
      </c>
      <c r="H40" s="378">
        <v>496</v>
      </c>
      <c r="I40" s="375">
        <v>97</v>
      </c>
      <c r="J40" s="376">
        <v>69</v>
      </c>
      <c r="K40" s="377">
        <v>7</v>
      </c>
      <c r="L40" s="378">
        <v>62</v>
      </c>
    </row>
    <row r="41" spans="1:12" s="218" customFormat="1" ht="15" customHeight="1">
      <c r="A41" s="375">
        <v>28</v>
      </c>
      <c r="B41" s="376">
        <v>403</v>
      </c>
      <c r="C41" s="377">
        <v>225</v>
      </c>
      <c r="D41" s="378">
        <v>178</v>
      </c>
      <c r="E41" s="375">
        <v>63</v>
      </c>
      <c r="F41" s="376">
        <v>1132</v>
      </c>
      <c r="G41" s="377">
        <v>539</v>
      </c>
      <c r="H41" s="378">
        <v>593</v>
      </c>
      <c r="I41" s="375">
        <v>98</v>
      </c>
      <c r="J41" s="376">
        <v>56</v>
      </c>
      <c r="K41" s="377">
        <v>8</v>
      </c>
      <c r="L41" s="378">
        <v>48</v>
      </c>
    </row>
    <row r="42" spans="1:12" s="218" customFormat="1" ht="15" customHeight="1">
      <c r="A42" s="379">
        <v>29</v>
      </c>
      <c r="B42" s="380">
        <v>466</v>
      </c>
      <c r="C42" s="381">
        <v>254</v>
      </c>
      <c r="D42" s="382">
        <v>212</v>
      </c>
      <c r="E42" s="379">
        <v>64</v>
      </c>
      <c r="F42" s="380">
        <v>1146</v>
      </c>
      <c r="G42" s="381">
        <v>573</v>
      </c>
      <c r="H42" s="382">
        <v>573</v>
      </c>
      <c r="I42" s="379">
        <v>99</v>
      </c>
      <c r="J42" s="380">
        <v>39</v>
      </c>
      <c r="K42" s="381">
        <v>6</v>
      </c>
      <c r="L42" s="382">
        <v>33</v>
      </c>
    </row>
    <row r="43" spans="1:24" s="218" customFormat="1" ht="15" customHeight="1">
      <c r="A43" s="368" t="s">
        <v>336</v>
      </c>
      <c r="B43" s="369">
        <v>2660</v>
      </c>
      <c r="C43" s="369">
        <v>1382</v>
      </c>
      <c r="D43" s="370">
        <v>1278</v>
      </c>
      <c r="E43" s="368" t="s">
        <v>337</v>
      </c>
      <c r="F43" s="369">
        <v>6226</v>
      </c>
      <c r="G43" s="369">
        <v>2964</v>
      </c>
      <c r="H43" s="370">
        <v>3262</v>
      </c>
      <c r="I43" s="371" t="s">
        <v>338</v>
      </c>
      <c r="J43" s="372">
        <v>72</v>
      </c>
      <c r="K43" s="372">
        <v>9</v>
      </c>
      <c r="L43" s="437">
        <v>63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451</v>
      </c>
      <c r="C44" s="373">
        <v>239</v>
      </c>
      <c r="D44" s="374">
        <v>212</v>
      </c>
      <c r="E44" s="371">
        <v>65</v>
      </c>
      <c r="F44" s="372">
        <v>1140</v>
      </c>
      <c r="G44" s="373">
        <v>540</v>
      </c>
      <c r="H44" s="374">
        <v>600</v>
      </c>
      <c r="I44" s="375" t="s">
        <v>339</v>
      </c>
      <c r="J44" s="376">
        <v>186</v>
      </c>
      <c r="K44" s="376">
        <v>108</v>
      </c>
      <c r="L44" s="438">
        <v>78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517</v>
      </c>
      <c r="C45" s="377">
        <v>274</v>
      </c>
      <c r="D45" s="378">
        <v>243</v>
      </c>
      <c r="E45" s="375">
        <v>66</v>
      </c>
      <c r="F45" s="376">
        <v>1168</v>
      </c>
      <c r="G45" s="377">
        <v>541</v>
      </c>
      <c r="H45" s="378">
        <v>627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529</v>
      </c>
      <c r="C46" s="377">
        <v>268</v>
      </c>
      <c r="D46" s="378">
        <v>261</v>
      </c>
      <c r="E46" s="375">
        <v>67</v>
      </c>
      <c r="F46" s="376">
        <v>1269</v>
      </c>
      <c r="G46" s="377">
        <v>617</v>
      </c>
      <c r="H46" s="378">
        <v>652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551</v>
      </c>
      <c r="C47" s="377">
        <v>279</v>
      </c>
      <c r="D47" s="378">
        <v>272</v>
      </c>
      <c r="E47" s="375">
        <v>68</v>
      </c>
      <c r="F47" s="376">
        <v>1302</v>
      </c>
      <c r="G47" s="377">
        <v>612</v>
      </c>
      <c r="H47" s="378">
        <v>690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612</v>
      </c>
      <c r="C48" s="381">
        <v>322</v>
      </c>
      <c r="D48" s="382">
        <v>290</v>
      </c>
      <c r="E48" s="379">
        <v>69</v>
      </c>
      <c r="F48" s="380">
        <v>1347</v>
      </c>
      <c r="G48" s="381">
        <v>654</v>
      </c>
      <c r="H48" s="382">
        <v>693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7183</v>
      </c>
      <c r="C52" s="444">
        <v>3636</v>
      </c>
      <c r="D52" s="445">
        <v>3547</v>
      </c>
      <c r="E52" s="383" t="s">
        <v>346</v>
      </c>
      <c r="F52" s="384">
        <v>33296</v>
      </c>
      <c r="G52" s="444">
        <v>16561</v>
      </c>
      <c r="H52" s="445">
        <v>16735</v>
      </c>
      <c r="I52" s="383" t="s">
        <v>347</v>
      </c>
      <c r="J52" s="384">
        <v>27266</v>
      </c>
      <c r="K52" s="444">
        <v>11170</v>
      </c>
      <c r="L52" s="445">
        <v>16096</v>
      </c>
    </row>
    <row r="53" spans="1:12" s="218" customFormat="1" ht="15" customHeight="1">
      <c r="A53" s="391" t="s">
        <v>290</v>
      </c>
      <c r="B53" s="404">
        <f>B52/(B5-J44)</f>
        <v>0.10602996531109307</v>
      </c>
      <c r="C53" s="404">
        <f>C52/(C5-K44)</f>
        <v>0.11591800299678005</v>
      </c>
      <c r="D53" s="405">
        <f>D52/(D5-L44)</f>
        <v>0.09750398592555941</v>
      </c>
      <c r="E53" s="391" t="s">
        <v>290</v>
      </c>
      <c r="F53" s="404">
        <f>F52/(B5-J44)</f>
        <v>0.4914901468743081</v>
      </c>
      <c r="G53" s="404">
        <f>G52/(C5-K44)</f>
        <v>0.527975260624223</v>
      </c>
      <c r="H53" s="405">
        <f>H52/(D5-L44)</f>
        <v>0.4600307878388037</v>
      </c>
      <c r="I53" s="391" t="s">
        <v>290</v>
      </c>
      <c r="J53" s="404">
        <f>J52/(B5-J44)</f>
        <v>0.40247988781459887</v>
      </c>
      <c r="K53" s="404">
        <f>K52/(C5-K44)</f>
        <v>0.35610673637899704</v>
      </c>
      <c r="L53" s="405">
        <f>L52/(D5-L44)</f>
        <v>0.44246522623563694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5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353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36536</v>
      </c>
      <c r="C5" s="361">
        <v>17288</v>
      </c>
      <c r="D5" s="362">
        <v>19248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993</v>
      </c>
      <c r="C7" s="369">
        <v>521</v>
      </c>
      <c r="D7" s="370">
        <v>472</v>
      </c>
      <c r="E7" s="368" t="s">
        <v>319</v>
      </c>
      <c r="F7" s="369">
        <v>1734</v>
      </c>
      <c r="G7" s="369">
        <v>901</v>
      </c>
      <c r="H7" s="370">
        <v>833</v>
      </c>
      <c r="I7" s="368" t="s">
        <v>320</v>
      </c>
      <c r="J7" s="369">
        <v>3491</v>
      </c>
      <c r="K7" s="369">
        <v>1632</v>
      </c>
      <c r="L7" s="370">
        <v>1859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166</v>
      </c>
      <c r="C8" s="373">
        <v>84</v>
      </c>
      <c r="D8" s="374">
        <v>82</v>
      </c>
      <c r="E8" s="371">
        <v>35</v>
      </c>
      <c r="F8" s="372">
        <v>356</v>
      </c>
      <c r="G8" s="373">
        <v>185</v>
      </c>
      <c r="H8" s="374">
        <v>171</v>
      </c>
      <c r="I8" s="371">
        <v>70</v>
      </c>
      <c r="J8" s="372">
        <v>847</v>
      </c>
      <c r="K8" s="373">
        <v>415</v>
      </c>
      <c r="L8" s="374">
        <v>432</v>
      </c>
    </row>
    <row r="9" spans="1:12" s="218" customFormat="1" ht="15" customHeight="1">
      <c r="A9" s="375">
        <v>1</v>
      </c>
      <c r="B9" s="376">
        <v>178</v>
      </c>
      <c r="C9" s="377">
        <v>96</v>
      </c>
      <c r="D9" s="378">
        <v>82</v>
      </c>
      <c r="E9" s="375">
        <v>36</v>
      </c>
      <c r="F9" s="376">
        <v>354</v>
      </c>
      <c r="G9" s="377">
        <v>195</v>
      </c>
      <c r="H9" s="378">
        <v>159</v>
      </c>
      <c r="I9" s="375">
        <v>71</v>
      </c>
      <c r="J9" s="376">
        <v>856</v>
      </c>
      <c r="K9" s="377">
        <v>435</v>
      </c>
      <c r="L9" s="378">
        <v>421</v>
      </c>
    </row>
    <row r="10" spans="1:12" s="218" customFormat="1" ht="15" customHeight="1">
      <c r="A10" s="375">
        <v>2</v>
      </c>
      <c r="B10" s="376">
        <v>217</v>
      </c>
      <c r="C10" s="377">
        <v>122</v>
      </c>
      <c r="D10" s="378">
        <v>95</v>
      </c>
      <c r="E10" s="375">
        <v>37</v>
      </c>
      <c r="F10" s="376">
        <v>328</v>
      </c>
      <c r="G10" s="377">
        <v>164</v>
      </c>
      <c r="H10" s="378">
        <v>164</v>
      </c>
      <c r="I10" s="375">
        <v>72</v>
      </c>
      <c r="J10" s="376">
        <v>809</v>
      </c>
      <c r="K10" s="377">
        <v>364</v>
      </c>
      <c r="L10" s="378">
        <v>445</v>
      </c>
    </row>
    <row r="11" spans="1:12" s="218" customFormat="1" ht="15" customHeight="1">
      <c r="A11" s="375">
        <v>3</v>
      </c>
      <c r="B11" s="376">
        <v>234</v>
      </c>
      <c r="C11" s="377">
        <v>117</v>
      </c>
      <c r="D11" s="378">
        <v>117</v>
      </c>
      <c r="E11" s="375">
        <v>38</v>
      </c>
      <c r="F11" s="376">
        <v>338</v>
      </c>
      <c r="G11" s="377">
        <v>169</v>
      </c>
      <c r="H11" s="378">
        <v>169</v>
      </c>
      <c r="I11" s="375">
        <v>73</v>
      </c>
      <c r="J11" s="376">
        <v>468</v>
      </c>
      <c r="K11" s="377">
        <v>205</v>
      </c>
      <c r="L11" s="378">
        <v>263</v>
      </c>
    </row>
    <row r="12" spans="1:12" s="218" customFormat="1" ht="15" customHeight="1">
      <c r="A12" s="379">
        <v>4</v>
      </c>
      <c r="B12" s="380">
        <v>198</v>
      </c>
      <c r="C12" s="381">
        <v>102</v>
      </c>
      <c r="D12" s="382">
        <v>96</v>
      </c>
      <c r="E12" s="379">
        <v>39</v>
      </c>
      <c r="F12" s="380">
        <v>358</v>
      </c>
      <c r="G12" s="381">
        <v>188</v>
      </c>
      <c r="H12" s="382">
        <v>170</v>
      </c>
      <c r="I12" s="379">
        <v>74</v>
      </c>
      <c r="J12" s="380">
        <v>511</v>
      </c>
      <c r="K12" s="381">
        <v>213</v>
      </c>
      <c r="L12" s="382">
        <v>298</v>
      </c>
    </row>
    <row r="13" spans="1:24" s="218" customFormat="1" ht="15" customHeight="1">
      <c r="A13" s="368" t="s">
        <v>321</v>
      </c>
      <c r="B13" s="369">
        <v>1355</v>
      </c>
      <c r="C13" s="369">
        <v>711</v>
      </c>
      <c r="D13" s="370">
        <v>644</v>
      </c>
      <c r="E13" s="368" t="s">
        <v>322</v>
      </c>
      <c r="F13" s="369">
        <v>2118</v>
      </c>
      <c r="G13" s="369">
        <v>1105</v>
      </c>
      <c r="H13" s="370">
        <v>1013</v>
      </c>
      <c r="I13" s="368" t="s">
        <v>323</v>
      </c>
      <c r="J13" s="369">
        <v>2777</v>
      </c>
      <c r="K13" s="369">
        <v>1207</v>
      </c>
      <c r="L13" s="370">
        <v>1570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259</v>
      </c>
      <c r="C14" s="373">
        <v>144</v>
      </c>
      <c r="D14" s="374">
        <v>115</v>
      </c>
      <c r="E14" s="371">
        <v>40</v>
      </c>
      <c r="F14" s="372">
        <v>382</v>
      </c>
      <c r="G14" s="373">
        <v>203</v>
      </c>
      <c r="H14" s="374">
        <v>179</v>
      </c>
      <c r="I14" s="371">
        <v>75</v>
      </c>
      <c r="J14" s="372">
        <v>599</v>
      </c>
      <c r="K14" s="373">
        <v>261</v>
      </c>
      <c r="L14" s="374">
        <v>338</v>
      </c>
    </row>
    <row r="15" spans="1:12" s="218" customFormat="1" ht="15" customHeight="1">
      <c r="A15" s="375">
        <v>6</v>
      </c>
      <c r="B15" s="376">
        <v>260</v>
      </c>
      <c r="C15" s="377">
        <v>131</v>
      </c>
      <c r="D15" s="378">
        <v>129</v>
      </c>
      <c r="E15" s="375">
        <v>41</v>
      </c>
      <c r="F15" s="376">
        <v>394</v>
      </c>
      <c r="G15" s="377">
        <v>228</v>
      </c>
      <c r="H15" s="378">
        <v>166</v>
      </c>
      <c r="I15" s="375">
        <v>76</v>
      </c>
      <c r="J15" s="376">
        <v>527</v>
      </c>
      <c r="K15" s="377">
        <v>239</v>
      </c>
      <c r="L15" s="378">
        <v>288</v>
      </c>
    </row>
    <row r="16" spans="1:12" s="218" customFormat="1" ht="15" customHeight="1">
      <c r="A16" s="375">
        <v>7</v>
      </c>
      <c r="B16" s="376">
        <v>240</v>
      </c>
      <c r="C16" s="377">
        <v>126</v>
      </c>
      <c r="D16" s="378">
        <v>114</v>
      </c>
      <c r="E16" s="375">
        <v>42</v>
      </c>
      <c r="F16" s="376">
        <v>414</v>
      </c>
      <c r="G16" s="377">
        <v>219</v>
      </c>
      <c r="H16" s="378">
        <v>195</v>
      </c>
      <c r="I16" s="375">
        <v>77</v>
      </c>
      <c r="J16" s="376">
        <v>557</v>
      </c>
      <c r="K16" s="377">
        <v>240</v>
      </c>
      <c r="L16" s="378">
        <v>317</v>
      </c>
    </row>
    <row r="17" spans="1:12" s="218" customFormat="1" ht="15" customHeight="1">
      <c r="A17" s="375">
        <v>8</v>
      </c>
      <c r="B17" s="376">
        <v>301</v>
      </c>
      <c r="C17" s="377">
        <v>155</v>
      </c>
      <c r="D17" s="378">
        <v>146</v>
      </c>
      <c r="E17" s="375">
        <v>43</v>
      </c>
      <c r="F17" s="376">
        <v>469</v>
      </c>
      <c r="G17" s="377">
        <v>228</v>
      </c>
      <c r="H17" s="378">
        <v>241</v>
      </c>
      <c r="I17" s="375">
        <v>78</v>
      </c>
      <c r="J17" s="376">
        <v>585</v>
      </c>
      <c r="K17" s="377">
        <v>261</v>
      </c>
      <c r="L17" s="378">
        <v>324</v>
      </c>
    </row>
    <row r="18" spans="1:12" s="218" customFormat="1" ht="15" customHeight="1">
      <c r="A18" s="379">
        <v>9</v>
      </c>
      <c r="B18" s="380">
        <v>295</v>
      </c>
      <c r="C18" s="381">
        <v>155</v>
      </c>
      <c r="D18" s="382">
        <v>140</v>
      </c>
      <c r="E18" s="379">
        <v>44</v>
      </c>
      <c r="F18" s="380">
        <v>459</v>
      </c>
      <c r="G18" s="381">
        <v>227</v>
      </c>
      <c r="H18" s="382">
        <v>232</v>
      </c>
      <c r="I18" s="379">
        <v>79</v>
      </c>
      <c r="J18" s="380">
        <v>509</v>
      </c>
      <c r="K18" s="381">
        <v>206</v>
      </c>
      <c r="L18" s="382">
        <v>303</v>
      </c>
    </row>
    <row r="19" spans="1:24" s="218" customFormat="1" ht="15" customHeight="1">
      <c r="A19" s="368" t="s">
        <v>324</v>
      </c>
      <c r="B19" s="369">
        <v>1469</v>
      </c>
      <c r="C19" s="369">
        <v>756</v>
      </c>
      <c r="D19" s="370">
        <v>713</v>
      </c>
      <c r="E19" s="368" t="s">
        <v>325</v>
      </c>
      <c r="F19" s="369">
        <v>2178</v>
      </c>
      <c r="G19" s="369">
        <v>1079</v>
      </c>
      <c r="H19" s="370">
        <v>1099</v>
      </c>
      <c r="I19" s="368" t="s">
        <v>326</v>
      </c>
      <c r="J19" s="369">
        <v>2291</v>
      </c>
      <c r="K19" s="369">
        <v>898</v>
      </c>
      <c r="L19" s="370">
        <v>1393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282</v>
      </c>
      <c r="C20" s="373">
        <v>139</v>
      </c>
      <c r="D20" s="374">
        <v>143</v>
      </c>
      <c r="E20" s="371">
        <v>45</v>
      </c>
      <c r="F20" s="372">
        <v>451</v>
      </c>
      <c r="G20" s="373">
        <v>228</v>
      </c>
      <c r="H20" s="374">
        <v>223</v>
      </c>
      <c r="I20" s="371">
        <v>80</v>
      </c>
      <c r="J20" s="372">
        <v>426</v>
      </c>
      <c r="K20" s="373">
        <v>176</v>
      </c>
      <c r="L20" s="374">
        <v>250</v>
      </c>
    </row>
    <row r="21" spans="1:12" s="218" customFormat="1" ht="15" customHeight="1">
      <c r="A21" s="375">
        <v>11</v>
      </c>
      <c r="B21" s="376">
        <v>309</v>
      </c>
      <c r="C21" s="377">
        <v>164</v>
      </c>
      <c r="D21" s="378">
        <v>145</v>
      </c>
      <c r="E21" s="375">
        <v>46</v>
      </c>
      <c r="F21" s="376">
        <v>465</v>
      </c>
      <c r="G21" s="377">
        <v>233</v>
      </c>
      <c r="H21" s="378">
        <v>232</v>
      </c>
      <c r="I21" s="375">
        <v>81</v>
      </c>
      <c r="J21" s="376">
        <v>456</v>
      </c>
      <c r="K21" s="377">
        <v>181</v>
      </c>
      <c r="L21" s="378">
        <v>275</v>
      </c>
    </row>
    <row r="22" spans="1:12" s="218" customFormat="1" ht="15" customHeight="1">
      <c r="A22" s="375">
        <v>12</v>
      </c>
      <c r="B22" s="376">
        <v>312</v>
      </c>
      <c r="C22" s="377">
        <v>169</v>
      </c>
      <c r="D22" s="378">
        <v>143</v>
      </c>
      <c r="E22" s="375">
        <v>47</v>
      </c>
      <c r="F22" s="376">
        <v>425</v>
      </c>
      <c r="G22" s="377">
        <v>200</v>
      </c>
      <c r="H22" s="378">
        <v>225</v>
      </c>
      <c r="I22" s="375">
        <v>82</v>
      </c>
      <c r="J22" s="376">
        <v>500</v>
      </c>
      <c r="K22" s="377">
        <v>204</v>
      </c>
      <c r="L22" s="378">
        <v>296</v>
      </c>
    </row>
    <row r="23" spans="1:12" s="218" customFormat="1" ht="15" customHeight="1">
      <c r="A23" s="375">
        <v>13</v>
      </c>
      <c r="B23" s="376">
        <v>273</v>
      </c>
      <c r="C23" s="377">
        <v>141</v>
      </c>
      <c r="D23" s="378">
        <v>132</v>
      </c>
      <c r="E23" s="375">
        <v>48</v>
      </c>
      <c r="F23" s="376">
        <v>430</v>
      </c>
      <c r="G23" s="377">
        <v>224</v>
      </c>
      <c r="H23" s="378">
        <v>206</v>
      </c>
      <c r="I23" s="375">
        <v>83</v>
      </c>
      <c r="J23" s="376">
        <v>461</v>
      </c>
      <c r="K23" s="377">
        <v>172</v>
      </c>
      <c r="L23" s="378">
        <v>289</v>
      </c>
    </row>
    <row r="24" spans="1:12" s="218" customFormat="1" ht="15" customHeight="1">
      <c r="A24" s="379">
        <v>14</v>
      </c>
      <c r="B24" s="380">
        <v>293</v>
      </c>
      <c r="C24" s="381">
        <v>143</v>
      </c>
      <c r="D24" s="382">
        <v>150</v>
      </c>
      <c r="E24" s="379">
        <v>49</v>
      </c>
      <c r="F24" s="380">
        <v>407</v>
      </c>
      <c r="G24" s="381">
        <v>194</v>
      </c>
      <c r="H24" s="382">
        <v>213</v>
      </c>
      <c r="I24" s="379">
        <v>84</v>
      </c>
      <c r="J24" s="380">
        <v>448</v>
      </c>
      <c r="K24" s="381">
        <v>165</v>
      </c>
      <c r="L24" s="382">
        <v>283</v>
      </c>
    </row>
    <row r="25" spans="1:24" s="218" customFormat="1" ht="15" customHeight="1">
      <c r="A25" s="368" t="s">
        <v>327</v>
      </c>
      <c r="B25" s="369">
        <v>1596</v>
      </c>
      <c r="C25" s="369">
        <v>833</v>
      </c>
      <c r="D25" s="370">
        <v>763</v>
      </c>
      <c r="E25" s="368" t="s">
        <v>328</v>
      </c>
      <c r="F25" s="369">
        <v>1968</v>
      </c>
      <c r="G25" s="369">
        <v>955</v>
      </c>
      <c r="H25" s="370">
        <v>1013</v>
      </c>
      <c r="I25" s="368" t="s">
        <v>329</v>
      </c>
      <c r="J25" s="369">
        <v>1775</v>
      </c>
      <c r="K25" s="369">
        <v>645</v>
      </c>
      <c r="L25" s="370">
        <v>1130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302</v>
      </c>
      <c r="C26" s="373">
        <v>164</v>
      </c>
      <c r="D26" s="374">
        <v>138</v>
      </c>
      <c r="E26" s="371">
        <v>50</v>
      </c>
      <c r="F26" s="372">
        <v>429</v>
      </c>
      <c r="G26" s="373">
        <v>207</v>
      </c>
      <c r="H26" s="374">
        <v>222</v>
      </c>
      <c r="I26" s="371">
        <v>85</v>
      </c>
      <c r="J26" s="372">
        <v>385</v>
      </c>
      <c r="K26" s="373">
        <v>137</v>
      </c>
      <c r="L26" s="374">
        <v>248</v>
      </c>
    </row>
    <row r="27" spans="1:12" s="218" customFormat="1" ht="15" customHeight="1">
      <c r="A27" s="375">
        <v>16</v>
      </c>
      <c r="B27" s="376">
        <v>333</v>
      </c>
      <c r="C27" s="377">
        <v>174</v>
      </c>
      <c r="D27" s="378">
        <v>159</v>
      </c>
      <c r="E27" s="375">
        <v>51</v>
      </c>
      <c r="F27" s="376">
        <v>387</v>
      </c>
      <c r="G27" s="377">
        <v>183</v>
      </c>
      <c r="H27" s="378">
        <v>204</v>
      </c>
      <c r="I27" s="375">
        <v>86</v>
      </c>
      <c r="J27" s="376">
        <v>427</v>
      </c>
      <c r="K27" s="377">
        <v>168</v>
      </c>
      <c r="L27" s="378">
        <v>259</v>
      </c>
    </row>
    <row r="28" spans="1:12" s="218" customFormat="1" ht="15" customHeight="1">
      <c r="A28" s="375">
        <v>17</v>
      </c>
      <c r="B28" s="376">
        <v>323</v>
      </c>
      <c r="C28" s="377">
        <v>169</v>
      </c>
      <c r="D28" s="378">
        <v>154</v>
      </c>
      <c r="E28" s="375">
        <v>52</v>
      </c>
      <c r="F28" s="376">
        <v>396</v>
      </c>
      <c r="G28" s="377">
        <v>194</v>
      </c>
      <c r="H28" s="378">
        <v>202</v>
      </c>
      <c r="I28" s="375">
        <v>87</v>
      </c>
      <c r="J28" s="376">
        <v>384</v>
      </c>
      <c r="K28" s="377">
        <v>135</v>
      </c>
      <c r="L28" s="378">
        <v>249</v>
      </c>
    </row>
    <row r="29" spans="1:12" s="218" customFormat="1" ht="15" customHeight="1">
      <c r="A29" s="375">
        <v>18</v>
      </c>
      <c r="B29" s="376">
        <v>360</v>
      </c>
      <c r="C29" s="377">
        <v>187</v>
      </c>
      <c r="D29" s="378">
        <v>173</v>
      </c>
      <c r="E29" s="375">
        <v>53</v>
      </c>
      <c r="F29" s="376">
        <v>343</v>
      </c>
      <c r="G29" s="377">
        <v>175</v>
      </c>
      <c r="H29" s="378">
        <v>168</v>
      </c>
      <c r="I29" s="375">
        <v>88</v>
      </c>
      <c r="J29" s="376">
        <v>308</v>
      </c>
      <c r="K29" s="377">
        <v>114</v>
      </c>
      <c r="L29" s="378">
        <v>194</v>
      </c>
    </row>
    <row r="30" spans="1:12" s="218" customFormat="1" ht="15" customHeight="1">
      <c r="A30" s="379">
        <v>19</v>
      </c>
      <c r="B30" s="380">
        <v>278</v>
      </c>
      <c r="C30" s="381">
        <v>139</v>
      </c>
      <c r="D30" s="382">
        <v>139</v>
      </c>
      <c r="E30" s="379">
        <v>54</v>
      </c>
      <c r="F30" s="380">
        <v>413</v>
      </c>
      <c r="G30" s="381">
        <v>196</v>
      </c>
      <c r="H30" s="382">
        <v>217</v>
      </c>
      <c r="I30" s="379">
        <v>89</v>
      </c>
      <c r="J30" s="380">
        <v>271</v>
      </c>
      <c r="K30" s="381">
        <v>91</v>
      </c>
      <c r="L30" s="382">
        <v>180</v>
      </c>
    </row>
    <row r="31" spans="1:24" s="218" customFormat="1" ht="15" customHeight="1">
      <c r="A31" s="368" t="s">
        <v>330</v>
      </c>
      <c r="B31" s="369">
        <v>1097</v>
      </c>
      <c r="C31" s="369">
        <v>604</v>
      </c>
      <c r="D31" s="370">
        <v>493</v>
      </c>
      <c r="E31" s="368" t="s">
        <v>331</v>
      </c>
      <c r="F31" s="369">
        <v>2274</v>
      </c>
      <c r="G31" s="369">
        <v>1079</v>
      </c>
      <c r="H31" s="370">
        <v>1195</v>
      </c>
      <c r="I31" s="368" t="s">
        <v>332</v>
      </c>
      <c r="J31" s="369">
        <v>908</v>
      </c>
      <c r="K31" s="369">
        <v>229</v>
      </c>
      <c r="L31" s="370">
        <v>679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315</v>
      </c>
      <c r="C32" s="373">
        <v>175</v>
      </c>
      <c r="D32" s="374">
        <v>140</v>
      </c>
      <c r="E32" s="371">
        <v>55</v>
      </c>
      <c r="F32" s="372">
        <v>414</v>
      </c>
      <c r="G32" s="373">
        <v>210</v>
      </c>
      <c r="H32" s="374">
        <v>204</v>
      </c>
      <c r="I32" s="371">
        <v>90</v>
      </c>
      <c r="J32" s="372">
        <v>279</v>
      </c>
      <c r="K32" s="373">
        <v>75</v>
      </c>
      <c r="L32" s="374">
        <v>204</v>
      </c>
    </row>
    <row r="33" spans="1:12" s="218" customFormat="1" ht="15" customHeight="1">
      <c r="A33" s="375">
        <v>21</v>
      </c>
      <c r="B33" s="376">
        <v>275</v>
      </c>
      <c r="C33" s="377">
        <v>143</v>
      </c>
      <c r="D33" s="378">
        <v>132</v>
      </c>
      <c r="E33" s="375">
        <v>56</v>
      </c>
      <c r="F33" s="376">
        <v>440</v>
      </c>
      <c r="G33" s="377">
        <v>214</v>
      </c>
      <c r="H33" s="378">
        <v>226</v>
      </c>
      <c r="I33" s="375">
        <v>91</v>
      </c>
      <c r="J33" s="376">
        <v>203</v>
      </c>
      <c r="K33" s="377">
        <v>61</v>
      </c>
      <c r="L33" s="378">
        <v>142</v>
      </c>
    </row>
    <row r="34" spans="1:12" s="218" customFormat="1" ht="15" customHeight="1">
      <c r="A34" s="375">
        <v>22</v>
      </c>
      <c r="B34" s="376">
        <v>210</v>
      </c>
      <c r="C34" s="377">
        <v>118</v>
      </c>
      <c r="D34" s="378">
        <v>92</v>
      </c>
      <c r="E34" s="375">
        <v>57</v>
      </c>
      <c r="F34" s="376">
        <v>435</v>
      </c>
      <c r="G34" s="377">
        <v>176</v>
      </c>
      <c r="H34" s="378">
        <v>259</v>
      </c>
      <c r="I34" s="375">
        <v>92</v>
      </c>
      <c r="J34" s="376">
        <v>172</v>
      </c>
      <c r="K34" s="377">
        <v>38</v>
      </c>
      <c r="L34" s="378">
        <v>134</v>
      </c>
    </row>
    <row r="35" spans="1:12" s="218" customFormat="1" ht="15" customHeight="1">
      <c r="A35" s="375">
        <v>23</v>
      </c>
      <c r="B35" s="376">
        <v>151</v>
      </c>
      <c r="C35" s="377">
        <v>82</v>
      </c>
      <c r="D35" s="378">
        <v>69</v>
      </c>
      <c r="E35" s="375">
        <v>58</v>
      </c>
      <c r="F35" s="376">
        <v>484</v>
      </c>
      <c r="G35" s="377">
        <v>242</v>
      </c>
      <c r="H35" s="378">
        <v>242</v>
      </c>
      <c r="I35" s="375">
        <v>93</v>
      </c>
      <c r="J35" s="376">
        <v>159</v>
      </c>
      <c r="K35" s="377">
        <v>33</v>
      </c>
      <c r="L35" s="378">
        <v>126</v>
      </c>
    </row>
    <row r="36" spans="1:12" s="218" customFormat="1" ht="15" customHeight="1">
      <c r="A36" s="379">
        <v>24</v>
      </c>
      <c r="B36" s="380">
        <v>146</v>
      </c>
      <c r="C36" s="381">
        <v>86</v>
      </c>
      <c r="D36" s="382">
        <v>60</v>
      </c>
      <c r="E36" s="379">
        <v>59</v>
      </c>
      <c r="F36" s="380">
        <v>501</v>
      </c>
      <c r="G36" s="381">
        <v>237</v>
      </c>
      <c r="H36" s="382">
        <v>264</v>
      </c>
      <c r="I36" s="379">
        <v>94</v>
      </c>
      <c r="J36" s="380">
        <v>95</v>
      </c>
      <c r="K36" s="381">
        <v>22</v>
      </c>
      <c r="L36" s="382">
        <v>73</v>
      </c>
    </row>
    <row r="37" spans="1:24" s="218" customFormat="1" ht="15" customHeight="1">
      <c r="A37" s="368" t="s">
        <v>333</v>
      </c>
      <c r="B37" s="369">
        <v>921</v>
      </c>
      <c r="C37" s="369">
        <v>499</v>
      </c>
      <c r="D37" s="370">
        <v>422</v>
      </c>
      <c r="E37" s="368" t="s">
        <v>334</v>
      </c>
      <c r="F37" s="369">
        <v>2676</v>
      </c>
      <c r="G37" s="369">
        <v>1273</v>
      </c>
      <c r="H37" s="370">
        <v>1403</v>
      </c>
      <c r="I37" s="368" t="s">
        <v>335</v>
      </c>
      <c r="J37" s="369">
        <v>222</v>
      </c>
      <c r="K37" s="369">
        <v>38</v>
      </c>
      <c r="L37" s="370">
        <v>184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145</v>
      </c>
      <c r="C38" s="373">
        <v>74</v>
      </c>
      <c r="D38" s="374">
        <v>71</v>
      </c>
      <c r="E38" s="371">
        <v>60</v>
      </c>
      <c r="F38" s="372">
        <v>494</v>
      </c>
      <c r="G38" s="373">
        <v>238</v>
      </c>
      <c r="H38" s="374">
        <v>256</v>
      </c>
      <c r="I38" s="371">
        <v>95</v>
      </c>
      <c r="J38" s="372">
        <v>82</v>
      </c>
      <c r="K38" s="373">
        <v>13</v>
      </c>
      <c r="L38" s="374">
        <v>69</v>
      </c>
    </row>
    <row r="39" spans="1:12" s="218" customFormat="1" ht="15" customHeight="1">
      <c r="A39" s="375">
        <v>26</v>
      </c>
      <c r="B39" s="376">
        <v>159</v>
      </c>
      <c r="C39" s="377">
        <v>73</v>
      </c>
      <c r="D39" s="378">
        <v>86</v>
      </c>
      <c r="E39" s="375">
        <v>61</v>
      </c>
      <c r="F39" s="376">
        <v>526</v>
      </c>
      <c r="G39" s="377">
        <v>251</v>
      </c>
      <c r="H39" s="378">
        <v>275</v>
      </c>
      <c r="I39" s="375">
        <v>96</v>
      </c>
      <c r="J39" s="376">
        <v>48</v>
      </c>
      <c r="K39" s="377">
        <v>10</v>
      </c>
      <c r="L39" s="378">
        <v>38</v>
      </c>
    </row>
    <row r="40" spans="1:12" s="218" customFormat="1" ht="15" customHeight="1">
      <c r="A40" s="375">
        <v>27</v>
      </c>
      <c r="B40" s="376">
        <v>192</v>
      </c>
      <c r="C40" s="377">
        <v>110</v>
      </c>
      <c r="D40" s="378">
        <v>82</v>
      </c>
      <c r="E40" s="375">
        <v>62</v>
      </c>
      <c r="F40" s="376">
        <v>487</v>
      </c>
      <c r="G40" s="377">
        <v>238</v>
      </c>
      <c r="H40" s="378">
        <v>249</v>
      </c>
      <c r="I40" s="375">
        <v>97</v>
      </c>
      <c r="J40" s="376">
        <v>31</v>
      </c>
      <c r="K40" s="377">
        <v>1</v>
      </c>
      <c r="L40" s="378">
        <v>30</v>
      </c>
    </row>
    <row r="41" spans="1:12" s="218" customFormat="1" ht="15" customHeight="1">
      <c r="A41" s="375">
        <v>28</v>
      </c>
      <c r="B41" s="376">
        <v>203</v>
      </c>
      <c r="C41" s="377">
        <v>117</v>
      </c>
      <c r="D41" s="378">
        <v>86</v>
      </c>
      <c r="E41" s="375">
        <v>63</v>
      </c>
      <c r="F41" s="376">
        <v>588</v>
      </c>
      <c r="G41" s="377">
        <v>273</v>
      </c>
      <c r="H41" s="378">
        <v>315</v>
      </c>
      <c r="I41" s="375">
        <v>98</v>
      </c>
      <c r="J41" s="376">
        <v>36</v>
      </c>
      <c r="K41" s="377">
        <v>10</v>
      </c>
      <c r="L41" s="378">
        <v>26</v>
      </c>
    </row>
    <row r="42" spans="1:12" s="218" customFormat="1" ht="15" customHeight="1">
      <c r="A42" s="379">
        <v>29</v>
      </c>
      <c r="B42" s="380">
        <v>222</v>
      </c>
      <c r="C42" s="381">
        <v>125</v>
      </c>
      <c r="D42" s="382">
        <v>97</v>
      </c>
      <c r="E42" s="379">
        <v>64</v>
      </c>
      <c r="F42" s="380">
        <v>581</v>
      </c>
      <c r="G42" s="381">
        <v>273</v>
      </c>
      <c r="H42" s="382">
        <v>308</v>
      </c>
      <c r="I42" s="379">
        <v>99</v>
      </c>
      <c r="J42" s="380">
        <v>25</v>
      </c>
      <c r="K42" s="381">
        <v>4</v>
      </c>
      <c r="L42" s="382">
        <v>21</v>
      </c>
    </row>
    <row r="43" spans="1:24" s="218" customFormat="1" ht="15" customHeight="1">
      <c r="A43" s="368" t="s">
        <v>336</v>
      </c>
      <c r="B43" s="369">
        <v>1341</v>
      </c>
      <c r="C43" s="369">
        <v>699</v>
      </c>
      <c r="D43" s="370">
        <v>642</v>
      </c>
      <c r="E43" s="368" t="s">
        <v>337</v>
      </c>
      <c r="F43" s="369">
        <v>3303</v>
      </c>
      <c r="G43" s="369">
        <v>1606</v>
      </c>
      <c r="H43" s="370">
        <v>1697</v>
      </c>
      <c r="I43" s="371" t="s">
        <v>338</v>
      </c>
      <c r="J43" s="372">
        <v>33</v>
      </c>
      <c r="K43" s="372">
        <v>7</v>
      </c>
      <c r="L43" s="437">
        <v>26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245</v>
      </c>
      <c r="C44" s="373">
        <v>129</v>
      </c>
      <c r="D44" s="374">
        <v>116</v>
      </c>
      <c r="E44" s="371">
        <v>65</v>
      </c>
      <c r="F44" s="372">
        <v>584</v>
      </c>
      <c r="G44" s="373">
        <v>293</v>
      </c>
      <c r="H44" s="374">
        <v>291</v>
      </c>
      <c r="I44" s="375" t="s">
        <v>339</v>
      </c>
      <c r="J44" s="376">
        <v>16</v>
      </c>
      <c r="K44" s="376">
        <v>11</v>
      </c>
      <c r="L44" s="438">
        <v>5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229</v>
      </c>
      <c r="C45" s="377">
        <v>115</v>
      </c>
      <c r="D45" s="378">
        <v>114</v>
      </c>
      <c r="E45" s="375">
        <v>66</v>
      </c>
      <c r="F45" s="376">
        <v>604</v>
      </c>
      <c r="G45" s="377">
        <v>287</v>
      </c>
      <c r="H45" s="378">
        <v>317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275</v>
      </c>
      <c r="C46" s="377">
        <v>142</v>
      </c>
      <c r="D46" s="378">
        <v>133</v>
      </c>
      <c r="E46" s="375">
        <v>67</v>
      </c>
      <c r="F46" s="376">
        <v>621</v>
      </c>
      <c r="G46" s="377">
        <v>294</v>
      </c>
      <c r="H46" s="378">
        <v>327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281</v>
      </c>
      <c r="C47" s="377">
        <v>151</v>
      </c>
      <c r="D47" s="378">
        <v>130</v>
      </c>
      <c r="E47" s="375">
        <v>68</v>
      </c>
      <c r="F47" s="376">
        <v>729</v>
      </c>
      <c r="G47" s="377">
        <v>359</v>
      </c>
      <c r="H47" s="378">
        <v>370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311</v>
      </c>
      <c r="C48" s="381">
        <v>162</v>
      </c>
      <c r="D48" s="382">
        <v>149</v>
      </c>
      <c r="E48" s="379">
        <v>69</v>
      </c>
      <c r="F48" s="380">
        <v>765</v>
      </c>
      <c r="G48" s="381">
        <v>373</v>
      </c>
      <c r="H48" s="382">
        <v>392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3817</v>
      </c>
      <c r="C52" s="444">
        <v>1988</v>
      </c>
      <c r="D52" s="445">
        <v>1829</v>
      </c>
      <c r="E52" s="383" t="s">
        <v>346</v>
      </c>
      <c r="F52" s="384">
        <v>17903</v>
      </c>
      <c r="G52" s="444">
        <v>9027</v>
      </c>
      <c r="H52" s="445">
        <v>8876</v>
      </c>
      <c r="I52" s="383" t="s">
        <v>347</v>
      </c>
      <c r="J52" s="384">
        <v>14800</v>
      </c>
      <c r="K52" s="444">
        <v>6262</v>
      </c>
      <c r="L52" s="445">
        <v>8538</v>
      </c>
    </row>
    <row r="53" spans="1:12" s="218" customFormat="1" ht="15" customHeight="1">
      <c r="A53" s="391" t="s">
        <v>290</v>
      </c>
      <c r="B53" s="404">
        <f>B52/(B5-J44)</f>
        <v>0.10451807228915663</v>
      </c>
      <c r="C53" s="404">
        <f>C52/(C5-K44)</f>
        <v>0.1150662730798171</v>
      </c>
      <c r="D53" s="405">
        <f>D52/(D5-L44)</f>
        <v>0.09504754975835368</v>
      </c>
      <c r="E53" s="391" t="s">
        <v>290</v>
      </c>
      <c r="F53" s="404">
        <f>F52/(B5-J44)</f>
        <v>0.49022453450164294</v>
      </c>
      <c r="G53" s="404">
        <f>G52/(C5-K44)</f>
        <v>0.5224865428025699</v>
      </c>
      <c r="H53" s="405">
        <f>H52/(D5-L44)</f>
        <v>0.4612586395052746</v>
      </c>
      <c r="I53" s="391" t="s">
        <v>290</v>
      </c>
      <c r="J53" s="404">
        <f>J52/(B5-J44)</f>
        <v>0.40525739320920046</v>
      </c>
      <c r="K53" s="404">
        <f>K52/(C5-K44)</f>
        <v>0.362447184117613</v>
      </c>
      <c r="L53" s="405">
        <f>L52/(D5-L44)</f>
        <v>0.44369381073637165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2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354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16291</v>
      </c>
      <c r="C5" s="361">
        <v>7586</v>
      </c>
      <c r="D5" s="362">
        <v>8705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404</v>
      </c>
      <c r="C7" s="369">
        <v>203</v>
      </c>
      <c r="D7" s="370">
        <v>201</v>
      </c>
      <c r="E7" s="368" t="s">
        <v>319</v>
      </c>
      <c r="F7" s="369">
        <v>648</v>
      </c>
      <c r="G7" s="369">
        <v>324</v>
      </c>
      <c r="H7" s="370">
        <v>324</v>
      </c>
      <c r="I7" s="368" t="s">
        <v>320</v>
      </c>
      <c r="J7" s="369">
        <v>1649</v>
      </c>
      <c r="K7" s="369">
        <v>774</v>
      </c>
      <c r="L7" s="370">
        <v>875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80</v>
      </c>
      <c r="C8" s="373">
        <v>35</v>
      </c>
      <c r="D8" s="374">
        <v>45</v>
      </c>
      <c r="E8" s="371">
        <v>35</v>
      </c>
      <c r="F8" s="372">
        <v>134</v>
      </c>
      <c r="G8" s="373">
        <v>64</v>
      </c>
      <c r="H8" s="374">
        <v>70</v>
      </c>
      <c r="I8" s="371">
        <v>70</v>
      </c>
      <c r="J8" s="372">
        <v>401</v>
      </c>
      <c r="K8" s="373">
        <v>188</v>
      </c>
      <c r="L8" s="374">
        <v>213</v>
      </c>
    </row>
    <row r="9" spans="1:12" s="218" customFormat="1" ht="15" customHeight="1">
      <c r="A9" s="375">
        <v>1</v>
      </c>
      <c r="B9" s="376">
        <v>76</v>
      </c>
      <c r="C9" s="377">
        <v>39</v>
      </c>
      <c r="D9" s="378">
        <v>37</v>
      </c>
      <c r="E9" s="375">
        <v>36</v>
      </c>
      <c r="F9" s="376">
        <v>115</v>
      </c>
      <c r="G9" s="377">
        <v>65</v>
      </c>
      <c r="H9" s="378">
        <v>50</v>
      </c>
      <c r="I9" s="375">
        <v>71</v>
      </c>
      <c r="J9" s="376">
        <v>399</v>
      </c>
      <c r="K9" s="377">
        <v>185</v>
      </c>
      <c r="L9" s="378">
        <v>214</v>
      </c>
    </row>
    <row r="10" spans="1:12" s="218" customFormat="1" ht="15" customHeight="1">
      <c r="A10" s="375">
        <v>2</v>
      </c>
      <c r="B10" s="376">
        <v>88</v>
      </c>
      <c r="C10" s="377">
        <v>45</v>
      </c>
      <c r="D10" s="378">
        <v>43</v>
      </c>
      <c r="E10" s="375">
        <v>37</v>
      </c>
      <c r="F10" s="376">
        <v>117</v>
      </c>
      <c r="G10" s="377">
        <v>52</v>
      </c>
      <c r="H10" s="378">
        <v>65</v>
      </c>
      <c r="I10" s="375">
        <v>72</v>
      </c>
      <c r="J10" s="376">
        <v>393</v>
      </c>
      <c r="K10" s="377">
        <v>185</v>
      </c>
      <c r="L10" s="378">
        <v>208</v>
      </c>
    </row>
    <row r="11" spans="1:12" s="218" customFormat="1" ht="15" customHeight="1">
      <c r="A11" s="375">
        <v>3</v>
      </c>
      <c r="B11" s="376">
        <v>80</v>
      </c>
      <c r="C11" s="377">
        <v>50</v>
      </c>
      <c r="D11" s="378">
        <v>30</v>
      </c>
      <c r="E11" s="375">
        <v>38</v>
      </c>
      <c r="F11" s="376">
        <v>165</v>
      </c>
      <c r="G11" s="377">
        <v>92</v>
      </c>
      <c r="H11" s="378">
        <v>73</v>
      </c>
      <c r="I11" s="375">
        <v>73</v>
      </c>
      <c r="J11" s="376">
        <v>210</v>
      </c>
      <c r="K11" s="377">
        <v>114</v>
      </c>
      <c r="L11" s="378">
        <v>96</v>
      </c>
    </row>
    <row r="12" spans="1:12" s="218" customFormat="1" ht="15" customHeight="1">
      <c r="A12" s="379">
        <v>4</v>
      </c>
      <c r="B12" s="380">
        <v>80</v>
      </c>
      <c r="C12" s="381">
        <v>34</v>
      </c>
      <c r="D12" s="382">
        <v>46</v>
      </c>
      <c r="E12" s="379">
        <v>39</v>
      </c>
      <c r="F12" s="380">
        <v>117</v>
      </c>
      <c r="G12" s="381">
        <v>51</v>
      </c>
      <c r="H12" s="382">
        <v>66</v>
      </c>
      <c r="I12" s="379">
        <v>74</v>
      </c>
      <c r="J12" s="380">
        <v>246</v>
      </c>
      <c r="K12" s="381">
        <v>102</v>
      </c>
      <c r="L12" s="382">
        <v>144</v>
      </c>
    </row>
    <row r="13" spans="1:24" s="218" customFormat="1" ht="15" customHeight="1">
      <c r="A13" s="368" t="s">
        <v>321</v>
      </c>
      <c r="B13" s="369">
        <v>507</v>
      </c>
      <c r="C13" s="369">
        <v>250</v>
      </c>
      <c r="D13" s="370">
        <v>257</v>
      </c>
      <c r="E13" s="368" t="s">
        <v>322</v>
      </c>
      <c r="F13" s="369">
        <v>852</v>
      </c>
      <c r="G13" s="369">
        <v>417</v>
      </c>
      <c r="H13" s="370">
        <v>435</v>
      </c>
      <c r="I13" s="368" t="s">
        <v>323</v>
      </c>
      <c r="J13" s="369">
        <v>1323</v>
      </c>
      <c r="K13" s="369">
        <v>569</v>
      </c>
      <c r="L13" s="370">
        <v>754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78</v>
      </c>
      <c r="C14" s="373">
        <v>30</v>
      </c>
      <c r="D14" s="374">
        <v>48</v>
      </c>
      <c r="E14" s="371">
        <v>40</v>
      </c>
      <c r="F14" s="372">
        <v>144</v>
      </c>
      <c r="G14" s="373">
        <v>67</v>
      </c>
      <c r="H14" s="374">
        <v>77</v>
      </c>
      <c r="I14" s="371">
        <v>75</v>
      </c>
      <c r="J14" s="372">
        <v>279</v>
      </c>
      <c r="K14" s="373">
        <v>123</v>
      </c>
      <c r="L14" s="374">
        <v>156</v>
      </c>
    </row>
    <row r="15" spans="1:12" s="218" customFormat="1" ht="15" customHeight="1">
      <c r="A15" s="375">
        <v>6</v>
      </c>
      <c r="B15" s="376">
        <v>105</v>
      </c>
      <c r="C15" s="377">
        <v>52</v>
      </c>
      <c r="D15" s="378">
        <v>53</v>
      </c>
      <c r="E15" s="375">
        <v>41</v>
      </c>
      <c r="F15" s="376">
        <v>150</v>
      </c>
      <c r="G15" s="377">
        <v>76</v>
      </c>
      <c r="H15" s="378">
        <v>74</v>
      </c>
      <c r="I15" s="375">
        <v>76</v>
      </c>
      <c r="J15" s="376">
        <v>257</v>
      </c>
      <c r="K15" s="377">
        <v>104</v>
      </c>
      <c r="L15" s="378">
        <v>153</v>
      </c>
    </row>
    <row r="16" spans="1:12" s="218" customFormat="1" ht="15" customHeight="1">
      <c r="A16" s="375">
        <v>7</v>
      </c>
      <c r="B16" s="376">
        <v>104</v>
      </c>
      <c r="C16" s="377">
        <v>55</v>
      </c>
      <c r="D16" s="378">
        <v>49</v>
      </c>
      <c r="E16" s="375">
        <v>42</v>
      </c>
      <c r="F16" s="376">
        <v>193</v>
      </c>
      <c r="G16" s="377">
        <v>92</v>
      </c>
      <c r="H16" s="378">
        <v>101</v>
      </c>
      <c r="I16" s="375">
        <v>77</v>
      </c>
      <c r="J16" s="376">
        <v>245</v>
      </c>
      <c r="K16" s="377">
        <v>115</v>
      </c>
      <c r="L16" s="378">
        <v>130</v>
      </c>
    </row>
    <row r="17" spans="1:12" s="218" customFormat="1" ht="15" customHeight="1">
      <c r="A17" s="375">
        <v>8</v>
      </c>
      <c r="B17" s="376">
        <v>115</v>
      </c>
      <c r="C17" s="377">
        <v>64</v>
      </c>
      <c r="D17" s="378">
        <v>51</v>
      </c>
      <c r="E17" s="375">
        <v>43</v>
      </c>
      <c r="F17" s="376">
        <v>182</v>
      </c>
      <c r="G17" s="377">
        <v>90</v>
      </c>
      <c r="H17" s="378">
        <v>92</v>
      </c>
      <c r="I17" s="375">
        <v>78</v>
      </c>
      <c r="J17" s="376">
        <v>295</v>
      </c>
      <c r="K17" s="377">
        <v>133</v>
      </c>
      <c r="L17" s="378">
        <v>162</v>
      </c>
    </row>
    <row r="18" spans="1:12" s="218" customFormat="1" ht="15" customHeight="1">
      <c r="A18" s="379">
        <v>9</v>
      </c>
      <c r="B18" s="380">
        <v>105</v>
      </c>
      <c r="C18" s="381">
        <v>49</v>
      </c>
      <c r="D18" s="382">
        <v>56</v>
      </c>
      <c r="E18" s="379">
        <v>44</v>
      </c>
      <c r="F18" s="380">
        <v>183</v>
      </c>
      <c r="G18" s="381">
        <v>92</v>
      </c>
      <c r="H18" s="382">
        <v>91</v>
      </c>
      <c r="I18" s="379">
        <v>79</v>
      </c>
      <c r="J18" s="380">
        <v>247</v>
      </c>
      <c r="K18" s="381">
        <v>94</v>
      </c>
      <c r="L18" s="382">
        <v>153</v>
      </c>
    </row>
    <row r="19" spans="1:24" s="218" customFormat="1" ht="15" customHeight="1">
      <c r="A19" s="368" t="s">
        <v>324</v>
      </c>
      <c r="B19" s="369">
        <v>565</v>
      </c>
      <c r="C19" s="369">
        <v>299</v>
      </c>
      <c r="D19" s="370">
        <v>266</v>
      </c>
      <c r="E19" s="368" t="s">
        <v>325</v>
      </c>
      <c r="F19" s="369">
        <v>973</v>
      </c>
      <c r="G19" s="369">
        <v>505</v>
      </c>
      <c r="H19" s="370">
        <v>468</v>
      </c>
      <c r="I19" s="368" t="s">
        <v>326</v>
      </c>
      <c r="J19" s="369">
        <v>1120</v>
      </c>
      <c r="K19" s="369">
        <v>444</v>
      </c>
      <c r="L19" s="370">
        <v>676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107</v>
      </c>
      <c r="C20" s="373">
        <v>57</v>
      </c>
      <c r="D20" s="374">
        <v>50</v>
      </c>
      <c r="E20" s="371">
        <v>45</v>
      </c>
      <c r="F20" s="372">
        <v>213</v>
      </c>
      <c r="G20" s="373">
        <v>115</v>
      </c>
      <c r="H20" s="374">
        <v>98</v>
      </c>
      <c r="I20" s="371">
        <v>80</v>
      </c>
      <c r="J20" s="372">
        <v>204</v>
      </c>
      <c r="K20" s="373">
        <v>81</v>
      </c>
      <c r="L20" s="374">
        <v>123</v>
      </c>
    </row>
    <row r="21" spans="1:12" s="218" customFormat="1" ht="15" customHeight="1">
      <c r="A21" s="375">
        <v>11</v>
      </c>
      <c r="B21" s="376">
        <v>115</v>
      </c>
      <c r="C21" s="377">
        <v>70</v>
      </c>
      <c r="D21" s="378">
        <v>45</v>
      </c>
      <c r="E21" s="375">
        <v>46</v>
      </c>
      <c r="F21" s="376">
        <v>222</v>
      </c>
      <c r="G21" s="377">
        <v>123</v>
      </c>
      <c r="H21" s="378">
        <v>99</v>
      </c>
      <c r="I21" s="375">
        <v>81</v>
      </c>
      <c r="J21" s="376">
        <v>213</v>
      </c>
      <c r="K21" s="377">
        <v>92</v>
      </c>
      <c r="L21" s="378">
        <v>121</v>
      </c>
    </row>
    <row r="22" spans="1:12" s="218" customFormat="1" ht="15" customHeight="1">
      <c r="A22" s="375">
        <v>12</v>
      </c>
      <c r="B22" s="376">
        <v>99</v>
      </c>
      <c r="C22" s="377">
        <v>44</v>
      </c>
      <c r="D22" s="378">
        <v>55</v>
      </c>
      <c r="E22" s="375">
        <v>47</v>
      </c>
      <c r="F22" s="376">
        <v>180</v>
      </c>
      <c r="G22" s="377">
        <v>90</v>
      </c>
      <c r="H22" s="378">
        <v>90</v>
      </c>
      <c r="I22" s="375">
        <v>82</v>
      </c>
      <c r="J22" s="376">
        <v>247</v>
      </c>
      <c r="K22" s="377">
        <v>90</v>
      </c>
      <c r="L22" s="378">
        <v>157</v>
      </c>
    </row>
    <row r="23" spans="1:12" s="218" customFormat="1" ht="15" customHeight="1">
      <c r="A23" s="375">
        <v>13</v>
      </c>
      <c r="B23" s="376">
        <v>134</v>
      </c>
      <c r="C23" s="377">
        <v>66</v>
      </c>
      <c r="D23" s="378">
        <v>68</v>
      </c>
      <c r="E23" s="375">
        <v>48</v>
      </c>
      <c r="F23" s="376">
        <v>184</v>
      </c>
      <c r="G23" s="377">
        <v>83</v>
      </c>
      <c r="H23" s="378">
        <v>101</v>
      </c>
      <c r="I23" s="375">
        <v>83</v>
      </c>
      <c r="J23" s="376">
        <v>243</v>
      </c>
      <c r="K23" s="377">
        <v>91</v>
      </c>
      <c r="L23" s="378">
        <v>152</v>
      </c>
    </row>
    <row r="24" spans="1:12" s="218" customFormat="1" ht="15" customHeight="1">
      <c r="A24" s="379">
        <v>14</v>
      </c>
      <c r="B24" s="380">
        <v>110</v>
      </c>
      <c r="C24" s="381">
        <v>62</v>
      </c>
      <c r="D24" s="382">
        <v>48</v>
      </c>
      <c r="E24" s="379">
        <v>49</v>
      </c>
      <c r="F24" s="380">
        <v>174</v>
      </c>
      <c r="G24" s="381">
        <v>94</v>
      </c>
      <c r="H24" s="382">
        <v>80</v>
      </c>
      <c r="I24" s="379">
        <v>84</v>
      </c>
      <c r="J24" s="380">
        <v>213</v>
      </c>
      <c r="K24" s="381">
        <v>90</v>
      </c>
      <c r="L24" s="382">
        <v>123</v>
      </c>
    </row>
    <row r="25" spans="1:24" s="218" customFormat="1" ht="15" customHeight="1">
      <c r="A25" s="368" t="s">
        <v>327</v>
      </c>
      <c r="B25" s="369">
        <v>633</v>
      </c>
      <c r="C25" s="369">
        <v>330</v>
      </c>
      <c r="D25" s="370">
        <v>303</v>
      </c>
      <c r="E25" s="368" t="s">
        <v>328</v>
      </c>
      <c r="F25" s="369">
        <v>867</v>
      </c>
      <c r="G25" s="369">
        <v>424</v>
      </c>
      <c r="H25" s="370">
        <v>443</v>
      </c>
      <c r="I25" s="368" t="s">
        <v>329</v>
      </c>
      <c r="J25" s="369">
        <v>854</v>
      </c>
      <c r="K25" s="369">
        <v>275</v>
      </c>
      <c r="L25" s="370">
        <v>579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112</v>
      </c>
      <c r="C26" s="373">
        <v>70</v>
      </c>
      <c r="D26" s="374">
        <v>42</v>
      </c>
      <c r="E26" s="371">
        <v>50</v>
      </c>
      <c r="F26" s="372">
        <v>188</v>
      </c>
      <c r="G26" s="373">
        <v>96</v>
      </c>
      <c r="H26" s="374">
        <v>92</v>
      </c>
      <c r="I26" s="371">
        <v>85</v>
      </c>
      <c r="J26" s="372">
        <v>191</v>
      </c>
      <c r="K26" s="373">
        <v>67</v>
      </c>
      <c r="L26" s="374">
        <v>124</v>
      </c>
    </row>
    <row r="27" spans="1:12" s="218" customFormat="1" ht="15" customHeight="1">
      <c r="A27" s="375">
        <v>16</v>
      </c>
      <c r="B27" s="376">
        <v>134</v>
      </c>
      <c r="C27" s="377">
        <v>60</v>
      </c>
      <c r="D27" s="378">
        <v>74</v>
      </c>
      <c r="E27" s="375">
        <v>51</v>
      </c>
      <c r="F27" s="376">
        <v>172</v>
      </c>
      <c r="G27" s="377">
        <v>91</v>
      </c>
      <c r="H27" s="378">
        <v>81</v>
      </c>
      <c r="I27" s="375">
        <v>86</v>
      </c>
      <c r="J27" s="376">
        <v>163</v>
      </c>
      <c r="K27" s="377">
        <v>51</v>
      </c>
      <c r="L27" s="378">
        <v>112</v>
      </c>
    </row>
    <row r="28" spans="1:12" s="218" customFormat="1" ht="15" customHeight="1">
      <c r="A28" s="375">
        <v>17</v>
      </c>
      <c r="B28" s="376">
        <v>140</v>
      </c>
      <c r="C28" s="377">
        <v>72</v>
      </c>
      <c r="D28" s="378">
        <v>68</v>
      </c>
      <c r="E28" s="375">
        <v>52</v>
      </c>
      <c r="F28" s="376">
        <v>175</v>
      </c>
      <c r="G28" s="377">
        <v>82</v>
      </c>
      <c r="H28" s="378">
        <v>93</v>
      </c>
      <c r="I28" s="375">
        <v>87</v>
      </c>
      <c r="J28" s="376">
        <v>185</v>
      </c>
      <c r="K28" s="377">
        <v>58</v>
      </c>
      <c r="L28" s="378">
        <v>127</v>
      </c>
    </row>
    <row r="29" spans="1:12" s="218" customFormat="1" ht="15" customHeight="1">
      <c r="A29" s="375">
        <v>18</v>
      </c>
      <c r="B29" s="376">
        <v>108</v>
      </c>
      <c r="C29" s="377">
        <v>54</v>
      </c>
      <c r="D29" s="378">
        <v>54</v>
      </c>
      <c r="E29" s="375">
        <v>53</v>
      </c>
      <c r="F29" s="376">
        <v>141</v>
      </c>
      <c r="G29" s="377">
        <v>68</v>
      </c>
      <c r="H29" s="378">
        <v>73</v>
      </c>
      <c r="I29" s="375">
        <v>88</v>
      </c>
      <c r="J29" s="376">
        <v>167</v>
      </c>
      <c r="K29" s="377">
        <v>54</v>
      </c>
      <c r="L29" s="378">
        <v>113</v>
      </c>
    </row>
    <row r="30" spans="1:12" s="218" customFormat="1" ht="15" customHeight="1">
      <c r="A30" s="379">
        <v>19</v>
      </c>
      <c r="B30" s="380">
        <v>139</v>
      </c>
      <c r="C30" s="381">
        <v>74</v>
      </c>
      <c r="D30" s="382">
        <v>65</v>
      </c>
      <c r="E30" s="379">
        <v>54</v>
      </c>
      <c r="F30" s="380">
        <v>191</v>
      </c>
      <c r="G30" s="381">
        <v>87</v>
      </c>
      <c r="H30" s="382">
        <v>104</v>
      </c>
      <c r="I30" s="379">
        <v>89</v>
      </c>
      <c r="J30" s="380">
        <v>148</v>
      </c>
      <c r="K30" s="381">
        <v>45</v>
      </c>
      <c r="L30" s="382">
        <v>103</v>
      </c>
    </row>
    <row r="31" spans="1:24" s="218" customFormat="1" ht="15" customHeight="1">
      <c r="A31" s="368" t="s">
        <v>330</v>
      </c>
      <c r="B31" s="369">
        <v>449</v>
      </c>
      <c r="C31" s="369">
        <v>248</v>
      </c>
      <c r="D31" s="370">
        <v>201</v>
      </c>
      <c r="E31" s="368" t="s">
        <v>331</v>
      </c>
      <c r="F31" s="369">
        <v>1024</v>
      </c>
      <c r="G31" s="369">
        <v>497</v>
      </c>
      <c r="H31" s="370">
        <v>527</v>
      </c>
      <c r="I31" s="368" t="s">
        <v>332</v>
      </c>
      <c r="J31" s="369">
        <v>447</v>
      </c>
      <c r="K31" s="369">
        <v>121</v>
      </c>
      <c r="L31" s="370">
        <v>326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111</v>
      </c>
      <c r="C32" s="373">
        <v>61</v>
      </c>
      <c r="D32" s="374">
        <v>50</v>
      </c>
      <c r="E32" s="371">
        <v>55</v>
      </c>
      <c r="F32" s="372">
        <v>193</v>
      </c>
      <c r="G32" s="373">
        <v>93</v>
      </c>
      <c r="H32" s="374">
        <v>100</v>
      </c>
      <c r="I32" s="371">
        <v>90</v>
      </c>
      <c r="J32" s="372">
        <v>126</v>
      </c>
      <c r="K32" s="373">
        <v>39</v>
      </c>
      <c r="L32" s="374">
        <v>87</v>
      </c>
    </row>
    <row r="33" spans="1:12" s="218" customFormat="1" ht="15" customHeight="1">
      <c r="A33" s="375">
        <v>21</v>
      </c>
      <c r="B33" s="376">
        <v>135</v>
      </c>
      <c r="C33" s="377">
        <v>65</v>
      </c>
      <c r="D33" s="378">
        <v>70</v>
      </c>
      <c r="E33" s="375">
        <v>56</v>
      </c>
      <c r="F33" s="376">
        <v>204</v>
      </c>
      <c r="G33" s="377">
        <v>109</v>
      </c>
      <c r="H33" s="378">
        <v>95</v>
      </c>
      <c r="I33" s="375">
        <v>91</v>
      </c>
      <c r="J33" s="376">
        <v>100</v>
      </c>
      <c r="K33" s="377">
        <v>30</v>
      </c>
      <c r="L33" s="378">
        <v>70</v>
      </c>
    </row>
    <row r="34" spans="1:12" s="218" customFormat="1" ht="15" customHeight="1">
      <c r="A34" s="375">
        <v>22</v>
      </c>
      <c r="B34" s="376">
        <v>100</v>
      </c>
      <c r="C34" s="377">
        <v>58</v>
      </c>
      <c r="D34" s="378">
        <v>42</v>
      </c>
      <c r="E34" s="375">
        <v>57</v>
      </c>
      <c r="F34" s="376">
        <v>203</v>
      </c>
      <c r="G34" s="377">
        <v>98</v>
      </c>
      <c r="H34" s="378">
        <v>105</v>
      </c>
      <c r="I34" s="375">
        <v>92</v>
      </c>
      <c r="J34" s="376">
        <v>92</v>
      </c>
      <c r="K34" s="377">
        <v>13</v>
      </c>
      <c r="L34" s="378">
        <v>79</v>
      </c>
    </row>
    <row r="35" spans="1:12" s="218" customFormat="1" ht="15" customHeight="1">
      <c r="A35" s="375">
        <v>23</v>
      </c>
      <c r="B35" s="376">
        <v>54</v>
      </c>
      <c r="C35" s="377">
        <v>35</v>
      </c>
      <c r="D35" s="378">
        <v>19</v>
      </c>
      <c r="E35" s="375">
        <v>58</v>
      </c>
      <c r="F35" s="376">
        <v>221</v>
      </c>
      <c r="G35" s="377">
        <v>116</v>
      </c>
      <c r="H35" s="378">
        <v>105</v>
      </c>
      <c r="I35" s="375">
        <v>93</v>
      </c>
      <c r="J35" s="376">
        <v>76</v>
      </c>
      <c r="K35" s="377">
        <v>19</v>
      </c>
      <c r="L35" s="378">
        <v>57</v>
      </c>
    </row>
    <row r="36" spans="1:12" s="218" customFormat="1" ht="15" customHeight="1">
      <c r="A36" s="379">
        <v>24</v>
      </c>
      <c r="B36" s="380">
        <v>49</v>
      </c>
      <c r="C36" s="381">
        <v>29</v>
      </c>
      <c r="D36" s="382">
        <v>20</v>
      </c>
      <c r="E36" s="379">
        <v>59</v>
      </c>
      <c r="F36" s="380">
        <v>203</v>
      </c>
      <c r="G36" s="381">
        <v>81</v>
      </c>
      <c r="H36" s="382">
        <v>122</v>
      </c>
      <c r="I36" s="379">
        <v>94</v>
      </c>
      <c r="J36" s="380">
        <v>53</v>
      </c>
      <c r="K36" s="381">
        <v>20</v>
      </c>
      <c r="L36" s="382">
        <v>33</v>
      </c>
    </row>
    <row r="37" spans="1:24" s="218" customFormat="1" ht="15" customHeight="1">
      <c r="A37" s="368" t="s">
        <v>333</v>
      </c>
      <c r="B37" s="369">
        <v>297</v>
      </c>
      <c r="C37" s="369">
        <v>133</v>
      </c>
      <c r="D37" s="370">
        <v>164</v>
      </c>
      <c r="E37" s="368" t="s">
        <v>334</v>
      </c>
      <c r="F37" s="369">
        <v>1312</v>
      </c>
      <c r="G37" s="369">
        <v>619</v>
      </c>
      <c r="H37" s="370">
        <v>693</v>
      </c>
      <c r="I37" s="368" t="s">
        <v>335</v>
      </c>
      <c r="J37" s="369">
        <v>140</v>
      </c>
      <c r="K37" s="369">
        <v>23</v>
      </c>
      <c r="L37" s="370">
        <v>117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41</v>
      </c>
      <c r="C38" s="373">
        <v>19</v>
      </c>
      <c r="D38" s="374">
        <v>22</v>
      </c>
      <c r="E38" s="371">
        <v>60</v>
      </c>
      <c r="F38" s="372">
        <v>272</v>
      </c>
      <c r="G38" s="373">
        <v>119</v>
      </c>
      <c r="H38" s="374">
        <v>153</v>
      </c>
      <c r="I38" s="371">
        <v>95</v>
      </c>
      <c r="J38" s="372">
        <v>55</v>
      </c>
      <c r="K38" s="373">
        <v>11</v>
      </c>
      <c r="L38" s="374">
        <v>44</v>
      </c>
    </row>
    <row r="39" spans="1:12" s="218" customFormat="1" ht="15" customHeight="1">
      <c r="A39" s="375">
        <v>26</v>
      </c>
      <c r="B39" s="376">
        <v>50</v>
      </c>
      <c r="C39" s="377">
        <v>17</v>
      </c>
      <c r="D39" s="378">
        <v>33</v>
      </c>
      <c r="E39" s="375">
        <v>61</v>
      </c>
      <c r="F39" s="376">
        <v>245</v>
      </c>
      <c r="G39" s="377">
        <v>97</v>
      </c>
      <c r="H39" s="378">
        <v>148</v>
      </c>
      <c r="I39" s="375">
        <v>96</v>
      </c>
      <c r="J39" s="376">
        <v>41</v>
      </c>
      <c r="K39" s="377">
        <v>3</v>
      </c>
      <c r="L39" s="378">
        <v>38</v>
      </c>
    </row>
    <row r="40" spans="1:12" s="218" customFormat="1" ht="15" customHeight="1">
      <c r="A40" s="375">
        <v>27</v>
      </c>
      <c r="B40" s="376">
        <v>62</v>
      </c>
      <c r="C40" s="377">
        <v>23</v>
      </c>
      <c r="D40" s="378">
        <v>39</v>
      </c>
      <c r="E40" s="375">
        <v>62</v>
      </c>
      <c r="F40" s="376">
        <v>247</v>
      </c>
      <c r="G40" s="377">
        <v>135</v>
      </c>
      <c r="H40" s="378">
        <v>112</v>
      </c>
      <c r="I40" s="375">
        <v>97</v>
      </c>
      <c r="J40" s="376">
        <v>26</v>
      </c>
      <c r="K40" s="377">
        <v>6</v>
      </c>
      <c r="L40" s="378">
        <v>20</v>
      </c>
    </row>
    <row r="41" spans="1:12" s="218" customFormat="1" ht="15" customHeight="1">
      <c r="A41" s="375">
        <v>28</v>
      </c>
      <c r="B41" s="376">
        <v>65</v>
      </c>
      <c r="C41" s="377">
        <v>30</v>
      </c>
      <c r="D41" s="378">
        <v>35</v>
      </c>
      <c r="E41" s="375">
        <v>63</v>
      </c>
      <c r="F41" s="376">
        <v>269</v>
      </c>
      <c r="G41" s="377">
        <v>125</v>
      </c>
      <c r="H41" s="378">
        <v>144</v>
      </c>
      <c r="I41" s="375">
        <v>98</v>
      </c>
      <c r="J41" s="376">
        <v>13</v>
      </c>
      <c r="K41" s="377">
        <v>3</v>
      </c>
      <c r="L41" s="378">
        <v>10</v>
      </c>
    </row>
    <row r="42" spans="1:12" s="218" customFormat="1" ht="15" customHeight="1">
      <c r="A42" s="379">
        <v>29</v>
      </c>
      <c r="B42" s="380">
        <v>79</v>
      </c>
      <c r="C42" s="381">
        <v>44</v>
      </c>
      <c r="D42" s="382">
        <v>35</v>
      </c>
      <c r="E42" s="379">
        <v>64</v>
      </c>
      <c r="F42" s="380">
        <v>279</v>
      </c>
      <c r="G42" s="381">
        <v>143</v>
      </c>
      <c r="H42" s="382">
        <v>136</v>
      </c>
      <c r="I42" s="379">
        <v>99</v>
      </c>
      <c r="J42" s="380">
        <v>5</v>
      </c>
      <c r="K42" s="381">
        <v>0</v>
      </c>
      <c r="L42" s="382">
        <v>5</v>
      </c>
    </row>
    <row r="43" spans="1:24" s="218" customFormat="1" ht="15" customHeight="1">
      <c r="A43" s="368" t="s">
        <v>336</v>
      </c>
      <c r="B43" s="369">
        <v>501</v>
      </c>
      <c r="C43" s="369">
        <v>275</v>
      </c>
      <c r="D43" s="370">
        <v>226</v>
      </c>
      <c r="E43" s="368" t="s">
        <v>337</v>
      </c>
      <c r="F43" s="369">
        <v>1693</v>
      </c>
      <c r="G43" s="369">
        <v>847</v>
      </c>
      <c r="H43" s="370">
        <v>846</v>
      </c>
      <c r="I43" s="371" t="s">
        <v>338</v>
      </c>
      <c r="J43" s="372">
        <v>19</v>
      </c>
      <c r="K43" s="372">
        <v>-1</v>
      </c>
      <c r="L43" s="437">
        <v>20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82</v>
      </c>
      <c r="C44" s="373">
        <v>43</v>
      </c>
      <c r="D44" s="374">
        <v>39</v>
      </c>
      <c r="E44" s="371">
        <v>65</v>
      </c>
      <c r="F44" s="372">
        <v>327</v>
      </c>
      <c r="G44" s="373">
        <v>167</v>
      </c>
      <c r="H44" s="374">
        <v>160</v>
      </c>
      <c r="I44" s="375" t="s">
        <v>339</v>
      </c>
      <c r="J44" s="376">
        <v>14</v>
      </c>
      <c r="K44" s="376">
        <v>10</v>
      </c>
      <c r="L44" s="438">
        <v>4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98</v>
      </c>
      <c r="C45" s="377">
        <v>53</v>
      </c>
      <c r="D45" s="378">
        <v>45</v>
      </c>
      <c r="E45" s="375">
        <v>66</v>
      </c>
      <c r="F45" s="376">
        <v>300</v>
      </c>
      <c r="G45" s="377">
        <v>144</v>
      </c>
      <c r="H45" s="378">
        <v>156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115</v>
      </c>
      <c r="C46" s="377">
        <v>63</v>
      </c>
      <c r="D46" s="378">
        <v>52</v>
      </c>
      <c r="E46" s="375">
        <v>67</v>
      </c>
      <c r="F46" s="376">
        <v>320</v>
      </c>
      <c r="G46" s="377">
        <v>159</v>
      </c>
      <c r="H46" s="378">
        <v>161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97</v>
      </c>
      <c r="C47" s="377">
        <v>52</v>
      </c>
      <c r="D47" s="378">
        <v>45</v>
      </c>
      <c r="E47" s="375">
        <v>68</v>
      </c>
      <c r="F47" s="376">
        <v>359</v>
      </c>
      <c r="G47" s="377">
        <v>194</v>
      </c>
      <c r="H47" s="378">
        <v>165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109</v>
      </c>
      <c r="C48" s="381">
        <v>64</v>
      </c>
      <c r="D48" s="382">
        <v>45</v>
      </c>
      <c r="E48" s="379">
        <v>69</v>
      </c>
      <c r="F48" s="380">
        <v>387</v>
      </c>
      <c r="G48" s="381">
        <v>183</v>
      </c>
      <c r="H48" s="382">
        <v>204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1476</v>
      </c>
      <c r="C52" s="444">
        <v>752</v>
      </c>
      <c r="D52" s="445">
        <v>724</v>
      </c>
      <c r="E52" s="383" t="s">
        <v>346</v>
      </c>
      <c r="F52" s="384">
        <v>7556</v>
      </c>
      <c r="G52" s="444">
        <v>3772</v>
      </c>
      <c r="H52" s="445">
        <v>3784</v>
      </c>
      <c r="I52" s="383" t="s">
        <v>347</v>
      </c>
      <c r="J52" s="384">
        <v>7245</v>
      </c>
      <c r="K52" s="444">
        <v>3052</v>
      </c>
      <c r="L52" s="445">
        <v>4193</v>
      </c>
    </row>
    <row r="53" spans="1:12" s="218" customFormat="1" ht="15" customHeight="1">
      <c r="A53" s="391" t="s">
        <v>290</v>
      </c>
      <c r="B53" s="404">
        <f>B52/(B5-J44)</f>
        <v>0.0906801007556675</v>
      </c>
      <c r="C53" s="404">
        <f>C52/(C5-K44)</f>
        <v>0.09926082365364308</v>
      </c>
      <c r="D53" s="405">
        <f>D52/(D5-L44)</f>
        <v>0.08320882657165843</v>
      </c>
      <c r="E53" s="391" t="s">
        <v>290</v>
      </c>
      <c r="F53" s="404">
        <f>F52/(B5-J44)</f>
        <v>0.46421330712047676</v>
      </c>
      <c r="G53" s="404">
        <f>G52/(C5-K44)</f>
        <v>0.4978880675818374</v>
      </c>
      <c r="H53" s="405">
        <f>H52/(D5-L44)</f>
        <v>0.43489254108723135</v>
      </c>
      <c r="I53" s="391" t="s">
        <v>290</v>
      </c>
      <c r="J53" s="404">
        <f>J52/(B5-J44)</f>
        <v>0.4451065921238557</v>
      </c>
      <c r="K53" s="404">
        <f>K52/(C5-K44)</f>
        <v>0.4028511087645195</v>
      </c>
      <c r="L53" s="405">
        <f>L52/(D5-L44)</f>
        <v>0.48189863234111024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8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355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20434</v>
      </c>
      <c r="C5" s="361">
        <v>9493</v>
      </c>
      <c r="D5" s="362">
        <v>10941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511</v>
      </c>
      <c r="C7" s="369">
        <v>271</v>
      </c>
      <c r="D7" s="370">
        <v>240</v>
      </c>
      <c r="E7" s="368" t="s">
        <v>319</v>
      </c>
      <c r="F7" s="369">
        <v>782</v>
      </c>
      <c r="G7" s="369">
        <v>390</v>
      </c>
      <c r="H7" s="370">
        <v>392</v>
      </c>
      <c r="I7" s="368" t="s">
        <v>320</v>
      </c>
      <c r="J7" s="369">
        <v>1906</v>
      </c>
      <c r="K7" s="369">
        <v>948</v>
      </c>
      <c r="L7" s="370">
        <v>958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89</v>
      </c>
      <c r="C8" s="373">
        <v>47</v>
      </c>
      <c r="D8" s="374">
        <v>42</v>
      </c>
      <c r="E8" s="371">
        <v>35</v>
      </c>
      <c r="F8" s="372">
        <v>143</v>
      </c>
      <c r="G8" s="373">
        <v>75</v>
      </c>
      <c r="H8" s="374">
        <v>68</v>
      </c>
      <c r="I8" s="371">
        <v>70</v>
      </c>
      <c r="J8" s="372">
        <v>522</v>
      </c>
      <c r="K8" s="373">
        <v>268</v>
      </c>
      <c r="L8" s="374">
        <v>254</v>
      </c>
    </row>
    <row r="9" spans="1:12" s="218" customFormat="1" ht="15" customHeight="1">
      <c r="A9" s="375">
        <v>1</v>
      </c>
      <c r="B9" s="376">
        <v>85</v>
      </c>
      <c r="C9" s="377">
        <v>48</v>
      </c>
      <c r="D9" s="378">
        <v>37</v>
      </c>
      <c r="E9" s="375">
        <v>36</v>
      </c>
      <c r="F9" s="376">
        <v>161</v>
      </c>
      <c r="G9" s="377">
        <v>69</v>
      </c>
      <c r="H9" s="378">
        <v>92</v>
      </c>
      <c r="I9" s="375">
        <v>71</v>
      </c>
      <c r="J9" s="376">
        <v>484</v>
      </c>
      <c r="K9" s="377">
        <v>243</v>
      </c>
      <c r="L9" s="378">
        <v>241</v>
      </c>
    </row>
    <row r="10" spans="1:12" s="218" customFormat="1" ht="15" customHeight="1">
      <c r="A10" s="375">
        <v>2</v>
      </c>
      <c r="B10" s="376">
        <v>114</v>
      </c>
      <c r="C10" s="377">
        <v>59</v>
      </c>
      <c r="D10" s="378">
        <v>55</v>
      </c>
      <c r="E10" s="375">
        <v>37</v>
      </c>
      <c r="F10" s="376">
        <v>159</v>
      </c>
      <c r="G10" s="377">
        <v>83</v>
      </c>
      <c r="H10" s="378">
        <v>76</v>
      </c>
      <c r="I10" s="375">
        <v>72</v>
      </c>
      <c r="J10" s="376">
        <v>428</v>
      </c>
      <c r="K10" s="377">
        <v>216</v>
      </c>
      <c r="L10" s="378">
        <v>212</v>
      </c>
    </row>
    <row r="11" spans="1:12" s="218" customFormat="1" ht="15" customHeight="1">
      <c r="A11" s="375">
        <v>3</v>
      </c>
      <c r="B11" s="376">
        <v>102</v>
      </c>
      <c r="C11" s="377">
        <v>54</v>
      </c>
      <c r="D11" s="378">
        <v>48</v>
      </c>
      <c r="E11" s="375">
        <v>38</v>
      </c>
      <c r="F11" s="376">
        <v>156</v>
      </c>
      <c r="G11" s="377">
        <v>86</v>
      </c>
      <c r="H11" s="378">
        <v>70</v>
      </c>
      <c r="I11" s="375">
        <v>73</v>
      </c>
      <c r="J11" s="376">
        <v>206</v>
      </c>
      <c r="K11" s="377">
        <v>95</v>
      </c>
      <c r="L11" s="378">
        <v>111</v>
      </c>
    </row>
    <row r="12" spans="1:12" s="218" customFormat="1" ht="15" customHeight="1">
      <c r="A12" s="379">
        <v>4</v>
      </c>
      <c r="B12" s="380">
        <v>121</v>
      </c>
      <c r="C12" s="381">
        <v>63</v>
      </c>
      <c r="D12" s="382">
        <v>58</v>
      </c>
      <c r="E12" s="379">
        <v>39</v>
      </c>
      <c r="F12" s="380">
        <v>163</v>
      </c>
      <c r="G12" s="381">
        <v>77</v>
      </c>
      <c r="H12" s="382">
        <v>86</v>
      </c>
      <c r="I12" s="379">
        <v>74</v>
      </c>
      <c r="J12" s="380">
        <v>266</v>
      </c>
      <c r="K12" s="381">
        <v>126</v>
      </c>
      <c r="L12" s="382">
        <v>140</v>
      </c>
    </row>
    <row r="13" spans="1:24" s="218" customFormat="1" ht="15" customHeight="1">
      <c r="A13" s="368" t="s">
        <v>321</v>
      </c>
      <c r="B13" s="369">
        <v>646</v>
      </c>
      <c r="C13" s="369">
        <v>343</v>
      </c>
      <c r="D13" s="370">
        <v>303</v>
      </c>
      <c r="E13" s="368" t="s">
        <v>322</v>
      </c>
      <c r="F13" s="369">
        <v>905</v>
      </c>
      <c r="G13" s="369">
        <v>486</v>
      </c>
      <c r="H13" s="370">
        <v>419</v>
      </c>
      <c r="I13" s="368" t="s">
        <v>323</v>
      </c>
      <c r="J13" s="369">
        <v>1640</v>
      </c>
      <c r="K13" s="369">
        <v>642</v>
      </c>
      <c r="L13" s="370">
        <v>998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118</v>
      </c>
      <c r="C14" s="373">
        <v>61</v>
      </c>
      <c r="D14" s="374">
        <v>57</v>
      </c>
      <c r="E14" s="371">
        <v>40</v>
      </c>
      <c r="F14" s="372">
        <v>156</v>
      </c>
      <c r="G14" s="373">
        <v>78</v>
      </c>
      <c r="H14" s="374">
        <v>78</v>
      </c>
      <c r="I14" s="371">
        <v>75</v>
      </c>
      <c r="J14" s="372">
        <v>325</v>
      </c>
      <c r="K14" s="373">
        <v>121</v>
      </c>
      <c r="L14" s="374">
        <v>204</v>
      </c>
    </row>
    <row r="15" spans="1:12" s="218" customFormat="1" ht="15" customHeight="1">
      <c r="A15" s="375">
        <v>6</v>
      </c>
      <c r="B15" s="376">
        <v>126</v>
      </c>
      <c r="C15" s="377">
        <v>64</v>
      </c>
      <c r="D15" s="378">
        <v>62</v>
      </c>
      <c r="E15" s="375">
        <v>41</v>
      </c>
      <c r="F15" s="376">
        <v>186</v>
      </c>
      <c r="G15" s="377">
        <v>102</v>
      </c>
      <c r="H15" s="378">
        <v>84</v>
      </c>
      <c r="I15" s="375">
        <v>76</v>
      </c>
      <c r="J15" s="376">
        <v>317</v>
      </c>
      <c r="K15" s="377">
        <v>131</v>
      </c>
      <c r="L15" s="378">
        <v>186</v>
      </c>
    </row>
    <row r="16" spans="1:12" s="218" customFormat="1" ht="15" customHeight="1">
      <c r="A16" s="375">
        <v>7</v>
      </c>
      <c r="B16" s="376">
        <v>122</v>
      </c>
      <c r="C16" s="377">
        <v>72</v>
      </c>
      <c r="D16" s="378">
        <v>50</v>
      </c>
      <c r="E16" s="375">
        <v>42</v>
      </c>
      <c r="F16" s="376">
        <v>191</v>
      </c>
      <c r="G16" s="377">
        <v>111</v>
      </c>
      <c r="H16" s="378">
        <v>80</v>
      </c>
      <c r="I16" s="375">
        <v>77</v>
      </c>
      <c r="J16" s="376">
        <v>341</v>
      </c>
      <c r="K16" s="377">
        <v>135</v>
      </c>
      <c r="L16" s="378">
        <v>206</v>
      </c>
    </row>
    <row r="17" spans="1:12" s="218" customFormat="1" ht="15" customHeight="1">
      <c r="A17" s="375">
        <v>8</v>
      </c>
      <c r="B17" s="376">
        <v>138</v>
      </c>
      <c r="C17" s="377">
        <v>70</v>
      </c>
      <c r="D17" s="378">
        <v>68</v>
      </c>
      <c r="E17" s="375">
        <v>43</v>
      </c>
      <c r="F17" s="376">
        <v>197</v>
      </c>
      <c r="G17" s="377">
        <v>104</v>
      </c>
      <c r="H17" s="378">
        <v>93</v>
      </c>
      <c r="I17" s="375">
        <v>78</v>
      </c>
      <c r="J17" s="376">
        <v>343</v>
      </c>
      <c r="K17" s="377">
        <v>130</v>
      </c>
      <c r="L17" s="378">
        <v>213</v>
      </c>
    </row>
    <row r="18" spans="1:12" s="218" customFormat="1" ht="15" customHeight="1">
      <c r="A18" s="379">
        <v>9</v>
      </c>
      <c r="B18" s="380">
        <v>142</v>
      </c>
      <c r="C18" s="381">
        <v>76</v>
      </c>
      <c r="D18" s="382">
        <v>66</v>
      </c>
      <c r="E18" s="379">
        <v>44</v>
      </c>
      <c r="F18" s="380">
        <v>175</v>
      </c>
      <c r="G18" s="381">
        <v>91</v>
      </c>
      <c r="H18" s="382">
        <v>84</v>
      </c>
      <c r="I18" s="379">
        <v>79</v>
      </c>
      <c r="J18" s="380">
        <v>314</v>
      </c>
      <c r="K18" s="381">
        <v>125</v>
      </c>
      <c r="L18" s="382">
        <v>189</v>
      </c>
    </row>
    <row r="19" spans="1:24" s="218" customFormat="1" ht="15" customHeight="1">
      <c r="A19" s="368" t="s">
        <v>324</v>
      </c>
      <c r="B19" s="369">
        <v>698</v>
      </c>
      <c r="C19" s="369">
        <v>350</v>
      </c>
      <c r="D19" s="370">
        <v>348</v>
      </c>
      <c r="E19" s="368" t="s">
        <v>325</v>
      </c>
      <c r="F19" s="369">
        <v>936</v>
      </c>
      <c r="G19" s="369">
        <v>471</v>
      </c>
      <c r="H19" s="370">
        <v>465</v>
      </c>
      <c r="I19" s="368" t="s">
        <v>326</v>
      </c>
      <c r="J19" s="369">
        <v>1673</v>
      </c>
      <c r="K19" s="369">
        <v>669</v>
      </c>
      <c r="L19" s="370">
        <v>1004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137</v>
      </c>
      <c r="C20" s="373">
        <v>72</v>
      </c>
      <c r="D20" s="374">
        <v>65</v>
      </c>
      <c r="E20" s="371">
        <v>45</v>
      </c>
      <c r="F20" s="372">
        <v>209</v>
      </c>
      <c r="G20" s="373">
        <v>101</v>
      </c>
      <c r="H20" s="374">
        <v>108</v>
      </c>
      <c r="I20" s="371">
        <v>80</v>
      </c>
      <c r="J20" s="372">
        <v>319</v>
      </c>
      <c r="K20" s="373">
        <v>125</v>
      </c>
      <c r="L20" s="374">
        <v>194</v>
      </c>
    </row>
    <row r="21" spans="1:12" s="218" customFormat="1" ht="15" customHeight="1">
      <c r="A21" s="375">
        <v>11</v>
      </c>
      <c r="B21" s="376">
        <v>135</v>
      </c>
      <c r="C21" s="377">
        <v>60</v>
      </c>
      <c r="D21" s="378">
        <v>75</v>
      </c>
      <c r="E21" s="375">
        <v>46</v>
      </c>
      <c r="F21" s="376">
        <v>175</v>
      </c>
      <c r="G21" s="377">
        <v>89</v>
      </c>
      <c r="H21" s="378">
        <v>86</v>
      </c>
      <c r="I21" s="375">
        <v>81</v>
      </c>
      <c r="J21" s="376">
        <v>312</v>
      </c>
      <c r="K21" s="377">
        <v>132</v>
      </c>
      <c r="L21" s="378">
        <v>180</v>
      </c>
    </row>
    <row r="22" spans="1:12" s="218" customFormat="1" ht="15" customHeight="1">
      <c r="A22" s="375">
        <v>12</v>
      </c>
      <c r="B22" s="376">
        <v>150</v>
      </c>
      <c r="C22" s="377">
        <v>81</v>
      </c>
      <c r="D22" s="378">
        <v>69</v>
      </c>
      <c r="E22" s="375">
        <v>47</v>
      </c>
      <c r="F22" s="376">
        <v>189</v>
      </c>
      <c r="G22" s="377">
        <v>89</v>
      </c>
      <c r="H22" s="378">
        <v>100</v>
      </c>
      <c r="I22" s="375">
        <v>82</v>
      </c>
      <c r="J22" s="376">
        <v>364</v>
      </c>
      <c r="K22" s="377">
        <v>143</v>
      </c>
      <c r="L22" s="378">
        <v>221</v>
      </c>
    </row>
    <row r="23" spans="1:12" s="218" customFormat="1" ht="15" customHeight="1">
      <c r="A23" s="375">
        <v>13</v>
      </c>
      <c r="B23" s="376">
        <v>149</v>
      </c>
      <c r="C23" s="377">
        <v>73</v>
      </c>
      <c r="D23" s="378">
        <v>76</v>
      </c>
      <c r="E23" s="375">
        <v>48</v>
      </c>
      <c r="F23" s="376">
        <v>188</v>
      </c>
      <c r="G23" s="377">
        <v>100</v>
      </c>
      <c r="H23" s="378">
        <v>88</v>
      </c>
      <c r="I23" s="375">
        <v>83</v>
      </c>
      <c r="J23" s="376">
        <v>334</v>
      </c>
      <c r="K23" s="377">
        <v>130</v>
      </c>
      <c r="L23" s="378">
        <v>204</v>
      </c>
    </row>
    <row r="24" spans="1:12" s="218" customFormat="1" ht="15" customHeight="1">
      <c r="A24" s="379">
        <v>14</v>
      </c>
      <c r="B24" s="380">
        <v>127</v>
      </c>
      <c r="C24" s="381">
        <v>64</v>
      </c>
      <c r="D24" s="382">
        <v>63</v>
      </c>
      <c r="E24" s="379">
        <v>49</v>
      </c>
      <c r="F24" s="380">
        <v>175</v>
      </c>
      <c r="G24" s="381">
        <v>92</v>
      </c>
      <c r="H24" s="382">
        <v>83</v>
      </c>
      <c r="I24" s="379">
        <v>84</v>
      </c>
      <c r="J24" s="380">
        <v>344</v>
      </c>
      <c r="K24" s="381">
        <v>139</v>
      </c>
      <c r="L24" s="382">
        <v>205</v>
      </c>
    </row>
    <row r="25" spans="1:24" s="218" customFormat="1" ht="15" customHeight="1">
      <c r="A25" s="368" t="s">
        <v>327</v>
      </c>
      <c r="B25" s="369">
        <v>770</v>
      </c>
      <c r="C25" s="369">
        <v>389</v>
      </c>
      <c r="D25" s="370">
        <v>381</v>
      </c>
      <c r="E25" s="368" t="s">
        <v>328</v>
      </c>
      <c r="F25" s="369">
        <v>942</v>
      </c>
      <c r="G25" s="369">
        <v>458</v>
      </c>
      <c r="H25" s="370">
        <v>484</v>
      </c>
      <c r="I25" s="368" t="s">
        <v>329</v>
      </c>
      <c r="J25" s="369">
        <v>1474</v>
      </c>
      <c r="K25" s="369">
        <v>535</v>
      </c>
      <c r="L25" s="370">
        <v>939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154</v>
      </c>
      <c r="C26" s="373">
        <v>85</v>
      </c>
      <c r="D26" s="374">
        <v>69</v>
      </c>
      <c r="E26" s="371">
        <v>50</v>
      </c>
      <c r="F26" s="372">
        <v>177</v>
      </c>
      <c r="G26" s="373">
        <v>91</v>
      </c>
      <c r="H26" s="374">
        <v>86</v>
      </c>
      <c r="I26" s="371">
        <v>85</v>
      </c>
      <c r="J26" s="372">
        <v>330</v>
      </c>
      <c r="K26" s="373">
        <v>110</v>
      </c>
      <c r="L26" s="374">
        <v>220</v>
      </c>
    </row>
    <row r="27" spans="1:12" s="218" customFormat="1" ht="15" customHeight="1">
      <c r="A27" s="375">
        <v>16</v>
      </c>
      <c r="B27" s="376">
        <v>156</v>
      </c>
      <c r="C27" s="377">
        <v>81</v>
      </c>
      <c r="D27" s="378">
        <v>75</v>
      </c>
      <c r="E27" s="375">
        <v>51</v>
      </c>
      <c r="F27" s="376">
        <v>186</v>
      </c>
      <c r="G27" s="377">
        <v>89</v>
      </c>
      <c r="H27" s="378">
        <v>97</v>
      </c>
      <c r="I27" s="375">
        <v>86</v>
      </c>
      <c r="J27" s="376">
        <v>306</v>
      </c>
      <c r="K27" s="377">
        <v>124</v>
      </c>
      <c r="L27" s="378">
        <v>182</v>
      </c>
    </row>
    <row r="28" spans="1:12" s="218" customFormat="1" ht="15" customHeight="1">
      <c r="A28" s="375">
        <v>17</v>
      </c>
      <c r="B28" s="376">
        <v>153</v>
      </c>
      <c r="C28" s="377">
        <v>74</v>
      </c>
      <c r="D28" s="378">
        <v>79</v>
      </c>
      <c r="E28" s="375">
        <v>52</v>
      </c>
      <c r="F28" s="376">
        <v>221</v>
      </c>
      <c r="G28" s="377">
        <v>95</v>
      </c>
      <c r="H28" s="378">
        <v>126</v>
      </c>
      <c r="I28" s="375">
        <v>87</v>
      </c>
      <c r="J28" s="376">
        <v>271</v>
      </c>
      <c r="K28" s="377">
        <v>106</v>
      </c>
      <c r="L28" s="378">
        <v>165</v>
      </c>
    </row>
    <row r="29" spans="1:12" s="218" customFormat="1" ht="15" customHeight="1">
      <c r="A29" s="375">
        <v>18</v>
      </c>
      <c r="B29" s="376">
        <v>160</v>
      </c>
      <c r="C29" s="377">
        <v>79</v>
      </c>
      <c r="D29" s="378">
        <v>81</v>
      </c>
      <c r="E29" s="375">
        <v>53</v>
      </c>
      <c r="F29" s="376">
        <v>150</v>
      </c>
      <c r="G29" s="377">
        <v>83</v>
      </c>
      <c r="H29" s="378">
        <v>67</v>
      </c>
      <c r="I29" s="375">
        <v>88</v>
      </c>
      <c r="J29" s="376">
        <v>293</v>
      </c>
      <c r="K29" s="377">
        <v>97</v>
      </c>
      <c r="L29" s="378">
        <v>196</v>
      </c>
    </row>
    <row r="30" spans="1:12" s="218" customFormat="1" ht="15" customHeight="1">
      <c r="A30" s="379">
        <v>19</v>
      </c>
      <c r="B30" s="380">
        <v>147</v>
      </c>
      <c r="C30" s="381">
        <v>70</v>
      </c>
      <c r="D30" s="382">
        <v>77</v>
      </c>
      <c r="E30" s="379">
        <v>54</v>
      </c>
      <c r="F30" s="380">
        <v>208</v>
      </c>
      <c r="G30" s="381">
        <v>100</v>
      </c>
      <c r="H30" s="382">
        <v>108</v>
      </c>
      <c r="I30" s="379">
        <v>89</v>
      </c>
      <c r="J30" s="380">
        <v>274</v>
      </c>
      <c r="K30" s="381">
        <v>98</v>
      </c>
      <c r="L30" s="382">
        <v>176</v>
      </c>
    </row>
    <row r="31" spans="1:24" s="218" customFormat="1" ht="15" customHeight="1">
      <c r="A31" s="368" t="s">
        <v>330</v>
      </c>
      <c r="B31" s="369">
        <v>494</v>
      </c>
      <c r="C31" s="369">
        <v>259</v>
      </c>
      <c r="D31" s="370">
        <v>235</v>
      </c>
      <c r="E31" s="368" t="s">
        <v>331</v>
      </c>
      <c r="F31" s="369">
        <v>1251</v>
      </c>
      <c r="G31" s="369">
        <v>623</v>
      </c>
      <c r="H31" s="370">
        <v>628</v>
      </c>
      <c r="I31" s="368" t="s">
        <v>332</v>
      </c>
      <c r="J31" s="369">
        <v>799</v>
      </c>
      <c r="K31" s="369">
        <v>219</v>
      </c>
      <c r="L31" s="370">
        <v>580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138</v>
      </c>
      <c r="C32" s="373">
        <v>73</v>
      </c>
      <c r="D32" s="374">
        <v>65</v>
      </c>
      <c r="E32" s="371">
        <v>55</v>
      </c>
      <c r="F32" s="372">
        <v>227</v>
      </c>
      <c r="G32" s="373">
        <v>108</v>
      </c>
      <c r="H32" s="374">
        <v>119</v>
      </c>
      <c r="I32" s="371">
        <v>90</v>
      </c>
      <c r="J32" s="372">
        <v>211</v>
      </c>
      <c r="K32" s="373">
        <v>64</v>
      </c>
      <c r="L32" s="374">
        <v>147</v>
      </c>
    </row>
    <row r="33" spans="1:12" s="218" customFormat="1" ht="15" customHeight="1">
      <c r="A33" s="375">
        <v>21</v>
      </c>
      <c r="B33" s="376">
        <v>138</v>
      </c>
      <c r="C33" s="377">
        <v>75</v>
      </c>
      <c r="D33" s="378">
        <v>63</v>
      </c>
      <c r="E33" s="375">
        <v>56</v>
      </c>
      <c r="F33" s="376">
        <v>247</v>
      </c>
      <c r="G33" s="377">
        <v>124</v>
      </c>
      <c r="H33" s="378">
        <v>123</v>
      </c>
      <c r="I33" s="375">
        <v>91</v>
      </c>
      <c r="J33" s="376">
        <v>175</v>
      </c>
      <c r="K33" s="377">
        <v>46</v>
      </c>
      <c r="L33" s="378">
        <v>129</v>
      </c>
    </row>
    <row r="34" spans="1:12" s="218" customFormat="1" ht="15" customHeight="1">
      <c r="A34" s="375">
        <v>22</v>
      </c>
      <c r="B34" s="376">
        <v>97</v>
      </c>
      <c r="C34" s="377">
        <v>60</v>
      </c>
      <c r="D34" s="378">
        <v>37</v>
      </c>
      <c r="E34" s="375">
        <v>57</v>
      </c>
      <c r="F34" s="376">
        <v>222</v>
      </c>
      <c r="G34" s="377">
        <v>116</v>
      </c>
      <c r="H34" s="378">
        <v>106</v>
      </c>
      <c r="I34" s="375">
        <v>92</v>
      </c>
      <c r="J34" s="376">
        <v>150</v>
      </c>
      <c r="K34" s="377">
        <v>45</v>
      </c>
      <c r="L34" s="378">
        <v>105</v>
      </c>
    </row>
    <row r="35" spans="1:12" s="218" customFormat="1" ht="15" customHeight="1">
      <c r="A35" s="375">
        <v>23</v>
      </c>
      <c r="B35" s="376">
        <v>49</v>
      </c>
      <c r="C35" s="377">
        <v>25</v>
      </c>
      <c r="D35" s="378">
        <v>24</v>
      </c>
      <c r="E35" s="375">
        <v>58</v>
      </c>
      <c r="F35" s="376">
        <v>275</v>
      </c>
      <c r="G35" s="377">
        <v>133</v>
      </c>
      <c r="H35" s="378">
        <v>142</v>
      </c>
      <c r="I35" s="375">
        <v>93</v>
      </c>
      <c r="J35" s="376">
        <v>134</v>
      </c>
      <c r="K35" s="377">
        <v>37</v>
      </c>
      <c r="L35" s="378">
        <v>97</v>
      </c>
    </row>
    <row r="36" spans="1:12" s="218" customFormat="1" ht="15" customHeight="1">
      <c r="A36" s="379">
        <v>24</v>
      </c>
      <c r="B36" s="380">
        <v>72</v>
      </c>
      <c r="C36" s="381">
        <v>26</v>
      </c>
      <c r="D36" s="382">
        <v>46</v>
      </c>
      <c r="E36" s="379">
        <v>59</v>
      </c>
      <c r="F36" s="380">
        <v>280</v>
      </c>
      <c r="G36" s="381">
        <v>142</v>
      </c>
      <c r="H36" s="382">
        <v>138</v>
      </c>
      <c r="I36" s="379">
        <v>94</v>
      </c>
      <c r="J36" s="380">
        <v>129</v>
      </c>
      <c r="K36" s="381">
        <v>27</v>
      </c>
      <c r="L36" s="382">
        <v>102</v>
      </c>
    </row>
    <row r="37" spans="1:24" s="218" customFormat="1" ht="15" customHeight="1">
      <c r="A37" s="368" t="s">
        <v>333</v>
      </c>
      <c r="B37" s="369">
        <v>371</v>
      </c>
      <c r="C37" s="369">
        <v>201</v>
      </c>
      <c r="D37" s="370">
        <v>170</v>
      </c>
      <c r="E37" s="368" t="s">
        <v>334</v>
      </c>
      <c r="F37" s="369">
        <v>1689</v>
      </c>
      <c r="G37" s="369">
        <v>820</v>
      </c>
      <c r="H37" s="370">
        <v>869</v>
      </c>
      <c r="I37" s="368" t="s">
        <v>335</v>
      </c>
      <c r="J37" s="369">
        <v>187</v>
      </c>
      <c r="K37" s="369">
        <v>32</v>
      </c>
      <c r="L37" s="370">
        <v>155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52</v>
      </c>
      <c r="C38" s="373">
        <v>26</v>
      </c>
      <c r="D38" s="374">
        <v>26</v>
      </c>
      <c r="E38" s="371">
        <v>60</v>
      </c>
      <c r="F38" s="372">
        <v>316</v>
      </c>
      <c r="G38" s="373">
        <v>157</v>
      </c>
      <c r="H38" s="374">
        <v>159</v>
      </c>
      <c r="I38" s="371">
        <v>95</v>
      </c>
      <c r="J38" s="372">
        <v>61</v>
      </c>
      <c r="K38" s="373">
        <v>14</v>
      </c>
      <c r="L38" s="374">
        <v>47</v>
      </c>
    </row>
    <row r="39" spans="1:12" s="218" customFormat="1" ht="15" customHeight="1">
      <c r="A39" s="375">
        <v>26</v>
      </c>
      <c r="B39" s="376">
        <v>73</v>
      </c>
      <c r="C39" s="377">
        <v>40</v>
      </c>
      <c r="D39" s="378">
        <v>33</v>
      </c>
      <c r="E39" s="375">
        <v>61</v>
      </c>
      <c r="F39" s="376">
        <v>326</v>
      </c>
      <c r="G39" s="377">
        <v>155</v>
      </c>
      <c r="H39" s="378">
        <v>171</v>
      </c>
      <c r="I39" s="375">
        <v>96</v>
      </c>
      <c r="J39" s="376">
        <v>53</v>
      </c>
      <c r="K39" s="377">
        <v>9</v>
      </c>
      <c r="L39" s="378">
        <v>44</v>
      </c>
    </row>
    <row r="40" spans="1:12" s="218" customFormat="1" ht="15" customHeight="1">
      <c r="A40" s="375">
        <v>27</v>
      </c>
      <c r="B40" s="376">
        <v>69</v>
      </c>
      <c r="C40" s="377">
        <v>31</v>
      </c>
      <c r="D40" s="378">
        <v>38</v>
      </c>
      <c r="E40" s="375">
        <v>62</v>
      </c>
      <c r="F40" s="376">
        <v>323</v>
      </c>
      <c r="G40" s="377">
        <v>159</v>
      </c>
      <c r="H40" s="378">
        <v>164</v>
      </c>
      <c r="I40" s="375">
        <v>97</v>
      </c>
      <c r="J40" s="376">
        <v>35</v>
      </c>
      <c r="K40" s="377">
        <v>4</v>
      </c>
      <c r="L40" s="378">
        <v>31</v>
      </c>
    </row>
    <row r="41" spans="1:12" s="218" customFormat="1" ht="15" customHeight="1">
      <c r="A41" s="375">
        <v>28</v>
      </c>
      <c r="B41" s="376">
        <v>103</v>
      </c>
      <c r="C41" s="377">
        <v>65</v>
      </c>
      <c r="D41" s="378">
        <v>38</v>
      </c>
      <c r="E41" s="375">
        <v>63</v>
      </c>
      <c r="F41" s="376">
        <v>345</v>
      </c>
      <c r="G41" s="377">
        <v>159</v>
      </c>
      <c r="H41" s="378">
        <v>186</v>
      </c>
      <c r="I41" s="375">
        <v>98</v>
      </c>
      <c r="J41" s="376">
        <v>23</v>
      </c>
      <c r="K41" s="377">
        <v>3</v>
      </c>
      <c r="L41" s="378">
        <v>20</v>
      </c>
    </row>
    <row r="42" spans="1:12" s="218" customFormat="1" ht="15" customHeight="1">
      <c r="A42" s="379">
        <v>29</v>
      </c>
      <c r="B42" s="380">
        <v>74</v>
      </c>
      <c r="C42" s="381">
        <v>39</v>
      </c>
      <c r="D42" s="382">
        <v>35</v>
      </c>
      <c r="E42" s="379">
        <v>64</v>
      </c>
      <c r="F42" s="380">
        <v>379</v>
      </c>
      <c r="G42" s="381">
        <v>190</v>
      </c>
      <c r="H42" s="382">
        <v>189</v>
      </c>
      <c r="I42" s="379">
        <v>99</v>
      </c>
      <c r="J42" s="380">
        <v>15</v>
      </c>
      <c r="K42" s="381">
        <v>2</v>
      </c>
      <c r="L42" s="382">
        <v>13</v>
      </c>
    </row>
    <row r="43" spans="1:24" s="218" customFormat="1" ht="15" customHeight="1">
      <c r="A43" s="368" t="s">
        <v>336</v>
      </c>
      <c r="B43" s="369">
        <v>657</v>
      </c>
      <c r="C43" s="369">
        <v>309</v>
      </c>
      <c r="D43" s="370">
        <v>348</v>
      </c>
      <c r="E43" s="368" t="s">
        <v>337</v>
      </c>
      <c r="F43" s="369">
        <v>2047</v>
      </c>
      <c r="G43" s="369">
        <v>1067</v>
      </c>
      <c r="H43" s="370">
        <v>980</v>
      </c>
      <c r="I43" s="371" t="s">
        <v>338</v>
      </c>
      <c r="J43" s="372">
        <v>47</v>
      </c>
      <c r="K43" s="372">
        <v>4</v>
      </c>
      <c r="L43" s="437">
        <v>43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106</v>
      </c>
      <c r="C44" s="373">
        <v>44</v>
      </c>
      <c r="D44" s="374">
        <v>62</v>
      </c>
      <c r="E44" s="371">
        <v>65</v>
      </c>
      <c r="F44" s="372">
        <v>339</v>
      </c>
      <c r="G44" s="373">
        <v>177</v>
      </c>
      <c r="H44" s="374">
        <v>162</v>
      </c>
      <c r="I44" s="375" t="s">
        <v>339</v>
      </c>
      <c r="J44" s="376">
        <v>9</v>
      </c>
      <c r="K44" s="376">
        <v>7</v>
      </c>
      <c r="L44" s="438">
        <v>2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136</v>
      </c>
      <c r="C45" s="377">
        <v>59</v>
      </c>
      <c r="D45" s="378">
        <v>77</v>
      </c>
      <c r="E45" s="375">
        <v>66</v>
      </c>
      <c r="F45" s="376">
        <v>406</v>
      </c>
      <c r="G45" s="377">
        <v>209</v>
      </c>
      <c r="H45" s="378">
        <v>197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139</v>
      </c>
      <c r="C46" s="377">
        <v>59</v>
      </c>
      <c r="D46" s="378">
        <v>80</v>
      </c>
      <c r="E46" s="375">
        <v>67</v>
      </c>
      <c r="F46" s="376">
        <v>421</v>
      </c>
      <c r="G46" s="377">
        <v>207</v>
      </c>
      <c r="H46" s="378">
        <v>214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124</v>
      </c>
      <c r="C47" s="377">
        <v>71</v>
      </c>
      <c r="D47" s="378">
        <v>53</v>
      </c>
      <c r="E47" s="375">
        <v>68</v>
      </c>
      <c r="F47" s="376">
        <v>438</v>
      </c>
      <c r="G47" s="377">
        <v>240</v>
      </c>
      <c r="H47" s="378">
        <v>198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152</v>
      </c>
      <c r="C48" s="381">
        <v>76</v>
      </c>
      <c r="D48" s="382">
        <v>76</v>
      </c>
      <c r="E48" s="379">
        <v>69</v>
      </c>
      <c r="F48" s="380">
        <v>443</v>
      </c>
      <c r="G48" s="381">
        <v>234</v>
      </c>
      <c r="H48" s="382">
        <v>209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1855</v>
      </c>
      <c r="C52" s="444">
        <v>964</v>
      </c>
      <c r="D52" s="445">
        <v>891</v>
      </c>
      <c r="E52" s="383" t="s">
        <v>346</v>
      </c>
      <c r="F52" s="384">
        <v>8797</v>
      </c>
      <c r="G52" s="444">
        <v>4406</v>
      </c>
      <c r="H52" s="445">
        <v>4391</v>
      </c>
      <c r="I52" s="383" t="s">
        <v>347</v>
      </c>
      <c r="J52" s="384">
        <v>9773</v>
      </c>
      <c r="K52" s="444">
        <v>4116</v>
      </c>
      <c r="L52" s="445">
        <v>5657</v>
      </c>
    </row>
    <row r="53" spans="1:12" s="218" customFormat="1" ht="15" customHeight="1">
      <c r="A53" s="391" t="s">
        <v>290</v>
      </c>
      <c r="B53" s="404">
        <f>B52/(B5-J44)</f>
        <v>0.09082007343941248</v>
      </c>
      <c r="C53" s="404">
        <f>C52/(C5-K44)</f>
        <v>0.10162344507695552</v>
      </c>
      <c r="D53" s="405">
        <f>D52/(D5-L44)</f>
        <v>0.08145168662583417</v>
      </c>
      <c r="E53" s="391" t="s">
        <v>290</v>
      </c>
      <c r="F53" s="404">
        <f>F52/(B5-J44)</f>
        <v>0.4306976744186046</v>
      </c>
      <c r="G53" s="404">
        <f>G52/(C5-K44)</f>
        <v>0.4644739616276618</v>
      </c>
      <c r="H53" s="405">
        <f>H52/(D5-L44)</f>
        <v>0.4014078069293354</v>
      </c>
      <c r="I53" s="391" t="s">
        <v>290</v>
      </c>
      <c r="J53" s="404">
        <f>J52/(B5-J44)</f>
        <v>0.47848225214198287</v>
      </c>
      <c r="K53" s="404">
        <f>K52/(C5-K44)</f>
        <v>0.43390259329538267</v>
      </c>
      <c r="L53" s="405">
        <f>L52/(D5-L44)</f>
        <v>0.5171405064448305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5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9.00390625" defaultRowHeight="24.75" customHeight="1"/>
  <cols>
    <col min="1" max="1" width="6.875" style="79" customWidth="1"/>
    <col min="2" max="2" width="3.375" style="40" customWidth="1"/>
    <col min="3" max="4" width="2.875" style="40" customWidth="1"/>
    <col min="5" max="5" width="3.375" style="40" customWidth="1"/>
    <col min="6" max="7" width="2.875" style="40" customWidth="1"/>
    <col min="8" max="8" width="3.375" style="40" customWidth="1"/>
    <col min="9" max="10" width="2.875" style="40" customWidth="1"/>
    <col min="11" max="11" width="3.375" style="40" customWidth="1"/>
    <col min="12" max="13" width="2.875" style="40" customWidth="1"/>
    <col min="14" max="14" width="3.375" style="40" customWidth="1"/>
    <col min="15" max="16" width="2.875" style="40" customWidth="1"/>
    <col min="17" max="17" width="3.375" style="40" customWidth="1"/>
    <col min="18" max="19" width="2.875" style="40" customWidth="1"/>
    <col min="20" max="20" width="3.375" style="40" customWidth="1"/>
    <col min="21" max="22" width="2.875" style="40" customWidth="1"/>
    <col min="23" max="23" width="3.375" style="40" customWidth="1"/>
    <col min="24" max="25" width="2.875" style="40" customWidth="1"/>
    <col min="26" max="26" width="3.375" style="40" customWidth="1"/>
    <col min="27" max="28" width="2.875" style="40" customWidth="1"/>
    <col min="29" max="29" width="3.375" style="40" customWidth="1"/>
    <col min="30" max="31" width="2.875" style="40" customWidth="1"/>
    <col min="32" max="32" width="3.375" style="40" customWidth="1"/>
    <col min="33" max="34" width="2.875" style="40" customWidth="1"/>
    <col min="35" max="35" width="3.375" style="40" customWidth="1"/>
    <col min="36" max="37" width="2.875" style="40" customWidth="1"/>
    <col min="38" max="40" width="4.00390625" style="40" customWidth="1"/>
    <col min="41" max="16384" width="9.00390625" style="40" customWidth="1"/>
  </cols>
  <sheetData>
    <row r="1" spans="1:16" s="2" customFormat="1" ht="15" customHeight="1">
      <c r="A1" s="1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40" s="2" customFormat="1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I2" s="71"/>
      <c r="AJ2" s="71"/>
      <c r="AK2" s="71"/>
      <c r="AL2" s="71"/>
      <c r="AM2" s="71"/>
      <c r="AN2" s="41" t="s">
        <v>30</v>
      </c>
    </row>
    <row r="3" spans="1:40" s="42" customFormat="1" ht="23.25" customHeight="1">
      <c r="A3" s="469"/>
      <c r="B3" s="466">
        <v>39356</v>
      </c>
      <c r="C3" s="466"/>
      <c r="D3" s="466"/>
      <c r="E3" s="466">
        <v>39387</v>
      </c>
      <c r="F3" s="466"/>
      <c r="G3" s="466"/>
      <c r="H3" s="466">
        <v>39417</v>
      </c>
      <c r="I3" s="466"/>
      <c r="J3" s="466"/>
      <c r="K3" s="466">
        <v>39448</v>
      </c>
      <c r="L3" s="466"/>
      <c r="M3" s="466"/>
      <c r="N3" s="466">
        <v>39479</v>
      </c>
      <c r="O3" s="466"/>
      <c r="P3" s="466"/>
      <c r="Q3" s="466">
        <v>39508</v>
      </c>
      <c r="R3" s="466"/>
      <c r="S3" s="466"/>
      <c r="T3" s="466">
        <v>39539</v>
      </c>
      <c r="U3" s="466"/>
      <c r="V3" s="466"/>
      <c r="W3" s="466">
        <v>39569</v>
      </c>
      <c r="X3" s="466"/>
      <c r="Y3" s="466"/>
      <c r="Z3" s="466">
        <v>39600</v>
      </c>
      <c r="AA3" s="466"/>
      <c r="AB3" s="466"/>
      <c r="AC3" s="466">
        <v>39630</v>
      </c>
      <c r="AD3" s="466"/>
      <c r="AE3" s="466"/>
      <c r="AF3" s="466">
        <v>39661</v>
      </c>
      <c r="AG3" s="466"/>
      <c r="AH3" s="466"/>
      <c r="AI3" s="466">
        <v>39692</v>
      </c>
      <c r="AJ3" s="466"/>
      <c r="AK3" s="466"/>
      <c r="AL3" s="467" t="s">
        <v>32</v>
      </c>
      <c r="AM3" s="467"/>
      <c r="AN3" s="468"/>
    </row>
    <row r="4" spans="1:40" s="42" customFormat="1" ht="23.25" customHeight="1">
      <c r="A4" s="470"/>
      <c r="B4" s="43" t="s">
        <v>33</v>
      </c>
      <c r="C4" s="44" t="s">
        <v>34</v>
      </c>
      <c r="D4" s="45" t="s">
        <v>35</v>
      </c>
      <c r="E4" s="43" t="s">
        <v>33</v>
      </c>
      <c r="F4" s="44" t="s">
        <v>34</v>
      </c>
      <c r="G4" s="45" t="s">
        <v>35</v>
      </c>
      <c r="H4" s="43" t="s">
        <v>33</v>
      </c>
      <c r="I4" s="44" t="s">
        <v>34</v>
      </c>
      <c r="J4" s="45" t="s">
        <v>35</v>
      </c>
      <c r="K4" s="43" t="s">
        <v>33</v>
      </c>
      <c r="L4" s="44" t="s">
        <v>34</v>
      </c>
      <c r="M4" s="45" t="s">
        <v>35</v>
      </c>
      <c r="N4" s="43" t="s">
        <v>33</v>
      </c>
      <c r="O4" s="44" t="s">
        <v>34</v>
      </c>
      <c r="P4" s="45" t="s">
        <v>35</v>
      </c>
      <c r="Q4" s="43" t="s">
        <v>33</v>
      </c>
      <c r="R4" s="44" t="s">
        <v>34</v>
      </c>
      <c r="S4" s="45" t="s">
        <v>35</v>
      </c>
      <c r="T4" s="43" t="s">
        <v>33</v>
      </c>
      <c r="U4" s="44" t="s">
        <v>34</v>
      </c>
      <c r="V4" s="45" t="s">
        <v>35</v>
      </c>
      <c r="W4" s="43" t="s">
        <v>33</v>
      </c>
      <c r="X4" s="44" t="s">
        <v>34</v>
      </c>
      <c r="Y4" s="45" t="s">
        <v>35</v>
      </c>
      <c r="Z4" s="43" t="s">
        <v>33</v>
      </c>
      <c r="AA4" s="44" t="s">
        <v>34</v>
      </c>
      <c r="AB4" s="45" t="s">
        <v>35</v>
      </c>
      <c r="AC4" s="43" t="s">
        <v>33</v>
      </c>
      <c r="AD4" s="44" t="s">
        <v>34</v>
      </c>
      <c r="AE4" s="45" t="s">
        <v>35</v>
      </c>
      <c r="AF4" s="43" t="s">
        <v>33</v>
      </c>
      <c r="AG4" s="44" t="s">
        <v>34</v>
      </c>
      <c r="AH4" s="45" t="s">
        <v>35</v>
      </c>
      <c r="AI4" s="43" t="s">
        <v>33</v>
      </c>
      <c r="AJ4" s="44" t="s">
        <v>34</v>
      </c>
      <c r="AK4" s="45" t="s">
        <v>35</v>
      </c>
      <c r="AL4" s="46" t="s">
        <v>33</v>
      </c>
      <c r="AM4" s="47" t="s">
        <v>34</v>
      </c>
      <c r="AN4" s="48" t="s">
        <v>35</v>
      </c>
    </row>
    <row r="5" spans="1:44" s="42" customFormat="1" ht="23.25" customHeight="1" thickBot="1">
      <c r="A5" s="72" t="s">
        <v>37</v>
      </c>
      <c r="B5" s="73">
        <v>1310</v>
      </c>
      <c r="C5" s="74">
        <v>628</v>
      </c>
      <c r="D5" s="75">
        <v>682</v>
      </c>
      <c r="E5" s="73">
        <v>1177</v>
      </c>
      <c r="F5" s="74">
        <v>578</v>
      </c>
      <c r="G5" s="75">
        <v>599</v>
      </c>
      <c r="H5" s="73">
        <v>1241</v>
      </c>
      <c r="I5" s="74">
        <v>595</v>
      </c>
      <c r="J5" s="75">
        <v>646</v>
      </c>
      <c r="K5" s="73">
        <v>1505</v>
      </c>
      <c r="L5" s="74">
        <v>742</v>
      </c>
      <c r="M5" s="75">
        <v>763</v>
      </c>
      <c r="N5" s="73">
        <v>1243</v>
      </c>
      <c r="O5" s="74">
        <v>616</v>
      </c>
      <c r="P5" s="75">
        <v>627</v>
      </c>
      <c r="Q5" s="73">
        <v>1240</v>
      </c>
      <c r="R5" s="74">
        <v>580</v>
      </c>
      <c r="S5" s="75">
        <v>660</v>
      </c>
      <c r="T5" s="73">
        <v>1157</v>
      </c>
      <c r="U5" s="74">
        <v>549</v>
      </c>
      <c r="V5" s="75">
        <v>608</v>
      </c>
      <c r="W5" s="73">
        <v>1298</v>
      </c>
      <c r="X5" s="74">
        <v>629</v>
      </c>
      <c r="Y5" s="75">
        <v>669</v>
      </c>
      <c r="Z5" s="73">
        <v>1031</v>
      </c>
      <c r="AA5" s="74">
        <v>474</v>
      </c>
      <c r="AB5" s="75">
        <v>557</v>
      </c>
      <c r="AC5" s="73">
        <v>1162</v>
      </c>
      <c r="AD5" s="74">
        <v>564</v>
      </c>
      <c r="AE5" s="75">
        <v>598</v>
      </c>
      <c r="AF5" s="73">
        <v>1068</v>
      </c>
      <c r="AG5" s="74">
        <v>521</v>
      </c>
      <c r="AH5" s="75">
        <v>547</v>
      </c>
      <c r="AI5" s="73">
        <v>1161</v>
      </c>
      <c r="AJ5" s="74">
        <v>570</v>
      </c>
      <c r="AK5" s="75">
        <v>591</v>
      </c>
      <c r="AL5" s="73">
        <v>14593</v>
      </c>
      <c r="AM5" s="74">
        <v>7046</v>
      </c>
      <c r="AN5" s="76">
        <v>7547</v>
      </c>
      <c r="AP5" s="54"/>
      <c r="AQ5" s="54"/>
      <c r="AR5" s="54"/>
    </row>
    <row r="6" spans="1:44" s="42" customFormat="1" ht="23.25" customHeight="1" thickTop="1">
      <c r="A6" s="77" t="s">
        <v>12</v>
      </c>
      <c r="B6" s="56">
        <v>417</v>
      </c>
      <c r="C6" s="57">
        <v>194</v>
      </c>
      <c r="D6" s="58">
        <v>223</v>
      </c>
      <c r="E6" s="56">
        <v>374</v>
      </c>
      <c r="F6" s="57">
        <v>196</v>
      </c>
      <c r="G6" s="58">
        <v>178</v>
      </c>
      <c r="H6" s="56">
        <v>367</v>
      </c>
      <c r="I6" s="57">
        <v>170</v>
      </c>
      <c r="J6" s="58">
        <v>197</v>
      </c>
      <c r="K6" s="56">
        <v>476</v>
      </c>
      <c r="L6" s="57">
        <v>250</v>
      </c>
      <c r="M6" s="58">
        <v>226</v>
      </c>
      <c r="N6" s="56">
        <v>361</v>
      </c>
      <c r="O6" s="57">
        <v>180</v>
      </c>
      <c r="P6" s="58">
        <v>181</v>
      </c>
      <c r="Q6" s="56">
        <v>415</v>
      </c>
      <c r="R6" s="57">
        <v>186</v>
      </c>
      <c r="S6" s="58">
        <v>229</v>
      </c>
      <c r="T6" s="56">
        <v>332</v>
      </c>
      <c r="U6" s="57">
        <v>166</v>
      </c>
      <c r="V6" s="58">
        <v>166</v>
      </c>
      <c r="W6" s="56">
        <v>422</v>
      </c>
      <c r="X6" s="57">
        <v>213</v>
      </c>
      <c r="Y6" s="58">
        <v>209</v>
      </c>
      <c r="Z6" s="56">
        <v>326</v>
      </c>
      <c r="AA6" s="57">
        <v>157</v>
      </c>
      <c r="AB6" s="58">
        <v>169</v>
      </c>
      <c r="AC6" s="56">
        <v>364</v>
      </c>
      <c r="AD6" s="57">
        <v>183</v>
      </c>
      <c r="AE6" s="58">
        <v>181</v>
      </c>
      <c r="AF6" s="56">
        <v>351</v>
      </c>
      <c r="AG6" s="57">
        <v>166</v>
      </c>
      <c r="AH6" s="58">
        <v>185</v>
      </c>
      <c r="AI6" s="56">
        <v>373</v>
      </c>
      <c r="AJ6" s="57">
        <v>191</v>
      </c>
      <c r="AK6" s="58">
        <v>182</v>
      </c>
      <c r="AL6" s="59">
        <v>4578</v>
      </c>
      <c r="AM6" s="60">
        <v>2252</v>
      </c>
      <c r="AN6" s="61">
        <v>2326</v>
      </c>
      <c r="AP6" s="54"/>
      <c r="AQ6" s="54"/>
      <c r="AR6" s="54"/>
    </row>
    <row r="7" spans="1:44" s="42" customFormat="1" ht="23.25" customHeight="1">
      <c r="A7" s="77" t="s">
        <v>13</v>
      </c>
      <c r="B7" s="56">
        <v>150</v>
      </c>
      <c r="C7" s="57">
        <v>72</v>
      </c>
      <c r="D7" s="58">
        <v>78</v>
      </c>
      <c r="E7" s="56">
        <v>122</v>
      </c>
      <c r="F7" s="57">
        <v>63</v>
      </c>
      <c r="G7" s="58">
        <v>59</v>
      </c>
      <c r="H7" s="56">
        <v>147</v>
      </c>
      <c r="I7" s="57">
        <v>68</v>
      </c>
      <c r="J7" s="58">
        <v>79</v>
      </c>
      <c r="K7" s="56">
        <v>180</v>
      </c>
      <c r="L7" s="57">
        <v>83</v>
      </c>
      <c r="M7" s="58">
        <v>97</v>
      </c>
      <c r="N7" s="56">
        <v>118</v>
      </c>
      <c r="O7" s="57">
        <v>62</v>
      </c>
      <c r="P7" s="58">
        <v>56</v>
      </c>
      <c r="Q7" s="56">
        <v>108</v>
      </c>
      <c r="R7" s="57">
        <v>46</v>
      </c>
      <c r="S7" s="58">
        <v>62</v>
      </c>
      <c r="T7" s="56">
        <v>141</v>
      </c>
      <c r="U7" s="57">
        <v>71</v>
      </c>
      <c r="V7" s="58">
        <v>70</v>
      </c>
      <c r="W7" s="56">
        <v>129</v>
      </c>
      <c r="X7" s="57">
        <v>53</v>
      </c>
      <c r="Y7" s="58">
        <v>76</v>
      </c>
      <c r="Z7" s="56">
        <v>118</v>
      </c>
      <c r="AA7" s="57">
        <v>53</v>
      </c>
      <c r="AB7" s="58">
        <v>65</v>
      </c>
      <c r="AC7" s="56">
        <v>136</v>
      </c>
      <c r="AD7" s="57">
        <v>58</v>
      </c>
      <c r="AE7" s="58">
        <v>78</v>
      </c>
      <c r="AF7" s="56">
        <v>109</v>
      </c>
      <c r="AG7" s="57">
        <v>52</v>
      </c>
      <c r="AH7" s="58">
        <v>57</v>
      </c>
      <c r="AI7" s="56">
        <v>124</v>
      </c>
      <c r="AJ7" s="57">
        <v>64</v>
      </c>
      <c r="AK7" s="58">
        <v>60</v>
      </c>
      <c r="AL7" s="59">
        <v>1582</v>
      </c>
      <c r="AM7" s="60">
        <v>745</v>
      </c>
      <c r="AN7" s="61">
        <v>837</v>
      </c>
      <c r="AP7" s="54"/>
      <c r="AQ7" s="54"/>
      <c r="AR7" s="54"/>
    </row>
    <row r="8" spans="1:44" s="42" customFormat="1" ht="23.25" customHeight="1">
      <c r="A8" s="77" t="s">
        <v>14</v>
      </c>
      <c r="B8" s="56">
        <v>85</v>
      </c>
      <c r="C8" s="57">
        <v>38</v>
      </c>
      <c r="D8" s="58">
        <v>47</v>
      </c>
      <c r="E8" s="56">
        <v>76</v>
      </c>
      <c r="F8" s="57">
        <v>37</v>
      </c>
      <c r="G8" s="58">
        <v>39</v>
      </c>
      <c r="H8" s="56">
        <v>73</v>
      </c>
      <c r="I8" s="57">
        <v>40</v>
      </c>
      <c r="J8" s="58">
        <v>33</v>
      </c>
      <c r="K8" s="56">
        <v>103</v>
      </c>
      <c r="L8" s="57">
        <v>54</v>
      </c>
      <c r="M8" s="58">
        <v>49</v>
      </c>
      <c r="N8" s="56">
        <v>90</v>
      </c>
      <c r="O8" s="57">
        <v>49</v>
      </c>
      <c r="P8" s="58">
        <v>41</v>
      </c>
      <c r="Q8" s="56">
        <v>88</v>
      </c>
      <c r="R8" s="57">
        <v>28</v>
      </c>
      <c r="S8" s="58">
        <v>60</v>
      </c>
      <c r="T8" s="56">
        <v>89</v>
      </c>
      <c r="U8" s="57">
        <v>42</v>
      </c>
      <c r="V8" s="58">
        <v>47</v>
      </c>
      <c r="W8" s="56">
        <v>102</v>
      </c>
      <c r="X8" s="57">
        <v>60</v>
      </c>
      <c r="Y8" s="58">
        <v>42</v>
      </c>
      <c r="Z8" s="56">
        <v>71</v>
      </c>
      <c r="AA8" s="57">
        <v>30</v>
      </c>
      <c r="AB8" s="58">
        <v>41</v>
      </c>
      <c r="AC8" s="56">
        <v>80</v>
      </c>
      <c r="AD8" s="57">
        <v>40</v>
      </c>
      <c r="AE8" s="58">
        <v>40</v>
      </c>
      <c r="AF8" s="56">
        <v>82</v>
      </c>
      <c r="AG8" s="57">
        <v>43</v>
      </c>
      <c r="AH8" s="58">
        <v>39</v>
      </c>
      <c r="AI8" s="56">
        <v>86</v>
      </c>
      <c r="AJ8" s="57">
        <v>39</v>
      </c>
      <c r="AK8" s="58">
        <v>47</v>
      </c>
      <c r="AL8" s="59">
        <v>1025</v>
      </c>
      <c r="AM8" s="60">
        <v>500</v>
      </c>
      <c r="AN8" s="61">
        <v>525</v>
      </c>
      <c r="AP8" s="54"/>
      <c r="AQ8" s="54"/>
      <c r="AR8" s="54"/>
    </row>
    <row r="9" spans="1:44" s="42" customFormat="1" ht="23.25" customHeight="1">
      <c r="A9" s="77" t="s">
        <v>15</v>
      </c>
      <c r="B9" s="56">
        <v>92</v>
      </c>
      <c r="C9" s="57">
        <v>46</v>
      </c>
      <c r="D9" s="58">
        <v>46</v>
      </c>
      <c r="E9" s="56">
        <v>69</v>
      </c>
      <c r="F9" s="57">
        <v>37</v>
      </c>
      <c r="G9" s="58">
        <v>32</v>
      </c>
      <c r="H9" s="56">
        <v>75</v>
      </c>
      <c r="I9" s="57">
        <v>34</v>
      </c>
      <c r="J9" s="58">
        <v>41</v>
      </c>
      <c r="K9" s="56">
        <v>91</v>
      </c>
      <c r="L9" s="57">
        <v>49</v>
      </c>
      <c r="M9" s="58">
        <v>42</v>
      </c>
      <c r="N9" s="56">
        <v>83</v>
      </c>
      <c r="O9" s="57">
        <v>45</v>
      </c>
      <c r="P9" s="58">
        <v>38</v>
      </c>
      <c r="Q9" s="56">
        <v>84</v>
      </c>
      <c r="R9" s="57">
        <v>47</v>
      </c>
      <c r="S9" s="58">
        <v>37</v>
      </c>
      <c r="T9" s="56">
        <v>82</v>
      </c>
      <c r="U9" s="57">
        <v>32</v>
      </c>
      <c r="V9" s="58">
        <v>50</v>
      </c>
      <c r="W9" s="56">
        <v>101</v>
      </c>
      <c r="X9" s="57">
        <v>43</v>
      </c>
      <c r="Y9" s="58">
        <v>58</v>
      </c>
      <c r="Z9" s="56">
        <v>60</v>
      </c>
      <c r="AA9" s="57">
        <v>30</v>
      </c>
      <c r="AB9" s="58">
        <v>30</v>
      </c>
      <c r="AC9" s="56">
        <v>72</v>
      </c>
      <c r="AD9" s="57">
        <v>41</v>
      </c>
      <c r="AE9" s="58">
        <v>31</v>
      </c>
      <c r="AF9" s="56">
        <v>71</v>
      </c>
      <c r="AG9" s="57">
        <v>37</v>
      </c>
      <c r="AH9" s="58">
        <v>34</v>
      </c>
      <c r="AI9" s="56">
        <v>70</v>
      </c>
      <c r="AJ9" s="57">
        <v>34</v>
      </c>
      <c r="AK9" s="58">
        <v>36</v>
      </c>
      <c r="AL9" s="59">
        <v>950</v>
      </c>
      <c r="AM9" s="60">
        <v>475</v>
      </c>
      <c r="AN9" s="61">
        <v>475</v>
      </c>
      <c r="AP9" s="54"/>
      <c r="AQ9" s="54"/>
      <c r="AR9" s="54"/>
    </row>
    <row r="10" spans="1:44" s="42" customFormat="1" ht="23.25" customHeight="1">
      <c r="A10" s="77" t="s">
        <v>16</v>
      </c>
      <c r="B10" s="56">
        <v>94</v>
      </c>
      <c r="C10" s="57">
        <v>53</v>
      </c>
      <c r="D10" s="58">
        <v>41</v>
      </c>
      <c r="E10" s="56">
        <v>106</v>
      </c>
      <c r="F10" s="57">
        <v>50</v>
      </c>
      <c r="G10" s="58">
        <v>56</v>
      </c>
      <c r="H10" s="56">
        <v>114</v>
      </c>
      <c r="I10" s="57">
        <v>54</v>
      </c>
      <c r="J10" s="58">
        <v>60</v>
      </c>
      <c r="K10" s="56">
        <v>114</v>
      </c>
      <c r="L10" s="57">
        <v>55</v>
      </c>
      <c r="M10" s="58">
        <v>59</v>
      </c>
      <c r="N10" s="56">
        <v>98</v>
      </c>
      <c r="O10" s="57">
        <v>42</v>
      </c>
      <c r="P10" s="58">
        <v>56</v>
      </c>
      <c r="Q10" s="56">
        <v>101</v>
      </c>
      <c r="R10" s="57">
        <v>54</v>
      </c>
      <c r="S10" s="58">
        <v>47</v>
      </c>
      <c r="T10" s="56">
        <v>90</v>
      </c>
      <c r="U10" s="57">
        <v>42</v>
      </c>
      <c r="V10" s="58">
        <v>48</v>
      </c>
      <c r="W10" s="56">
        <v>96</v>
      </c>
      <c r="X10" s="57">
        <v>44</v>
      </c>
      <c r="Y10" s="58">
        <v>52</v>
      </c>
      <c r="Z10" s="56">
        <v>79</v>
      </c>
      <c r="AA10" s="57">
        <v>30</v>
      </c>
      <c r="AB10" s="58">
        <v>49</v>
      </c>
      <c r="AC10" s="56">
        <v>101</v>
      </c>
      <c r="AD10" s="57">
        <v>43</v>
      </c>
      <c r="AE10" s="58">
        <v>58</v>
      </c>
      <c r="AF10" s="56">
        <v>81</v>
      </c>
      <c r="AG10" s="57">
        <v>40</v>
      </c>
      <c r="AH10" s="58">
        <v>41</v>
      </c>
      <c r="AI10" s="56">
        <v>101</v>
      </c>
      <c r="AJ10" s="57">
        <v>55</v>
      </c>
      <c r="AK10" s="58">
        <v>46</v>
      </c>
      <c r="AL10" s="59">
        <v>1175</v>
      </c>
      <c r="AM10" s="60">
        <v>562</v>
      </c>
      <c r="AN10" s="61">
        <v>613</v>
      </c>
      <c r="AP10" s="54"/>
      <c r="AQ10" s="54"/>
      <c r="AR10" s="54"/>
    </row>
    <row r="11" spans="1:44" s="42" customFormat="1" ht="23.25" customHeight="1">
      <c r="A11" s="77" t="s">
        <v>17</v>
      </c>
      <c r="B11" s="56">
        <v>44</v>
      </c>
      <c r="C11" s="57">
        <v>21</v>
      </c>
      <c r="D11" s="58">
        <v>23</v>
      </c>
      <c r="E11" s="56">
        <v>44</v>
      </c>
      <c r="F11" s="57">
        <v>20</v>
      </c>
      <c r="G11" s="58">
        <v>24</v>
      </c>
      <c r="H11" s="56">
        <v>50</v>
      </c>
      <c r="I11" s="57">
        <v>24</v>
      </c>
      <c r="J11" s="58">
        <v>26</v>
      </c>
      <c r="K11" s="56">
        <v>74</v>
      </c>
      <c r="L11" s="57">
        <v>30</v>
      </c>
      <c r="M11" s="58">
        <v>44</v>
      </c>
      <c r="N11" s="56">
        <v>53</v>
      </c>
      <c r="O11" s="57">
        <v>22</v>
      </c>
      <c r="P11" s="58">
        <v>31</v>
      </c>
      <c r="Q11" s="56">
        <v>44</v>
      </c>
      <c r="R11" s="57">
        <v>21</v>
      </c>
      <c r="S11" s="58">
        <v>23</v>
      </c>
      <c r="T11" s="56">
        <v>36</v>
      </c>
      <c r="U11" s="57">
        <v>17</v>
      </c>
      <c r="V11" s="58">
        <v>19</v>
      </c>
      <c r="W11" s="56">
        <v>57</v>
      </c>
      <c r="X11" s="57">
        <v>32</v>
      </c>
      <c r="Y11" s="58">
        <v>25</v>
      </c>
      <c r="Z11" s="56">
        <v>37</v>
      </c>
      <c r="AA11" s="57">
        <v>16</v>
      </c>
      <c r="AB11" s="58">
        <v>21</v>
      </c>
      <c r="AC11" s="56">
        <v>37</v>
      </c>
      <c r="AD11" s="57">
        <v>16</v>
      </c>
      <c r="AE11" s="58">
        <v>21</v>
      </c>
      <c r="AF11" s="56">
        <v>46</v>
      </c>
      <c r="AG11" s="57">
        <v>22</v>
      </c>
      <c r="AH11" s="58">
        <v>24</v>
      </c>
      <c r="AI11" s="56">
        <v>49</v>
      </c>
      <c r="AJ11" s="57">
        <v>27</v>
      </c>
      <c r="AK11" s="58">
        <v>22</v>
      </c>
      <c r="AL11" s="59">
        <v>571</v>
      </c>
      <c r="AM11" s="60">
        <v>268</v>
      </c>
      <c r="AN11" s="61">
        <v>303</v>
      </c>
      <c r="AP11" s="54"/>
      <c r="AQ11" s="54"/>
      <c r="AR11" s="54"/>
    </row>
    <row r="12" spans="1:44" s="42" customFormat="1" ht="23.25" customHeight="1">
      <c r="A12" s="77" t="s">
        <v>18</v>
      </c>
      <c r="B12" s="56">
        <v>21</v>
      </c>
      <c r="C12" s="57">
        <v>10</v>
      </c>
      <c r="D12" s="58">
        <v>11</v>
      </c>
      <c r="E12" s="56">
        <v>24</v>
      </c>
      <c r="F12" s="57">
        <v>10</v>
      </c>
      <c r="G12" s="58">
        <v>14</v>
      </c>
      <c r="H12" s="56">
        <v>26</v>
      </c>
      <c r="I12" s="57">
        <v>14</v>
      </c>
      <c r="J12" s="58">
        <v>12</v>
      </c>
      <c r="K12" s="56">
        <v>30</v>
      </c>
      <c r="L12" s="57">
        <v>18</v>
      </c>
      <c r="M12" s="58">
        <v>12</v>
      </c>
      <c r="N12" s="56">
        <v>27</v>
      </c>
      <c r="O12" s="57">
        <v>16</v>
      </c>
      <c r="P12" s="58">
        <v>11</v>
      </c>
      <c r="Q12" s="56">
        <v>17</v>
      </c>
      <c r="R12" s="57">
        <v>7</v>
      </c>
      <c r="S12" s="58">
        <v>10</v>
      </c>
      <c r="T12" s="56">
        <v>25</v>
      </c>
      <c r="U12" s="57">
        <v>12</v>
      </c>
      <c r="V12" s="58">
        <v>13</v>
      </c>
      <c r="W12" s="56">
        <v>25</v>
      </c>
      <c r="X12" s="57">
        <v>16</v>
      </c>
      <c r="Y12" s="58">
        <v>9</v>
      </c>
      <c r="Z12" s="56">
        <v>25</v>
      </c>
      <c r="AA12" s="57">
        <v>16</v>
      </c>
      <c r="AB12" s="58">
        <v>9</v>
      </c>
      <c r="AC12" s="56">
        <v>22</v>
      </c>
      <c r="AD12" s="57">
        <v>9</v>
      </c>
      <c r="AE12" s="58">
        <v>13</v>
      </c>
      <c r="AF12" s="56">
        <v>23</v>
      </c>
      <c r="AG12" s="57">
        <v>15</v>
      </c>
      <c r="AH12" s="58">
        <v>8</v>
      </c>
      <c r="AI12" s="56">
        <v>25</v>
      </c>
      <c r="AJ12" s="57">
        <v>11</v>
      </c>
      <c r="AK12" s="58">
        <v>14</v>
      </c>
      <c r="AL12" s="59">
        <v>290</v>
      </c>
      <c r="AM12" s="60">
        <v>154</v>
      </c>
      <c r="AN12" s="61">
        <v>136</v>
      </c>
      <c r="AP12" s="54"/>
      <c r="AQ12" s="54"/>
      <c r="AR12" s="54"/>
    </row>
    <row r="13" spans="1:44" s="42" customFormat="1" ht="23.25" customHeight="1">
      <c r="A13" s="77" t="s">
        <v>19</v>
      </c>
      <c r="B13" s="56">
        <v>27</v>
      </c>
      <c r="C13" s="57">
        <v>14</v>
      </c>
      <c r="D13" s="58">
        <v>13</v>
      </c>
      <c r="E13" s="56">
        <v>40</v>
      </c>
      <c r="F13" s="57">
        <v>16</v>
      </c>
      <c r="G13" s="58">
        <v>24</v>
      </c>
      <c r="H13" s="56">
        <v>39</v>
      </c>
      <c r="I13" s="57">
        <v>18</v>
      </c>
      <c r="J13" s="58">
        <v>21</v>
      </c>
      <c r="K13" s="56">
        <v>47</v>
      </c>
      <c r="L13" s="57">
        <v>29</v>
      </c>
      <c r="M13" s="58">
        <v>18</v>
      </c>
      <c r="N13" s="56">
        <v>45</v>
      </c>
      <c r="O13" s="57">
        <v>19</v>
      </c>
      <c r="P13" s="58">
        <v>26</v>
      </c>
      <c r="Q13" s="56">
        <v>48</v>
      </c>
      <c r="R13" s="57">
        <v>22</v>
      </c>
      <c r="S13" s="58">
        <v>26</v>
      </c>
      <c r="T13" s="56">
        <v>41</v>
      </c>
      <c r="U13" s="57">
        <v>18</v>
      </c>
      <c r="V13" s="58">
        <v>23</v>
      </c>
      <c r="W13" s="56">
        <v>36</v>
      </c>
      <c r="X13" s="57">
        <v>14</v>
      </c>
      <c r="Y13" s="58">
        <v>22</v>
      </c>
      <c r="Z13" s="56">
        <v>32</v>
      </c>
      <c r="AA13" s="57">
        <v>16</v>
      </c>
      <c r="AB13" s="58">
        <v>16</v>
      </c>
      <c r="AC13" s="56">
        <v>32</v>
      </c>
      <c r="AD13" s="57">
        <v>15</v>
      </c>
      <c r="AE13" s="58">
        <v>17</v>
      </c>
      <c r="AF13" s="56">
        <v>20</v>
      </c>
      <c r="AG13" s="57">
        <v>12</v>
      </c>
      <c r="AH13" s="58">
        <v>8</v>
      </c>
      <c r="AI13" s="56">
        <v>37</v>
      </c>
      <c r="AJ13" s="57">
        <v>15</v>
      </c>
      <c r="AK13" s="58">
        <v>22</v>
      </c>
      <c r="AL13" s="59">
        <v>444</v>
      </c>
      <c r="AM13" s="60">
        <v>208</v>
      </c>
      <c r="AN13" s="61">
        <v>236</v>
      </c>
      <c r="AP13" s="54"/>
      <c r="AQ13" s="54"/>
      <c r="AR13" s="54"/>
    </row>
    <row r="14" spans="1:44" s="42" customFormat="1" ht="23.25" customHeight="1">
      <c r="A14" s="77" t="s">
        <v>20</v>
      </c>
      <c r="B14" s="56">
        <v>31</v>
      </c>
      <c r="C14" s="57">
        <v>13</v>
      </c>
      <c r="D14" s="58">
        <v>18</v>
      </c>
      <c r="E14" s="56">
        <v>28</v>
      </c>
      <c r="F14" s="57">
        <v>13</v>
      </c>
      <c r="G14" s="58">
        <v>15</v>
      </c>
      <c r="H14" s="56">
        <v>26</v>
      </c>
      <c r="I14" s="57">
        <v>11</v>
      </c>
      <c r="J14" s="58">
        <v>15</v>
      </c>
      <c r="K14" s="56">
        <v>37</v>
      </c>
      <c r="L14" s="57">
        <v>16</v>
      </c>
      <c r="M14" s="58">
        <v>21</v>
      </c>
      <c r="N14" s="56">
        <v>41</v>
      </c>
      <c r="O14" s="57">
        <v>23</v>
      </c>
      <c r="P14" s="58">
        <v>18</v>
      </c>
      <c r="Q14" s="56">
        <v>26</v>
      </c>
      <c r="R14" s="57">
        <v>18</v>
      </c>
      <c r="S14" s="58">
        <v>8</v>
      </c>
      <c r="T14" s="56">
        <v>29</v>
      </c>
      <c r="U14" s="57">
        <v>13</v>
      </c>
      <c r="V14" s="58">
        <v>16</v>
      </c>
      <c r="W14" s="56">
        <v>32</v>
      </c>
      <c r="X14" s="57">
        <v>14</v>
      </c>
      <c r="Y14" s="58">
        <v>18</v>
      </c>
      <c r="Z14" s="56">
        <v>28</v>
      </c>
      <c r="AA14" s="57">
        <v>13</v>
      </c>
      <c r="AB14" s="58">
        <v>15</v>
      </c>
      <c r="AC14" s="56">
        <v>37</v>
      </c>
      <c r="AD14" s="57">
        <v>17</v>
      </c>
      <c r="AE14" s="58">
        <v>20</v>
      </c>
      <c r="AF14" s="56">
        <v>25</v>
      </c>
      <c r="AG14" s="57">
        <v>14</v>
      </c>
      <c r="AH14" s="58">
        <v>11</v>
      </c>
      <c r="AI14" s="56">
        <v>25</v>
      </c>
      <c r="AJ14" s="57">
        <v>14</v>
      </c>
      <c r="AK14" s="58">
        <v>11</v>
      </c>
      <c r="AL14" s="59">
        <v>365</v>
      </c>
      <c r="AM14" s="60">
        <v>179</v>
      </c>
      <c r="AN14" s="61">
        <v>186</v>
      </c>
      <c r="AP14" s="54"/>
      <c r="AQ14" s="54"/>
      <c r="AR14" s="54"/>
    </row>
    <row r="15" spans="1:44" s="42" customFormat="1" ht="23.25" customHeight="1">
      <c r="A15" s="77" t="s">
        <v>21</v>
      </c>
      <c r="B15" s="56">
        <v>41</v>
      </c>
      <c r="C15" s="57">
        <v>15</v>
      </c>
      <c r="D15" s="58">
        <v>26</v>
      </c>
      <c r="E15" s="56">
        <v>33</v>
      </c>
      <c r="F15" s="57">
        <v>15</v>
      </c>
      <c r="G15" s="58">
        <v>18</v>
      </c>
      <c r="H15" s="56">
        <v>49</v>
      </c>
      <c r="I15" s="57">
        <v>27</v>
      </c>
      <c r="J15" s="58">
        <v>22</v>
      </c>
      <c r="K15" s="56">
        <v>47</v>
      </c>
      <c r="L15" s="57">
        <v>19</v>
      </c>
      <c r="M15" s="58">
        <v>28</v>
      </c>
      <c r="N15" s="56">
        <v>38</v>
      </c>
      <c r="O15" s="57">
        <v>18</v>
      </c>
      <c r="P15" s="58">
        <v>20</v>
      </c>
      <c r="Q15" s="56">
        <v>43</v>
      </c>
      <c r="R15" s="57">
        <v>23</v>
      </c>
      <c r="S15" s="58">
        <v>20</v>
      </c>
      <c r="T15" s="56">
        <v>35</v>
      </c>
      <c r="U15" s="57">
        <v>17</v>
      </c>
      <c r="V15" s="58">
        <v>18</v>
      </c>
      <c r="W15" s="56">
        <v>34</v>
      </c>
      <c r="X15" s="57">
        <v>16</v>
      </c>
      <c r="Y15" s="58">
        <v>18</v>
      </c>
      <c r="Z15" s="56">
        <v>33</v>
      </c>
      <c r="AA15" s="57">
        <v>18</v>
      </c>
      <c r="AB15" s="58">
        <v>15</v>
      </c>
      <c r="AC15" s="56">
        <v>27</v>
      </c>
      <c r="AD15" s="57">
        <v>12</v>
      </c>
      <c r="AE15" s="58">
        <v>15</v>
      </c>
      <c r="AF15" s="56">
        <v>31</v>
      </c>
      <c r="AG15" s="57">
        <v>14</v>
      </c>
      <c r="AH15" s="58">
        <v>17</v>
      </c>
      <c r="AI15" s="56">
        <v>38</v>
      </c>
      <c r="AJ15" s="57">
        <v>18</v>
      </c>
      <c r="AK15" s="58">
        <v>20</v>
      </c>
      <c r="AL15" s="59">
        <v>449</v>
      </c>
      <c r="AM15" s="60">
        <v>212</v>
      </c>
      <c r="AN15" s="61">
        <v>237</v>
      </c>
      <c r="AP15" s="54"/>
      <c r="AQ15" s="54"/>
      <c r="AR15" s="54"/>
    </row>
    <row r="16" spans="1:44" s="42" customFormat="1" ht="23.25" customHeight="1">
      <c r="A16" s="77" t="s">
        <v>22</v>
      </c>
      <c r="B16" s="56">
        <v>87</v>
      </c>
      <c r="C16" s="57">
        <v>51</v>
      </c>
      <c r="D16" s="58">
        <v>36</v>
      </c>
      <c r="E16" s="56">
        <v>64</v>
      </c>
      <c r="F16" s="57">
        <v>35</v>
      </c>
      <c r="G16" s="58">
        <v>29</v>
      </c>
      <c r="H16" s="56">
        <v>75</v>
      </c>
      <c r="I16" s="57">
        <v>42</v>
      </c>
      <c r="J16" s="58">
        <v>33</v>
      </c>
      <c r="K16" s="56">
        <v>82</v>
      </c>
      <c r="L16" s="57">
        <v>32</v>
      </c>
      <c r="M16" s="58">
        <v>50</v>
      </c>
      <c r="N16" s="56">
        <v>75</v>
      </c>
      <c r="O16" s="57">
        <v>36</v>
      </c>
      <c r="P16" s="58">
        <v>39</v>
      </c>
      <c r="Q16" s="56">
        <v>61</v>
      </c>
      <c r="R16" s="57">
        <v>30</v>
      </c>
      <c r="S16" s="58">
        <v>31</v>
      </c>
      <c r="T16" s="56">
        <v>57</v>
      </c>
      <c r="U16" s="57">
        <v>27</v>
      </c>
      <c r="V16" s="58">
        <v>30</v>
      </c>
      <c r="W16" s="56">
        <v>79</v>
      </c>
      <c r="X16" s="57">
        <v>29</v>
      </c>
      <c r="Y16" s="58">
        <v>50</v>
      </c>
      <c r="Z16" s="56">
        <v>51</v>
      </c>
      <c r="AA16" s="57">
        <v>25</v>
      </c>
      <c r="AB16" s="58">
        <v>26</v>
      </c>
      <c r="AC16" s="56">
        <v>94</v>
      </c>
      <c r="AD16" s="57">
        <v>45</v>
      </c>
      <c r="AE16" s="58">
        <v>49</v>
      </c>
      <c r="AF16" s="56">
        <v>64</v>
      </c>
      <c r="AG16" s="57">
        <v>27</v>
      </c>
      <c r="AH16" s="58">
        <v>37</v>
      </c>
      <c r="AI16" s="56">
        <v>66</v>
      </c>
      <c r="AJ16" s="57">
        <v>28</v>
      </c>
      <c r="AK16" s="58">
        <v>38</v>
      </c>
      <c r="AL16" s="59">
        <v>855</v>
      </c>
      <c r="AM16" s="60">
        <v>407</v>
      </c>
      <c r="AN16" s="61">
        <v>448</v>
      </c>
      <c r="AP16" s="54"/>
      <c r="AQ16" s="54"/>
      <c r="AR16" s="54"/>
    </row>
    <row r="17" spans="1:44" s="42" customFormat="1" ht="23.25" customHeight="1">
      <c r="A17" s="77" t="s">
        <v>23</v>
      </c>
      <c r="B17" s="56">
        <v>65</v>
      </c>
      <c r="C17" s="57">
        <v>26</v>
      </c>
      <c r="D17" s="58">
        <v>39</v>
      </c>
      <c r="E17" s="56">
        <v>50</v>
      </c>
      <c r="F17" s="57">
        <v>21</v>
      </c>
      <c r="G17" s="58">
        <v>29</v>
      </c>
      <c r="H17" s="56">
        <v>60</v>
      </c>
      <c r="I17" s="57">
        <v>28</v>
      </c>
      <c r="J17" s="58">
        <v>32</v>
      </c>
      <c r="K17" s="56">
        <v>60</v>
      </c>
      <c r="L17" s="57">
        <v>24</v>
      </c>
      <c r="M17" s="58">
        <v>36</v>
      </c>
      <c r="N17" s="56">
        <v>62</v>
      </c>
      <c r="O17" s="57">
        <v>25</v>
      </c>
      <c r="P17" s="58">
        <v>37</v>
      </c>
      <c r="Q17" s="56">
        <v>59</v>
      </c>
      <c r="R17" s="57">
        <v>27</v>
      </c>
      <c r="S17" s="58">
        <v>32</v>
      </c>
      <c r="T17" s="56">
        <v>59</v>
      </c>
      <c r="U17" s="57">
        <v>27</v>
      </c>
      <c r="V17" s="58">
        <v>32</v>
      </c>
      <c r="W17" s="56">
        <v>48</v>
      </c>
      <c r="X17" s="57">
        <v>23</v>
      </c>
      <c r="Y17" s="58">
        <v>25</v>
      </c>
      <c r="Z17" s="56">
        <v>56</v>
      </c>
      <c r="AA17" s="57">
        <v>22</v>
      </c>
      <c r="AB17" s="58">
        <v>34</v>
      </c>
      <c r="AC17" s="56">
        <v>33</v>
      </c>
      <c r="AD17" s="57">
        <v>19</v>
      </c>
      <c r="AE17" s="58">
        <v>14</v>
      </c>
      <c r="AF17" s="56">
        <v>42</v>
      </c>
      <c r="AG17" s="57">
        <v>19</v>
      </c>
      <c r="AH17" s="58">
        <v>23</v>
      </c>
      <c r="AI17" s="56">
        <v>54</v>
      </c>
      <c r="AJ17" s="57">
        <v>28</v>
      </c>
      <c r="AK17" s="58">
        <v>26</v>
      </c>
      <c r="AL17" s="59">
        <v>648</v>
      </c>
      <c r="AM17" s="60">
        <v>289</v>
      </c>
      <c r="AN17" s="61">
        <v>359</v>
      </c>
      <c r="AP17" s="54"/>
      <c r="AQ17" s="54"/>
      <c r="AR17" s="54"/>
    </row>
    <row r="18" spans="1:44" s="42" customFormat="1" ht="23.25" customHeight="1">
      <c r="A18" s="77" t="s">
        <v>24</v>
      </c>
      <c r="B18" s="56">
        <v>47</v>
      </c>
      <c r="C18" s="57">
        <v>22</v>
      </c>
      <c r="D18" s="58">
        <v>25</v>
      </c>
      <c r="E18" s="56">
        <v>45</v>
      </c>
      <c r="F18" s="57">
        <v>22</v>
      </c>
      <c r="G18" s="58">
        <v>23</v>
      </c>
      <c r="H18" s="56">
        <v>39</v>
      </c>
      <c r="I18" s="57">
        <v>16</v>
      </c>
      <c r="J18" s="58">
        <v>23</v>
      </c>
      <c r="K18" s="56">
        <v>43</v>
      </c>
      <c r="L18" s="57">
        <v>20</v>
      </c>
      <c r="M18" s="58">
        <v>23</v>
      </c>
      <c r="N18" s="56">
        <v>47</v>
      </c>
      <c r="O18" s="57">
        <v>24</v>
      </c>
      <c r="P18" s="58">
        <v>23</v>
      </c>
      <c r="Q18" s="56">
        <v>39</v>
      </c>
      <c r="R18" s="57">
        <v>21</v>
      </c>
      <c r="S18" s="58">
        <v>18</v>
      </c>
      <c r="T18" s="56">
        <v>31</v>
      </c>
      <c r="U18" s="57">
        <v>15</v>
      </c>
      <c r="V18" s="58">
        <v>16</v>
      </c>
      <c r="W18" s="56">
        <v>41</v>
      </c>
      <c r="X18" s="57">
        <v>23</v>
      </c>
      <c r="Y18" s="58">
        <v>18</v>
      </c>
      <c r="Z18" s="56">
        <v>34</v>
      </c>
      <c r="AA18" s="57">
        <v>16</v>
      </c>
      <c r="AB18" s="58">
        <v>18</v>
      </c>
      <c r="AC18" s="56">
        <v>32</v>
      </c>
      <c r="AD18" s="57">
        <v>14</v>
      </c>
      <c r="AE18" s="58">
        <v>18</v>
      </c>
      <c r="AF18" s="56">
        <v>28</v>
      </c>
      <c r="AG18" s="57">
        <v>13</v>
      </c>
      <c r="AH18" s="58">
        <v>15</v>
      </c>
      <c r="AI18" s="56">
        <v>36</v>
      </c>
      <c r="AJ18" s="57">
        <v>12</v>
      </c>
      <c r="AK18" s="58">
        <v>24</v>
      </c>
      <c r="AL18" s="59">
        <v>462</v>
      </c>
      <c r="AM18" s="60">
        <v>218</v>
      </c>
      <c r="AN18" s="61">
        <v>244</v>
      </c>
      <c r="AP18" s="54"/>
      <c r="AQ18" s="54"/>
      <c r="AR18" s="54"/>
    </row>
    <row r="19" spans="1:44" s="42" customFormat="1" ht="23.25" customHeight="1">
      <c r="A19" s="77" t="s">
        <v>25</v>
      </c>
      <c r="B19" s="56">
        <v>50</v>
      </c>
      <c r="C19" s="57">
        <v>27</v>
      </c>
      <c r="D19" s="58">
        <v>23</v>
      </c>
      <c r="E19" s="56">
        <v>45</v>
      </c>
      <c r="F19" s="57">
        <v>15</v>
      </c>
      <c r="G19" s="58">
        <v>30</v>
      </c>
      <c r="H19" s="56">
        <v>43</v>
      </c>
      <c r="I19" s="57">
        <v>18</v>
      </c>
      <c r="J19" s="58">
        <v>25</v>
      </c>
      <c r="K19" s="56">
        <v>49</v>
      </c>
      <c r="L19" s="57">
        <v>22</v>
      </c>
      <c r="M19" s="58">
        <v>27</v>
      </c>
      <c r="N19" s="56">
        <v>48</v>
      </c>
      <c r="O19" s="57">
        <v>20</v>
      </c>
      <c r="P19" s="58">
        <v>28</v>
      </c>
      <c r="Q19" s="56">
        <v>44</v>
      </c>
      <c r="R19" s="57">
        <v>18</v>
      </c>
      <c r="S19" s="58">
        <v>26</v>
      </c>
      <c r="T19" s="56">
        <v>58</v>
      </c>
      <c r="U19" s="57">
        <v>29</v>
      </c>
      <c r="V19" s="58">
        <v>29</v>
      </c>
      <c r="W19" s="56">
        <v>47</v>
      </c>
      <c r="X19" s="57">
        <v>27</v>
      </c>
      <c r="Y19" s="58">
        <v>20</v>
      </c>
      <c r="Z19" s="56">
        <v>30</v>
      </c>
      <c r="AA19" s="57">
        <v>8</v>
      </c>
      <c r="AB19" s="58">
        <v>22</v>
      </c>
      <c r="AC19" s="56">
        <v>41</v>
      </c>
      <c r="AD19" s="57">
        <v>25</v>
      </c>
      <c r="AE19" s="58">
        <v>16</v>
      </c>
      <c r="AF19" s="56">
        <v>36</v>
      </c>
      <c r="AG19" s="57">
        <v>19</v>
      </c>
      <c r="AH19" s="58">
        <v>17</v>
      </c>
      <c r="AI19" s="56">
        <v>29</v>
      </c>
      <c r="AJ19" s="57">
        <v>15</v>
      </c>
      <c r="AK19" s="58">
        <v>14</v>
      </c>
      <c r="AL19" s="59">
        <v>520</v>
      </c>
      <c r="AM19" s="60">
        <v>243</v>
      </c>
      <c r="AN19" s="61">
        <v>277</v>
      </c>
      <c r="AP19" s="54"/>
      <c r="AQ19" s="54"/>
      <c r="AR19" s="54"/>
    </row>
    <row r="20" spans="1:44" s="42" customFormat="1" ht="23.25" customHeight="1">
      <c r="A20" s="77" t="s">
        <v>26</v>
      </c>
      <c r="B20" s="56">
        <v>3</v>
      </c>
      <c r="C20" s="57">
        <v>2</v>
      </c>
      <c r="D20" s="58">
        <v>1</v>
      </c>
      <c r="E20" s="56">
        <v>4</v>
      </c>
      <c r="F20" s="57">
        <v>2</v>
      </c>
      <c r="G20" s="58">
        <v>2</v>
      </c>
      <c r="H20" s="56">
        <v>3</v>
      </c>
      <c r="I20" s="57">
        <v>2</v>
      </c>
      <c r="J20" s="58">
        <v>1</v>
      </c>
      <c r="K20" s="56">
        <v>1</v>
      </c>
      <c r="L20" s="57">
        <v>0</v>
      </c>
      <c r="M20" s="58">
        <v>1</v>
      </c>
      <c r="N20" s="56">
        <v>3</v>
      </c>
      <c r="O20" s="57">
        <v>1</v>
      </c>
      <c r="P20" s="58">
        <v>2</v>
      </c>
      <c r="Q20" s="56">
        <v>1</v>
      </c>
      <c r="R20" s="57">
        <v>1</v>
      </c>
      <c r="S20" s="58">
        <v>0</v>
      </c>
      <c r="T20" s="56">
        <v>1</v>
      </c>
      <c r="U20" s="57">
        <v>1</v>
      </c>
      <c r="V20" s="58">
        <v>0</v>
      </c>
      <c r="W20" s="56">
        <v>2</v>
      </c>
      <c r="X20" s="57">
        <v>2</v>
      </c>
      <c r="Y20" s="58">
        <v>0</v>
      </c>
      <c r="Z20" s="56">
        <v>1</v>
      </c>
      <c r="AA20" s="57">
        <v>0</v>
      </c>
      <c r="AB20" s="58">
        <v>1</v>
      </c>
      <c r="AC20" s="56">
        <v>1</v>
      </c>
      <c r="AD20" s="57">
        <v>0</v>
      </c>
      <c r="AE20" s="58">
        <v>1</v>
      </c>
      <c r="AF20" s="56">
        <v>4</v>
      </c>
      <c r="AG20" s="57">
        <v>1</v>
      </c>
      <c r="AH20" s="58">
        <v>3</v>
      </c>
      <c r="AI20" s="56">
        <v>1</v>
      </c>
      <c r="AJ20" s="57">
        <v>1</v>
      </c>
      <c r="AK20" s="58">
        <v>0</v>
      </c>
      <c r="AL20" s="59">
        <v>25</v>
      </c>
      <c r="AM20" s="60">
        <v>13</v>
      </c>
      <c r="AN20" s="61">
        <v>12</v>
      </c>
      <c r="AP20" s="54"/>
      <c r="AQ20" s="54"/>
      <c r="AR20" s="54"/>
    </row>
    <row r="21" spans="1:44" s="42" customFormat="1" ht="23.25" customHeight="1">
      <c r="A21" s="77" t="s">
        <v>27</v>
      </c>
      <c r="B21" s="56">
        <v>24</v>
      </c>
      <c r="C21" s="57">
        <v>12</v>
      </c>
      <c r="D21" s="58">
        <v>12</v>
      </c>
      <c r="E21" s="56">
        <v>29</v>
      </c>
      <c r="F21" s="57">
        <v>15</v>
      </c>
      <c r="G21" s="58">
        <v>14</v>
      </c>
      <c r="H21" s="56">
        <v>24</v>
      </c>
      <c r="I21" s="57">
        <v>15</v>
      </c>
      <c r="J21" s="58">
        <v>9</v>
      </c>
      <c r="K21" s="56">
        <v>35</v>
      </c>
      <c r="L21" s="57">
        <v>23</v>
      </c>
      <c r="M21" s="58">
        <v>12</v>
      </c>
      <c r="N21" s="56">
        <v>16</v>
      </c>
      <c r="O21" s="57">
        <v>10</v>
      </c>
      <c r="P21" s="58">
        <v>6</v>
      </c>
      <c r="Q21" s="56">
        <v>24</v>
      </c>
      <c r="R21" s="57">
        <v>15</v>
      </c>
      <c r="S21" s="58">
        <v>9</v>
      </c>
      <c r="T21" s="56">
        <v>20</v>
      </c>
      <c r="U21" s="57">
        <v>10</v>
      </c>
      <c r="V21" s="58">
        <v>10</v>
      </c>
      <c r="W21" s="56">
        <v>18</v>
      </c>
      <c r="X21" s="57">
        <v>8</v>
      </c>
      <c r="Y21" s="58">
        <v>10</v>
      </c>
      <c r="Z21" s="56">
        <v>21</v>
      </c>
      <c r="AA21" s="57">
        <v>8</v>
      </c>
      <c r="AB21" s="58">
        <v>13</v>
      </c>
      <c r="AC21" s="56">
        <v>24</v>
      </c>
      <c r="AD21" s="57">
        <v>12</v>
      </c>
      <c r="AE21" s="58">
        <v>12</v>
      </c>
      <c r="AF21" s="56">
        <v>31</v>
      </c>
      <c r="AG21" s="57">
        <v>18</v>
      </c>
      <c r="AH21" s="58">
        <v>13</v>
      </c>
      <c r="AI21" s="56">
        <v>17</v>
      </c>
      <c r="AJ21" s="57">
        <v>5</v>
      </c>
      <c r="AK21" s="58">
        <v>12</v>
      </c>
      <c r="AL21" s="59">
        <v>283</v>
      </c>
      <c r="AM21" s="60">
        <v>151</v>
      </c>
      <c r="AN21" s="61">
        <v>132</v>
      </c>
      <c r="AP21" s="54"/>
      <c r="AQ21" s="54"/>
      <c r="AR21" s="54"/>
    </row>
    <row r="22" spans="1:44" s="42" customFormat="1" ht="23.25" customHeight="1">
      <c r="A22" s="77" t="s">
        <v>28</v>
      </c>
      <c r="B22" s="56">
        <v>12</v>
      </c>
      <c r="C22" s="57">
        <v>4</v>
      </c>
      <c r="D22" s="58">
        <v>8</v>
      </c>
      <c r="E22" s="56">
        <v>11</v>
      </c>
      <c r="F22" s="57">
        <v>3</v>
      </c>
      <c r="G22" s="58">
        <v>8</v>
      </c>
      <c r="H22" s="56">
        <v>12</v>
      </c>
      <c r="I22" s="57">
        <v>6</v>
      </c>
      <c r="J22" s="58">
        <v>6</v>
      </c>
      <c r="K22" s="56">
        <v>12</v>
      </c>
      <c r="L22" s="57">
        <v>6</v>
      </c>
      <c r="M22" s="58">
        <v>6</v>
      </c>
      <c r="N22" s="56">
        <v>17</v>
      </c>
      <c r="O22" s="57">
        <v>8</v>
      </c>
      <c r="P22" s="58">
        <v>9</v>
      </c>
      <c r="Q22" s="56">
        <v>11</v>
      </c>
      <c r="R22" s="57">
        <v>4</v>
      </c>
      <c r="S22" s="58">
        <v>7</v>
      </c>
      <c r="T22" s="56">
        <v>11</v>
      </c>
      <c r="U22" s="57">
        <v>4</v>
      </c>
      <c r="V22" s="58">
        <v>7</v>
      </c>
      <c r="W22" s="56">
        <v>10</v>
      </c>
      <c r="X22" s="57">
        <v>7</v>
      </c>
      <c r="Y22" s="58">
        <v>3</v>
      </c>
      <c r="Z22" s="56">
        <v>11</v>
      </c>
      <c r="AA22" s="57">
        <v>6</v>
      </c>
      <c r="AB22" s="58">
        <v>5</v>
      </c>
      <c r="AC22" s="56">
        <v>11</v>
      </c>
      <c r="AD22" s="57">
        <v>8</v>
      </c>
      <c r="AE22" s="58">
        <v>3</v>
      </c>
      <c r="AF22" s="56">
        <v>10</v>
      </c>
      <c r="AG22" s="57">
        <v>4</v>
      </c>
      <c r="AH22" s="58">
        <v>6</v>
      </c>
      <c r="AI22" s="56">
        <v>10</v>
      </c>
      <c r="AJ22" s="57">
        <v>4</v>
      </c>
      <c r="AK22" s="58">
        <v>6</v>
      </c>
      <c r="AL22" s="59">
        <v>138</v>
      </c>
      <c r="AM22" s="60">
        <v>64</v>
      </c>
      <c r="AN22" s="61">
        <v>74</v>
      </c>
      <c r="AP22" s="54"/>
      <c r="AQ22" s="54"/>
      <c r="AR22" s="54"/>
    </row>
    <row r="23" spans="1:44" s="42" customFormat="1" ht="23.25" customHeight="1" thickBot="1">
      <c r="A23" s="78" t="s">
        <v>29</v>
      </c>
      <c r="B23" s="63">
        <v>20</v>
      </c>
      <c r="C23" s="64">
        <v>8</v>
      </c>
      <c r="D23" s="65">
        <v>12</v>
      </c>
      <c r="E23" s="63">
        <v>13</v>
      </c>
      <c r="F23" s="64">
        <v>8</v>
      </c>
      <c r="G23" s="65">
        <v>5</v>
      </c>
      <c r="H23" s="63">
        <v>19</v>
      </c>
      <c r="I23" s="64">
        <v>8</v>
      </c>
      <c r="J23" s="65">
        <v>11</v>
      </c>
      <c r="K23" s="63">
        <v>24</v>
      </c>
      <c r="L23" s="64">
        <v>12</v>
      </c>
      <c r="M23" s="65">
        <v>12</v>
      </c>
      <c r="N23" s="63">
        <v>21</v>
      </c>
      <c r="O23" s="64">
        <v>16</v>
      </c>
      <c r="P23" s="65">
        <v>5</v>
      </c>
      <c r="Q23" s="63">
        <v>27</v>
      </c>
      <c r="R23" s="64">
        <v>12</v>
      </c>
      <c r="S23" s="65">
        <v>15</v>
      </c>
      <c r="T23" s="63">
        <v>20</v>
      </c>
      <c r="U23" s="64">
        <v>6</v>
      </c>
      <c r="V23" s="65">
        <v>14</v>
      </c>
      <c r="W23" s="63">
        <v>19</v>
      </c>
      <c r="X23" s="64">
        <v>5</v>
      </c>
      <c r="Y23" s="65">
        <v>14</v>
      </c>
      <c r="Z23" s="63">
        <v>18</v>
      </c>
      <c r="AA23" s="64">
        <v>10</v>
      </c>
      <c r="AB23" s="65">
        <v>8</v>
      </c>
      <c r="AC23" s="63">
        <v>18</v>
      </c>
      <c r="AD23" s="64">
        <v>7</v>
      </c>
      <c r="AE23" s="65">
        <v>11</v>
      </c>
      <c r="AF23" s="63">
        <v>14</v>
      </c>
      <c r="AG23" s="64">
        <v>5</v>
      </c>
      <c r="AH23" s="65">
        <v>9</v>
      </c>
      <c r="AI23" s="63">
        <v>20</v>
      </c>
      <c r="AJ23" s="64">
        <v>9</v>
      </c>
      <c r="AK23" s="65">
        <v>11</v>
      </c>
      <c r="AL23" s="66">
        <v>233</v>
      </c>
      <c r="AM23" s="67">
        <v>106</v>
      </c>
      <c r="AN23" s="68">
        <v>127</v>
      </c>
      <c r="AP23" s="54"/>
      <c r="AQ23" s="54"/>
      <c r="AR23" s="54"/>
    </row>
    <row r="25" spans="2:40" ht="24.7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356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22093</v>
      </c>
      <c r="C5" s="361">
        <v>10475</v>
      </c>
      <c r="D5" s="362">
        <v>11618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711</v>
      </c>
      <c r="C7" s="369">
        <v>384</v>
      </c>
      <c r="D7" s="370">
        <v>327</v>
      </c>
      <c r="E7" s="368" t="s">
        <v>319</v>
      </c>
      <c r="F7" s="369">
        <v>1080</v>
      </c>
      <c r="G7" s="369">
        <v>544</v>
      </c>
      <c r="H7" s="370">
        <v>536</v>
      </c>
      <c r="I7" s="368" t="s">
        <v>320</v>
      </c>
      <c r="J7" s="369">
        <v>1813</v>
      </c>
      <c r="K7" s="369">
        <v>879</v>
      </c>
      <c r="L7" s="370">
        <v>934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119</v>
      </c>
      <c r="C8" s="373">
        <v>66</v>
      </c>
      <c r="D8" s="374">
        <v>53</v>
      </c>
      <c r="E8" s="371">
        <v>35</v>
      </c>
      <c r="F8" s="372">
        <v>226</v>
      </c>
      <c r="G8" s="373">
        <v>108</v>
      </c>
      <c r="H8" s="374">
        <v>118</v>
      </c>
      <c r="I8" s="371">
        <v>70</v>
      </c>
      <c r="J8" s="372">
        <v>464</v>
      </c>
      <c r="K8" s="373">
        <v>230</v>
      </c>
      <c r="L8" s="374">
        <v>234</v>
      </c>
    </row>
    <row r="9" spans="1:12" s="218" customFormat="1" ht="15" customHeight="1">
      <c r="A9" s="375">
        <v>1</v>
      </c>
      <c r="B9" s="376">
        <v>141</v>
      </c>
      <c r="C9" s="377">
        <v>69</v>
      </c>
      <c r="D9" s="378">
        <v>72</v>
      </c>
      <c r="E9" s="375">
        <v>36</v>
      </c>
      <c r="F9" s="376">
        <v>208</v>
      </c>
      <c r="G9" s="377">
        <v>110</v>
      </c>
      <c r="H9" s="378">
        <v>98</v>
      </c>
      <c r="I9" s="375">
        <v>71</v>
      </c>
      <c r="J9" s="376">
        <v>468</v>
      </c>
      <c r="K9" s="377">
        <v>239</v>
      </c>
      <c r="L9" s="378">
        <v>229</v>
      </c>
    </row>
    <row r="10" spans="1:12" s="218" customFormat="1" ht="15" customHeight="1">
      <c r="A10" s="375">
        <v>2</v>
      </c>
      <c r="B10" s="376">
        <v>141</v>
      </c>
      <c r="C10" s="377">
        <v>69</v>
      </c>
      <c r="D10" s="378">
        <v>72</v>
      </c>
      <c r="E10" s="375">
        <v>37</v>
      </c>
      <c r="F10" s="376">
        <v>188</v>
      </c>
      <c r="G10" s="377">
        <v>111</v>
      </c>
      <c r="H10" s="378">
        <v>77</v>
      </c>
      <c r="I10" s="375">
        <v>72</v>
      </c>
      <c r="J10" s="376">
        <v>377</v>
      </c>
      <c r="K10" s="377">
        <v>186</v>
      </c>
      <c r="L10" s="378">
        <v>191</v>
      </c>
    </row>
    <row r="11" spans="1:12" s="218" customFormat="1" ht="15" customHeight="1">
      <c r="A11" s="375">
        <v>3</v>
      </c>
      <c r="B11" s="376">
        <v>164</v>
      </c>
      <c r="C11" s="377">
        <v>96</v>
      </c>
      <c r="D11" s="378">
        <v>68</v>
      </c>
      <c r="E11" s="375">
        <v>38</v>
      </c>
      <c r="F11" s="376">
        <v>232</v>
      </c>
      <c r="G11" s="377">
        <v>107</v>
      </c>
      <c r="H11" s="378">
        <v>125</v>
      </c>
      <c r="I11" s="375">
        <v>73</v>
      </c>
      <c r="J11" s="376">
        <v>230</v>
      </c>
      <c r="K11" s="377">
        <v>105</v>
      </c>
      <c r="L11" s="378">
        <v>125</v>
      </c>
    </row>
    <row r="12" spans="1:12" s="218" customFormat="1" ht="15" customHeight="1">
      <c r="A12" s="379">
        <v>4</v>
      </c>
      <c r="B12" s="380">
        <v>146</v>
      </c>
      <c r="C12" s="381">
        <v>84</v>
      </c>
      <c r="D12" s="382">
        <v>62</v>
      </c>
      <c r="E12" s="379">
        <v>39</v>
      </c>
      <c r="F12" s="380">
        <v>226</v>
      </c>
      <c r="G12" s="381">
        <v>108</v>
      </c>
      <c r="H12" s="382">
        <v>118</v>
      </c>
      <c r="I12" s="379">
        <v>74</v>
      </c>
      <c r="J12" s="380">
        <v>274</v>
      </c>
      <c r="K12" s="381">
        <v>119</v>
      </c>
      <c r="L12" s="382">
        <v>155</v>
      </c>
    </row>
    <row r="13" spans="1:24" s="218" customFormat="1" ht="15" customHeight="1">
      <c r="A13" s="368" t="s">
        <v>321</v>
      </c>
      <c r="B13" s="369">
        <v>795</v>
      </c>
      <c r="C13" s="369">
        <v>400</v>
      </c>
      <c r="D13" s="370">
        <v>395</v>
      </c>
      <c r="E13" s="368" t="s">
        <v>322</v>
      </c>
      <c r="F13" s="369">
        <v>1277</v>
      </c>
      <c r="G13" s="369">
        <v>677</v>
      </c>
      <c r="H13" s="370">
        <v>600</v>
      </c>
      <c r="I13" s="368" t="s">
        <v>323</v>
      </c>
      <c r="J13" s="369">
        <v>1499</v>
      </c>
      <c r="K13" s="369">
        <v>633</v>
      </c>
      <c r="L13" s="370">
        <v>866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152</v>
      </c>
      <c r="C14" s="373">
        <v>72</v>
      </c>
      <c r="D14" s="374">
        <v>80</v>
      </c>
      <c r="E14" s="371">
        <v>40</v>
      </c>
      <c r="F14" s="372">
        <v>243</v>
      </c>
      <c r="G14" s="373">
        <v>138</v>
      </c>
      <c r="H14" s="374">
        <v>105</v>
      </c>
      <c r="I14" s="371">
        <v>75</v>
      </c>
      <c r="J14" s="372">
        <v>303</v>
      </c>
      <c r="K14" s="373">
        <v>126</v>
      </c>
      <c r="L14" s="374">
        <v>177</v>
      </c>
    </row>
    <row r="15" spans="1:12" s="218" customFormat="1" ht="15" customHeight="1">
      <c r="A15" s="375">
        <v>6</v>
      </c>
      <c r="B15" s="376">
        <v>177</v>
      </c>
      <c r="C15" s="377">
        <v>85</v>
      </c>
      <c r="D15" s="378">
        <v>92</v>
      </c>
      <c r="E15" s="375">
        <v>41</v>
      </c>
      <c r="F15" s="376">
        <v>241</v>
      </c>
      <c r="G15" s="377">
        <v>113</v>
      </c>
      <c r="H15" s="378">
        <v>128</v>
      </c>
      <c r="I15" s="375">
        <v>76</v>
      </c>
      <c r="J15" s="376">
        <v>284</v>
      </c>
      <c r="K15" s="377">
        <v>114</v>
      </c>
      <c r="L15" s="378">
        <v>170</v>
      </c>
    </row>
    <row r="16" spans="1:12" s="218" customFormat="1" ht="15" customHeight="1">
      <c r="A16" s="375">
        <v>7</v>
      </c>
      <c r="B16" s="376">
        <v>140</v>
      </c>
      <c r="C16" s="377">
        <v>74</v>
      </c>
      <c r="D16" s="378">
        <v>66</v>
      </c>
      <c r="E16" s="375">
        <v>42</v>
      </c>
      <c r="F16" s="376">
        <v>244</v>
      </c>
      <c r="G16" s="377">
        <v>134</v>
      </c>
      <c r="H16" s="378">
        <v>110</v>
      </c>
      <c r="I16" s="375">
        <v>77</v>
      </c>
      <c r="J16" s="376">
        <v>293</v>
      </c>
      <c r="K16" s="377">
        <v>128</v>
      </c>
      <c r="L16" s="378">
        <v>165</v>
      </c>
    </row>
    <row r="17" spans="1:12" s="218" customFormat="1" ht="15" customHeight="1">
      <c r="A17" s="375">
        <v>8</v>
      </c>
      <c r="B17" s="376">
        <v>172</v>
      </c>
      <c r="C17" s="377">
        <v>92</v>
      </c>
      <c r="D17" s="378">
        <v>80</v>
      </c>
      <c r="E17" s="375">
        <v>43</v>
      </c>
      <c r="F17" s="376">
        <v>282</v>
      </c>
      <c r="G17" s="377">
        <v>146</v>
      </c>
      <c r="H17" s="378">
        <v>136</v>
      </c>
      <c r="I17" s="375">
        <v>78</v>
      </c>
      <c r="J17" s="376">
        <v>351</v>
      </c>
      <c r="K17" s="377">
        <v>157</v>
      </c>
      <c r="L17" s="378">
        <v>194</v>
      </c>
    </row>
    <row r="18" spans="1:12" s="218" customFormat="1" ht="15" customHeight="1">
      <c r="A18" s="379">
        <v>9</v>
      </c>
      <c r="B18" s="380">
        <v>154</v>
      </c>
      <c r="C18" s="381">
        <v>77</v>
      </c>
      <c r="D18" s="382">
        <v>77</v>
      </c>
      <c r="E18" s="379">
        <v>44</v>
      </c>
      <c r="F18" s="380">
        <v>267</v>
      </c>
      <c r="G18" s="381">
        <v>146</v>
      </c>
      <c r="H18" s="382">
        <v>121</v>
      </c>
      <c r="I18" s="379">
        <v>79</v>
      </c>
      <c r="J18" s="380">
        <v>268</v>
      </c>
      <c r="K18" s="381">
        <v>108</v>
      </c>
      <c r="L18" s="382">
        <v>160</v>
      </c>
    </row>
    <row r="19" spans="1:24" s="218" customFormat="1" ht="15" customHeight="1">
      <c r="A19" s="368" t="s">
        <v>324</v>
      </c>
      <c r="B19" s="369">
        <v>848</v>
      </c>
      <c r="C19" s="369">
        <v>466</v>
      </c>
      <c r="D19" s="370">
        <v>382</v>
      </c>
      <c r="E19" s="368" t="s">
        <v>325</v>
      </c>
      <c r="F19" s="369">
        <v>1267</v>
      </c>
      <c r="G19" s="369">
        <v>648</v>
      </c>
      <c r="H19" s="370">
        <v>619</v>
      </c>
      <c r="I19" s="368" t="s">
        <v>326</v>
      </c>
      <c r="J19" s="369">
        <v>1427</v>
      </c>
      <c r="K19" s="369">
        <v>534</v>
      </c>
      <c r="L19" s="370">
        <v>893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159</v>
      </c>
      <c r="C20" s="373">
        <v>97</v>
      </c>
      <c r="D20" s="374">
        <v>62</v>
      </c>
      <c r="E20" s="371">
        <v>45</v>
      </c>
      <c r="F20" s="372">
        <v>247</v>
      </c>
      <c r="G20" s="373">
        <v>124</v>
      </c>
      <c r="H20" s="374">
        <v>123</v>
      </c>
      <c r="I20" s="371">
        <v>80</v>
      </c>
      <c r="J20" s="372">
        <v>267</v>
      </c>
      <c r="K20" s="373">
        <v>102</v>
      </c>
      <c r="L20" s="374">
        <v>165</v>
      </c>
    </row>
    <row r="21" spans="1:12" s="218" customFormat="1" ht="15" customHeight="1">
      <c r="A21" s="375">
        <v>11</v>
      </c>
      <c r="B21" s="376">
        <v>188</v>
      </c>
      <c r="C21" s="377">
        <v>94</v>
      </c>
      <c r="D21" s="378">
        <v>94</v>
      </c>
      <c r="E21" s="375">
        <v>46</v>
      </c>
      <c r="F21" s="376">
        <v>243</v>
      </c>
      <c r="G21" s="377">
        <v>130</v>
      </c>
      <c r="H21" s="378">
        <v>113</v>
      </c>
      <c r="I21" s="375">
        <v>81</v>
      </c>
      <c r="J21" s="376">
        <v>325</v>
      </c>
      <c r="K21" s="377">
        <v>111</v>
      </c>
      <c r="L21" s="378">
        <v>214</v>
      </c>
    </row>
    <row r="22" spans="1:12" s="218" customFormat="1" ht="15" customHeight="1">
      <c r="A22" s="375">
        <v>12</v>
      </c>
      <c r="B22" s="376">
        <v>164</v>
      </c>
      <c r="C22" s="377">
        <v>91</v>
      </c>
      <c r="D22" s="378">
        <v>73</v>
      </c>
      <c r="E22" s="375">
        <v>47</v>
      </c>
      <c r="F22" s="376">
        <v>240</v>
      </c>
      <c r="G22" s="377">
        <v>126</v>
      </c>
      <c r="H22" s="378">
        <v>114</v>
      </c>
      <c r="I22" s="375">
        <v>82</v>
      </c>
      <c r="J22" s="376">
        <v>274</v>
      </c>
      <c r="K22" s="377">
        <v>106</v>
      </c>
      <c r="L22" s="378">
        <v>168</v>
      </c>
    </row>
    <row r="23" spans="1:12" s="218" customFormat="1" ht="15" customHeight="1">
      <c r="A23" s="375">
        <v>13</v>
      </c>
      <c r="B23" s="376">
        <v>183</v>
      </c>
      <c r="C23" s="377">
        <v>100</v>
      </c>
      <c r="D23" s="378">
        <v>83</v>
      </c>
      <c r="E23" s="375">
        <v>48</v>
      </c>
      <c r="F23" s="376">
        <v>278</v>
      </c>
      <c r="G23" s="377">
        <v>135</v>
      </c>
      <c r="H23" s="378">
        <v>143</v>
      </c>
      <c r="I23" s="375">
        <v>83</v>
      </c>
      <c r="J23" s="376">
        <v>276</v>
      </c>
      <c r="K23" s="377">
        <v>109</v>
      </c>
      <c r="L23" s="378">
        <v>167</v>
      </c>
    </row>
    <row r="24" spans="1:12" s="218" customFormat="1" ht="15" customHeight="1">
      <c r="A24" s="379">
        <v>14</v>
      </c>
      <c r="B24" s="380">
        <v>154</v>
      </c>
      <c r="C24" s="381">
        <v>84</v>
      </c>
      <c r="D24" s="382">
        <v>70</v>
      </c>
      <c r="E24" s="379">
        <v>49</v>
      </c>
      <c r="F24" s="380">
        <v>259</v>
      </c>
      <c r="G24" s="381">
        <v>133</v>
      </c>
      <c r="H24" s="382">
        <v>126</v>
      </c>
      <c r="I24" s="379">
        <v>84</v>
      </c>
      <c r="J24" s="380">
        <v>285</v>
      </c>
      <c r="K24" s="381">
        <v>106</v>
      </c>
      <c r="L24" s="382">
        <v>179</v>
      </c>
    </row>
    <row r="25" spans="1:24" s="218" customFormat="1" ht="15" customHeight="1">
      <c r="A25" s="368" t="s">
        <v>327</v>
      </c>
      <c r="B25" s="369">
        <v>949</v>
      </c>
      <c r="C25" s="369">
        <v>491</v>
      </c>
      <c r="D25" s="370">
        <v>458</v>
      </c>
      <c r="E25" s="368" t="s">
        <v>328</v>
      </c>
      <c r="F25" s="369">
        <v>1139</v>
      </c>
      <c r="G25" s="369">
        <v>573</v>
      </c>
      <c r="H25" s="370">
        <v>566</v>
      </c>
      <c r="I25" s="368" t="s">
        <v>329</v>
      </c>
      <c r="J25" s="369">
        <v>1058</v>
      </c>
      <c r="K25" s="369">
        <v>385</v>
      </c>
      <c r="L25" s="370">
        <v>673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186</v>
      </c>
      <c r="C26" s="373">
        <v>101</v>
      </c>
      <c r="D26" s="374">
        <v>85</v>
      </c>
      <c r="E26" s="371">
        <v>50</v>
      </c>
      <c r="F26" s="372">
        <v>240</v>
      </c>
      <c r="G26" s="373">
        <v>124</v>
      </c>
      <c r="H26" s="374">
        <v>116</v>
      </c>
      <c r="I26" s="371">
        <v>85</v>
      </c>
      <c r="J26" s="372">
        <v>227</v>
      </c>
      <c r="K26" s="373">
        <v>84</v>
      </c>
      <c r="L26" s="374">
        <v>143</v>
      </c>
    </row>
    <row r="27" spans="1:12" s="218" customFormat="1" ht="15" customHeight="1">
      <c r="A27" s="375">
        <v>16</v>
      </c>
      <c r="B27" s="376">
        <v>185</v>
      </c>
      <c r="C27" s="377">
        <v>97</v>
      </c>
      <c r="D27" s="378">
        <v>88</v>
      </c>
      <c r="E27" s="375">
        <v>51</v>
      </c>
      <c r="F27" s="376">
        <v>238</v>
      </c>
      <c r="G27" s="377">
        <v>114</v>
      </c>
      <c r="H27" s="378">
        <v>124</v>
      </c>
      <c r="I27" s="375">
        <v>86</v>
      </c>
      <c r="J27" s="376">
        <v>239</v>
      </c>
      <c r="K27" s="377">
        <v>89</v>
      </c>
      <c r="L27" s="378">
        <v>150</v>
      </c>
    </row>
    <row r="28" spans="1:12" s="218" customFormat="1" ht="15" customHeight="1">
      <c r="A28" s="375">
        <v>17</v>
      </c>
      <c r="B28" s="376">
        <v>172</v>
      </c>
      <c r="C28" s="377">
        <v>89</v>
      </c>
      <c r="D28" s="378">
        <v>83</v>
      </c>
      <c r="E28" s="375">
        <v>52</v>
      </c>
      <c r="F28" s="376">
        <v>252</v>
      </c>
      <c r="G28" s="377">
        <v>125</v>
      </c>
      <c r="H28" s="378">
        <v>127</v>
      </c>
      <c r="I28" s="375">
        <v>87</v>
      </c>
      <c r="J28" s="376">
        <v>239</v>
      </c>
      <c r="K28" s="377">
        <v>86</v>
      </c>
      <c r="L28" s="378">
        <v>153</v>
      </c>
    </row>
    <row r="29" spans="1:12" s="218" customFormat="1" ht="15" customHeight="1">
      <c r="A29" s="375">
        <v>18</v>
      </c>
      <c r="B29" s="376">
        <v>190</v>
      </c>
      <c r="C29" s="377">
        <v>96</v>
      </c>
      <c r="D29" s="378">
        <v>94</v>
      </c>
      <c r="E29" s="375">
        <v>53</v>
      </c>
      <c r="F29" s="376">
        <v>176</v>
      </c>
      <c r="G29" s="377">
        <v>91</v>
      </c>
      <c r="H29" s="378">
        <v>85</v>
      </c>
      <c r="I29" s="375">
        <v>88</v>
      </c>
      <c r="J29" s="376">
        <v>165</v>
      </c>
      <c r="K29" s="377">
        <v>56</v>
      </c>
      <c r="L29" s="378">
        <v>109</v>
      </c>
    </row>
    <row r="30" spans="1:12" s="218" customFormat="1" ht="15" customHeight="1">
      <c r="A30" s="379">
        <v>19</v>
      </c>
      <c r="B30" s="380">
        <v>216</v>
      </c>
      <c r="C30" s="381">
        <v>108</v>
      </c>
      <c r="D30" s="382">
        <v>108</v>
      </c>
      <c r="E30" s="379">
        <v>54</v>
      </c>
      <c r="F30" s="380">
        <v>233</v>
      </c>
      <c r="G30" s="381">
        <v>119</v>
      </c>
      <c r="H30" s="382">
        <v>114</v>
      </c>
      <c r="I30" s="379">
        <v>89</v>
      </c>
      <c r="J30" s="380">
        <v>188</v>
      </c>
      <c r="K30" s="381">
        <v>70</v>
      </c>
      <c r="L30" s="382">
        <v>118</v>
      </c>
    </row>
    <row r="31" spans="1:24" s="218" customFormat="1" ht="15" customHeight="1">
      <c r="A31" s="368" t="s">
        <v>330</v>
      </c>
      <c r="B31" s="369">
        <v>739</v>
      </c>
      <c r="C31" s="369">
        <v>347</v>
      </c>
      <c r="D31" s="370">
        <v>392</v>
      </c>
      <c r="E31" s="368" t="s">
        <v>331</v>
      </c>
      <c r="F31" s="369">
        <v>1319</v>
      </c>
      <c r="G31" s="369">
        <v>661</v>
      </c>
      <c r="H31" s="370">
        <v>658</v>
      </c>
      <c r="I31" s="368" t="s">
        <v>332</v>
      </c>
      <c r="J31" s="369">
        <v>632</v>
      </c>
      <c r="K31" s="369">
        <v>175</v>
      </c>
      <c r="L31" s="370">
        <v>457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189</v>
      </c>
      <c r="C32" s="373">
        <v>75</v>
      </c>
      <c r="D32" s="374">
        <v>114</v>
      </c>
      <c r="E32" s="371">
        <v>55</v>
      </c>
      <c r="F32" s="372">
        <v>267</v>
      </c>
      <c r="G32" s="373">
        <v>135</v>
      </c>
      <c r="H32" s="374">
        <v>132</v>
      </c>
      <c r="I32" s="371">
        <v>90</v>
      </c>
      <c r="J32" s="372">
        <v>176</v>
      </c>
      <c r="K32" s="373">
        <v>51</v>
      </c>
      <c r="L32" s="374">
        <v>125</v>
      </c>
    </row>
    <row r="33" spans="1:12" s="218" customFormat="1" ht="15" customHeight="1">
      <c r="A33" s="375">
        <v>21</v>
      </c>
      <c r="B33" s="376">
        <v>212</v>
      </c>
      <c r="C33" s="377">
        <v>110</v>
      </c>
      <c r="D33" s="378">
        <v>102</v>
      </c>
      <c r="E33" s="375">
        <v>56</v>
      </c>
      <c r="F33" s="376">
        <v>247</v>
      </c>
      <c r="G33" s="377">
        <v>130</v>
      </c>
      <c r="H33" s="378">
        <v>117</v>
      </c>
      <c r="I33" s="375">
        <v>91</v>
      </c>
      <c r="J33" s="376">
        <v>151</v>
      </c>
      <c r="K33" s="377">
        <v>44</v>
      </c>
      <c r="L33" s="378">
        <v>107</v>
      </c>
    </row>
    <row r="34" spans="1:12" s="218" customFormat="1" ht="15" customHeight="1">
      <c r="A34" s="375">
        <v>22</v>
      </c>
      <c r="B34" s="376">
        <v>137</v>
      </c>
      <c r="C34" s="377">
        <v>64</v>
      </c>
      <c r="D34" s="378">
        <v>73</v>
      </c>
      <c r="E34" s="375">
        <v>57</v>
      </c>
      <c r="F34" s="376">
        <v>253</v>
      </c>
      <c r="G34" s="377">
        <v>122</v>
      </c>
      <c r="H34" s="378">
        <v>131</v>
      </c>
      <c r="I34" s="375">
        <v>92</v>
      </c>
      <c r="J34" s="376">
        <v>102</v>
      </c>
      <c r="K34" s="377">
        <v>33</v>
      </c>
      <c r="L34" s="378">
        <v>69</v>
      </c>
    </row>
    <row r="35" spans="1:12" s="218" customFormat="1" ht="15" customHeight="1">
      <c r="A35" s="375">
        <v>23</v>
      </c>
      <c r="B35" s="376">
        <v>101</v>
      </c>
      <c r="C35" s="377">
        <v>53</v>
      </c>
      <c r="D35" s="378">
        <v>48</v>
      </c>
      <c r="E35" s="375">
        <v>58</v>
      </c>
      <c r="F35" s="376">
        <v>261</v>
      </c>
      <c r="G35" s="377">
        <v>132</v>
      </c>
      <c r="H35" s="378">
        <v>129</v>
      </c>
      <c r="I35" s="375">
        <v>93</v>
      </c>
      <c r="J35" s="376">
        <v>112</v>
      </c>
      <c r="K35" s="377">
        <v>26</v>
      </c>
      <c r="L35" s="378">
        <v>86</v>
      </c>
    </row>
    <row r="36" spans="1:12" s="218" customFormat="1" ht="15" customHeight="1">
      <c r="A36" s="379">
        <v>24</v>
      </c>
      <c r="B36" s="380">
        <v>100</v>
      </c>
      <c r="C36" s="381">
        <v>45</v>
      </c>
      <c r="D36" s="382">
        <v>55</v>
      </c>
      <c r="E36" s="379">
        <v>59</v>
      </c>
      <c r="F36" s="380">
        <v>291</v>
      </c>
      <c r="G36" s="381">
        <v>142</v>
      </c>
      <c r="H36" s="382">
        <v>149</v>
      </c>
      <c r="I36" s="379">
        <v>94</v>
      </c>
      <c r="J36" s="380">
        <v>91</v>
      </c>
      <c r="K36" s="381">
        <v>21</v>
      </c>
      <c r="L36" s="382">
        <v>70</v>
      </c>
    </row>
    <row r="37" spans="1:24" s="218" customFormat="1" ht="15" customHeight="1">
      <c r="A37" s="368" t="s">
        <v>333</v>
      </c>
      <c r="B37" s="369">
        <v>731</v>
      </c>
      <c r="C37" s="369">
        <v>358</v>
      </c>
      <c r="D37" s="370">
        <v>373</v>
      </c>
      <c r="E37" s="368" t="s">
        <v>334</v>
      </c>
      <c r="F37" s="369">
        <v>1589</v>
      </c>
      <c r="G37" s="369">
        <v>775</v>
      </c>
      <c r="H37" s="370">
        <v>814</v>
      </c>
      <c r="I37" s="368" t="s">
        <v>335</v>
      </c>
      <c r="J37" s="369">
        <v>152</v>
      </c>
      <c r="K37" s="369">
        <v>30</v>
      </c>
      <c r="L37" s="370">
        <v>122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131</v>
      </c>
      <c r="C38" s="373">
        <v>71</v>
      </c>
      <c r="D38" s="374">
        <v>60</v>
      </c>
      <c r="E38" s="371">
        <v>60</v>
      </c>
      <c r="F38" s="372">
        <v>335</v>
      </c>
      <c r="G38" s="373">
        <v>169</v>
      </c>
      <c r="H38" s="374">
        <v>166</v>
      </c>
      <c r="I38" s="371">
        <v>95</v>
      </c>
      <c r="J38" s="372">
        <v>62</v>
      </c>
      <c r="K38" s="373">
        <v>15</v>
      </c>
      <c r="L38" s="374">
        <v>47</v>
      </c>
    </row>
    <row r="39" spans="1:12" s="218" customFormat="1" ht="15" customHeight="1">
      <c r="A39" s="375">
        <v>26</v>
      </c>
      <c r="B39" s="376">
        <v>162</v>
      </c>
      <c r="C39" s="377">
        <v>79</v>
      </c>
      <c r="D39" s="378">
        <v>83</v>
      </c>
      <c r="E39" s="375">
        <v>61</v>
      </c>
      <c r="F39" s="376">
        <v>311</v>
      </c>
      <c r="G39" s="377">
        <v>157</v>
      </c>
      <c r="H39" s="378">
        <v>154</v>
      </c>
      <c r="I39" s="375">
        <v>96</v>
      </c>
      <c r="J39" s="376">
        <v>36</v>
      </c>
      <c r="K39" s="377">
        <v>8</v>
      </c>
      <c r="L39" s="378">
        <v>28</v>
      </c>
    </row>
    <row r="40" spans="1:12" s="218" customFormat="1" ht="15" customHeight="1">
      <c r="A40" s="375">
        <v>27</v>
      </c>
      <c r="B40" s="376">
        <v>141</v>
      </c>
      <c r="C40" s="377">
        <v>72</v>
      </c>
      <c r="D40" s="378">
        <v>69</v>
      </c>
      <c r="E40" s="375">
        <v>62</v>
      </c>
      <c r="F40" s="376">
        <v>300</v>
      </c>
      <c r="G40" s="377">
        <v>142</v>
      </c>
      <c r="H40" s="378">
        <v>158</v>
      </c>
      <c r="I40" s="375">
        <v>97</v>
      </c>
      <c r="J40" s="376">
        <v>25</v>
      </c>
      <c r="K40" s="377">
        <v>5</v>
      </c>
      <c r="L40" s="378">
        <v>20</v>
      </c>
    </row>
    <row r="41" spans="1:12" s="218" customFormat="1" ht="15" customHeight="1">
      <c r="A41" s="375">
        <v>28</v>
      </c>
      <c r="B41" s="376">
        <v>133</v>
      </c>
      <c r="C41" s="377">
        <v>56</v>
      </c>
      <c r="D41" s="378">
        <v>77</v>
      </c>
      <c r="E41" s="375">
        <v>63</v>
      </c>
      <c r="F41" s="376">
        <v>318</v>
      </c>
      <c r="G41" s="377">
        <v>158</v>
      </c>
      <c r="H41" s="378">
        <v>160</v>
      </c>
      <c r="I41" s="375">
        <v>98</v>
      </c>
      <c r="J41" s="376">
        <v>18</v>
      </c>
      <c r="K41" s="377">
        <v>1</v>
      </c>
      <c r="L41" s="378">
        <v>17</v>
      </c>
    </row>
    <row r="42" spans="1:12" s="218" customFormat="1" ht="15" customHeight="1">
      <c r="A42" s="379">
        <v>29</v>
      </c>
      <c r="B42" s="380">
        <v>164</v>
      </c>
      <c r="C42" s="381">
        <v>80</v>
      </c>
      <c r="D42" s="382">
        <v>84</v>
      </c>
      <c r="E42" s="379">
        <v>64</v>
      </c>
      <c r="F42" s="380">
        <v>325</v>
      </c>
      <c r="G42" s="381">
        <v>149</v>
      </c>
      <c r="H42" s="382">
        <v>176</v>
      </c>
      <c r="I42" s="379">
        <v>99</v>
      </c>
      <c r="J42" s="380">
        <v>11</v>
      </c>
      <c r="K42" s="381">
        <v>1</v>
      </c>
      <c r="L42" s="382">
        <v>10</v>
      </c>
    </row>
    <row r="43" spans="1:24" s="218" customFormat="1" ht="15" customHeight="1">
      <c r="A43" s="368" t="s">
        <v>336</v>
      </c>
      <c r="B43" s="369">
        <v>894</v>
      </c>
      <c r="C43" s="369">
        <v>425</v>
      </c>
      <c r="D43" s="370">
        <v>469</v>
      </c>
      <c r="E43" s="368" t="s">
        <v>337</v>
      </c>
      <c r="F43" s="369">
        <v>2004</v>
      </c>
      <c r="G43" s="369">
        <v>999</v>
      </c>
      <c r="H43" s="370">
        <v>1005</v>
      </c>
      <c r="I43" s="371" t="s">
        <v>338</v>
      </c>
      <c r="J43" s="372">
        <v>17</v>
      </c>
      <c r="K43" s="372">
        <v>4</v>
      </c>
      <c r="L43" s="437">
        <v>13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173</v>
      </c>
      <c r="C44" s="373">
        <v>79</v>
      </c>
      <c r="D44" s="374">
        <v>94</v>
      </c>
      <c r="E44" s="371">
        <v>65</v>
      </c>
      <c r="F44" s="372">
        <v>356</v>
      </c>
      <c r="G44" s="373">
        <v>175</v>
      </c>
      <c r="H44" s="374">
        <v>181</v>
      </c>
      <c r="I44" s="375" t="s">
        <v>339</v>
      </c>
      <c r="J44" s="376">
        <v>153</v>
      </c>
      <c r="K44" s="376">
        <v>87</v>
      </c>
      <c r="L44" s="438">
        <v>66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162</v>
      </c>
      <c r="C45" s="377">
        <v>78</v>
      </c>
      <c r="D45" s="378">
        <v>84</v>
      </c>
      <c r="E45" s="375">
        <v>66</v>
      </c>
      <c r="F45" s="376">
        <v>362</v>
      </c>
      <c r="G45" s="377">
        <v>181</v>
      </c>
      <c r="H45" s="378">
        <v>181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194</v>
      </c>
      <c r="C46" s="377">
        <v>91</v>
      </c>
      <c r="D46" s="378">
        <v>103</v>
      </c>
      <c r="E46" s="375">
        <v>67</v>
      </c>
      <c r="F46" s="376">
        <v>391</v>
      </c>
      <c r="G46" s="377">
        <v>187</v>
      </c>
      <c r="H46" s="378">
        <v>204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172</v>
      </c>
      <c r="C47" s="377">
        <v>84</v>
      </c>
      <c r="D47" s="378">
        <v>88</v>
      </c>
      <c r="E47" s="375">
        <v>68</v>
      </c>
      <c r="F47" s="376">
        <v>458</v>
      </c>
      <c r="G47" s="377">
        <v>234</v>
      </c>
      <c r="H47" s="378">
        <v>224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193</v>
      </c>
      <c r="C48" s="381">
        <v>93</v>
      </c>
      <c r="D48" s="382">
        <v>100</v>
      </c>
      <c r="E48" s="379">
        <v>69</v>
      </c>
      <c r="F48" s="380">
        <v>437</v>
      </c>
      <c r="G48" s="381">
        <v>222</v>
      </c>
      <c r="H48" s="382">
        <v>215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2354</v>
      </c>
      <c r="C52" s="444">
        <v>1250</v>
      </c>
      <c r="D52" s="445">
        <v>1104</v>
      </c>
      <c r="E52" s="383" t="s">
        <v>346</v>
      </c>
      <c r="F52" s="384">
        <v>10984</v>
      </c>
      <c r="G52" s="444">
        <v>5499</v>
      </c>
      <c r="H52" s="445">
        <v>5485</v>
      </c>
      <c r="I52" s="383" t="s">
        <v>347</v>
      </c>
      <c r="J52" s="384">
        <v>8602</v>
      </c>
      <c r="K52" s="444">
        <v>3639</v>
      </c>
      <c r="L52" s="445">
        <v>4963</v>
      </c>
    </row>
    <row r="53" spans="1:12" s="218" customFormat="1" ht="15" customHeight="1">
      <c r="A53" s="391" t="s">
        <v>290</v>
      </c>
      <c r="B53" s="404">
        <f>B52/(B5-J44)</f>
        <v>0.1072926162260711</v>
      </c>
      <c r="C53" s="404">
        <f>C52/(C5-K44)</f>
        <v>0.12033115132845591</v>
      </c>
      <c r="D53" s="405">
        <f>D52/(D5-L44)</f>
        <v>0.09556786703601108</v>
      </c>
      <c r="E53" s="391" t="s">
        <v>290</v>
      </c>
      <c r="F53" s="404">
        <f>F52/(B5-J44)</f>
        <v>0.5006381039197813</v>
      </c>
      <c r="G53" s="404">
        <f>G52/(C5-K44)</f>
        <v>0.5293608009241433</v>
      </c>
      <c r="H53" s="405">
        <f>H52/(D5-L44)</f>
        <v>0.4748095567867036</v>
      </c>
      <c r="I53" s="391" t="s">
        <v>290</v>
      </c>
      <c r="J53" s="404">
        <f>J52/(B5-J44)</f>
        <v>0.3920692798541477</v>
      </c>
      <c r="K53" s="404">
        <f>K52/(C5-K44)</f>
        <v>0.3503080477474009</v>
      </c>
      <c r="L53" s="405">
        <f>L52/(D5-L44)</f>
        <v>0.42962257617728533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357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28476</v>
      </c>
      <c r="C5" s="361">
        <v>13742</v>
      </c>
      <c r="D5" s="362">
        <v>14734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918</v>
      </c>
      <c r="C7" s="369">
        <v>466</v>
      </c>
      <c r="D7" s="370">
        <v>452</v>
      </c>
      <c r="E7" s="368" t="s">
        <v>319</v>
      </c>
      <c r="F7" s="369">
        <v>1510</v>
      </c>
      <c r="G7" s="369">
        <v>802</v>
      </c>
      <c r="H7" s="370">
        <v>708</v>
      </c>
      <c r="I7" s="368" t="s">
        <v>320</v>
      </c>
      <c r="J7" s="369">
        <v>2228</v>
      </c>
      <c r="K7" s="369">
        <v>1105</v>
      </c>
      <c r="L7" s="370">
        <v>1123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153</v>
      </c>
      <c r="C8" s="373">
        <v>81</v>
      </c>
      <c r="D8" s="374">
        <v>72</v>
      </c>
      <c r="E8" s="371">
        <v>35</v>
      </c>
      <c r="F8" s="372">
        <v>271</v>
      </c>
      <c r="G8" s="373">
        <v>147</v>
      </c>
      <c r="H8" s="374">
        <v>124</v>
      </c>
      <c r="I8" s="371">
        <v>70</v>
      </c>
      <c r="J8" s="372">
        <v>570</v>
      </c>
      <c r="K8" s="373">
        <v>292</v>
      </c>
      <c r="L8" s="374">
        <v>278</v>
      </c>
    </row>
    <row r="9" spans="1:12" s="218" customFormat="1" ht="15" customHeight="1">
      <c r="A9" s="375">
        <v>1</v>
      </c>
      <c r="B9" s="376">
        <v>192</v>
      </c>
      <c r="C9" s="377">
        <v>90</v>
      </c>
      <c r="D9" s="378">
        <v>102</v>
      </c>
      <c r="E9" s="375">
        <v>36</v>
      </c>
      <c r="F9" s="376">
        <v>326</v>
      </c>
      <c r="G9" s="377">
        <v>170</v>
      </c>
      <c r="H9" s="378">
        <v>156</v>
      </c>
      <c r="I9" s="375">
        <v>71</v>
      </c>
      <c r="J9" s="376">
        <v>547</v>
      </c>
      <c r="K9" s="377">
        <v>273</v>
      </c>
      <c r="L9" s="378">
        <v>274</v>
      </c>
    </row>
    <row r="10" spans="1:12" s="218" customFormat="1" ht="15" customHeight="1">
      <c r="A10" s="375">
        <v>2</v>
      </c>
      <c r="B10" s="376">
        <v>183</v>
      </c>
      <c r="C10" s="377">
        <v>90</v>
      </c>
      <c r="D10" s="378">
        <v>93</v>
      </c>
      <c r="E10" s="375">
        <v>37</v>
      </c>
      <c r="F10" s="376">
        <v>288</v>
      </c>
      <c r="G10" s="377">
        <v>162</v>
      </c>
      <c r="H10" s="378">
        <v>126</v>
      </c>
      <c r="I10" s="375">
        <v>72</v>
      </c>
      <c r="J10" s="376">
        <v>540</v>
      </c>
      <c r="K10" s="377">
        <v>274</v>
      </c>
      <c r="L10" s="378">
        <v>266</v>
      </c>
    </row>
    <row r="11" spans="1:12" s="218" customFormat="1" ht="15" customHeight="1">
      <c r="A11" s="375">
        <v>3</v>
      </c>
      <c r="B11" s="376">
        <v>205</v>
      </c>
      <c r="C11" s="377">
        <v>112</v>
      </c>
      <c r="D11" s="378">
        <v>93</v>
      </c>
      <c r="E11" s="375">
        <v>38</v>
      </c>
      <c r="F11" s="376">
        <v>311</v>
      </c>
      <c r="G11" s="377">
        <v>161</v>
      </c>
      <c r="H11" s="378">
        <v>150</v>
      </c>
      <c r="I11" s="375">
        <v>73</v>
      </c>
      <c r="J11" s="376">
        <v>270</v>
      </c>
      <c r="K11" s="377">
        <v>133</v>
      </c>
      <c r="L11" s="378">
        <v>137</v>
      </c>
    </row>
    <row r="12" spans="1:12" s="218" customFormat="1" ht="15" customHeight="1">
      <c r="A12" s="379">
        <v>4</v>
      </c>
      <c r="B12" s="380">
        <v>185</v>
      </c>
      <c r="C12" s="381">
        <v>93</v>
      </c>
      <c r="D12" s="382">
        <v>92</v>
      </c>
      <c r="E12" s="379">
        <v>39</v>
      </c>
      <c r="F12" s="380">
        <v>314</v>
      </c>
      <c r="G12" s="381">
        <v>162</v>
      </c>
      <c r="H12" s="382">
        <v>152</v>
      </c>
      <c r="I12" s="379">
        <v>74</v>
      </c>
      <c r="J12" s="380">
        <v>301</v>
      </c>
      <c r="K12" s="381">
        <v>133</v>
      </c>
      <c r="L12" s="382">
        <v>168</v>
      </c>
    </row>
    <row r="13" spans="1:24" s="218" customFormat="1" ht="15" customHeight="1">
      <c r="A13" s="368" t="s">
        <v>321</v>
      </c>
      <c r="B13" s="369">
        <v>1058</v>
      </c>
      <c r="C13" s="369">
        <v>562</v>
      </c>
      <c r="D13" s="370">
        <v>496</v>
      </c>
      <c r="E13" s="368" t="s">
        <v>322</v>
      </c>
      <c r="F13" s="369">
        <v>1707</v>
      </c>
      <c r="G13" s="369">
        <v>902</v>
      </c>
      <c r="H13" s="370">
        <v>805</v>
      </c>
      <c r="I13" s="368" t="s">
        <v>323</v>
      </c>
      <c r="J13" s="369">
        <v>1864</v>
      </c>
      <c r="K13" s="369">
        <v>818</v>
      </c>
      <c r="L13" s="370">
        <v>1046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201</v>
      </c>
      <c r="C14" s="373">
        <v>109</v>
      </c>
      <c r="D14" s="374">
        <v>92</v>
      </c>
      <c r="E14" s="371">
        <v>40</v>
      </c>
      <c r="F14" s="372">
        <v>336</v>
      </c>
      <c r="G14" s="373">
        <v>187</v>
      </c>
      <c r="H14" s="374">
        <v>149</v>
      </c>
      <c r="I14" s="371">
        <v>75</v>
      </c>
      <c r="J14" s="372">
        <v>388</v>
      </c>
      <c r="K14" s="373">
        <v>161</v>
      </c>
      <c r="L14" s="374">
        <v>227</v>
      </c>
    </row>
    <row r="15" spans="1:12" s="218" customFormat="1" ht="15" customHeight="1">
      <c r="A15" s="375">
        <v>6</v>
      </c>
      <c r="B15" s="376">
        <v>199</v>
      </c>
      <c r="C15" s="377">
        <v>102</v>
      </c>
      <c r="D15" s="378">
        <v>97</v>
      </c>
      <c r="E15" s="375">
        <v>41</v>
      </c>
      <c r="F15" s="376">
        <v>349</v>
      </c>
      <c r="G15" s="377">
        <v>193</v>
      </c>
      <c r="H15" s="378">
        <v>156</v>
      </c>
      <c r="I15" s="375">
        <v>76</v>
      </c>
      <c r="J15" s="376">
        <v>405</v>
      </c>
      <c r="K15" s="377">
        <v>189</v>
      </c>
      <c r="L15" s="378">
        <v>216</v>
      </c>
    </row>
    <row r="16" spans="1:12" s="218" customFormat="1" ht="15" customHeight="1">
      <c r="A16" s="375">
        <v>7</v>
      </c>
      <c r="B16" s="376">
        <v>214</v>
      </c>
      <c r="C16" s="377">
        <v>112</v>
      </c>
      <c r="D16" s="378">
        <v>102</v>
      </c>
      <c r="E16" s="375">
        <v>42</v>
      </c>
      <c r="F16" s="376">
        <v>340</v>
      </c>
      <c r="G16" s="377">
        <v>174</v>
      </c>
      <c r="H16" s="378">
        <v>166</v>
      </c>
      <c r="I16" s="375">
        <v>77</v>
      </c>
      <c r="J16" s="376">
        <v>369</v>
      </c>
      <c r="K16" s="377">
        <v>174</v>
      </c>
      <c r="L16" s="378">
        <v>195</v>
      </c>
    </row>
    <row r="17" spans="1:12" s="218" customFormat="1" ht="15" customHeight="1">
      <c r="A17" s="375">
        <v>8</v>
      </c>
      <c r="B17" s="376">
        <v>209</v>
      </c>
      <c r="C17" s="377">
        <v>111</v>
      </c>
      <c r="D17" s="378">
        <v>98</v>
      </c>
      <c r="E17" s="375">
        <v>43</v>
      </c>
      <c r="F17" s="376">
        <v>328</v>
      </c>
      <c r="G17" s="377">
        <v>167</v>
      </c>
      <c r="H17" s="378">
        <v>161</v>
      </c>
      <c r="I17" s="375">
        <v>78</v>
      </c>
      <c r="J17" s="376">
        <v>377</v>
      </c>
      <c r="K17" s="377">
        <v>161</v>
      </c>
      <c r="L17" s="378">
        <v>216</v>
      </c>
    </row>
    <row r="18" spans="1:12" s="218" customFormat="1" ht="15" customHeight="1">
      <c r="A18" s="379">
        <v>9</v>
      </c>
      <c r="B18" s="380">
        <v>235</v>
      </c>
      <c r="C18" s="381">
        <v>128</v>
      </c>
      <c r="D18" s="382">
        <v>107</v>
      </c>
      <c r="E18" s="379">
        <v>44</v>
      </c>
      <c r="F18" s="380">
        <v>354</v>
      </c>
      <c r="G18" s="381">
        <v>181</v>
      </c>
      <c r="H18" s="382">
        <v>173</v>
      </c>
      <c r="I18" s="379">
        <v>79</v>
      </c>
      <c r="J18" s="380">
        <v>325</v>
      </c>
      <c r="K18" s="381">
        <v>133</v>
      </c>
      <c r="L18" s="382">
        <v>192</v>
      </c>
    </row>
    <row r="19" spans="1:24" s="218" customFormat="1" ht="15" customHeight="1">
      <c r="A19" s="368" t="s">
        <v>324</v>
      </c>
      <c r="B19" s="369">
        <v>1202</v>
      </c>
      <c r="C19" s="369">
        <v>619</v>
      </c>
      <c r="D19" s="370">
        <v>583</v>
      </c>
      <c r="E19" s="368" t="s">
        <v>325</v>
      </c>
      <c r="F19" s="369">
        <v>1695</v>
      </c>
      <c r="G19" s="369">
        <v>868</v>
      </c>
      <c r="H19" s="370">
        <v>827</v>
      </c>
      <c r="I19" s="368" t="s">
        <v>326</v>
      </c>
      <c r="J19" s="369">
        <v>1659</v>
      </c>
      <c r="K19" s="369">
        <v>658</v>
      </c>
      <c r="L19" s="370">
        <v>1001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244</v>
      </c>
      <c r="C20" s="373">
        <v>128</v>
      </c>
      <c r="D20" s="374">
        <v>116</v>
      </c>
      <c r="E20" s="371">
        <v>45</v>
      </c>
      <c r="F20" s="372">
        <v>347</v>
      </c>
      <c r="G20" s="373">
        <v>166</v>
      </c>
      <c r="H20" s="374">
        <v>181</v>
      </c>
      <c r="I20" s="371">
        <v>80</v>
      </c>
      <c r="J20" s="372">
        <v>297</v>
      </c>
      <c r="K20" s="373">
        <v>117</v>
      </c>
      <c r="L20" s="374">
        <v>180</v>
      </c>
    </row>
    <row r="21" spans="1:12" s="218" customFormat="1" ht="15" customHeight="1">
      <c r="A21" s="375">
        <v>11</v>
      </c>
      <c r="B21" s="376">
        <v>243</v>
      </c>
      <c r="C21" s="377">
        <v>128</v>
      </c>
      <c r="D21" s="378">
        <v>115</v>
      </c>
      <c r="E21" s="375">
        <v>46</v>
      </c>
      <c r="F21" s="376">
        <v>357</v>
      </c>
      <c r="G21" s="377">
        <v>177</v>
      </c>
      <c r="H21" s="378">
        <v>180</v>
      </c>
      <c r="I21" s="375">
        <v>81</v>
      </c>
      <c r="J21" s="376">
        <v>333</v>
      </c>
      <c r="K21" s="377">
        <v>130</v>
      </c>
      <c r="L21" s="378">
        <v>203</v>
      </c>
    </row>
    <row r="22" spans="1:12" s="218" customFormat="1" ht="15" customHeight="1">
      <c r="A22" s="375">
        <v>12</v>
      </c>
      <c r="B22" s="376">
        <v>252</v>
      </c>
      <c r="C22" s="377">
        <v>127</v>
      </c>
      <c r="D22" s="378">
        <v>125</v>
      </c>
      <c r="E22" s="375">
        <v>47</v>
      </c>
      <c r="F22" s="376">
        <v>390</v>
      </c>
      <c r="G22" s="377">
        <v>203</v>
      </c>
      <c r="H22" s="378">
        <v>187</v>
      </c>
      <c r="I22" s="375">
        <v>82</v>
      </c>
      <c r="J22" s="376">
        <v>377</v>
      </c>
      <c r="K22" s="377">
        <v>147</v>
      </c>
      <c r="L22" s="378">
        <v>230</v>
      </c>
    </row>
    <row r="23" spans="1:12" s="218" customFormat="1" ht="15" customHeight="1">
      <c r="A23" s="375">
        <v>13</v>
      </c>
      <c r="B23" s="376">
        <v>216</v>
      </c>
      <c r="C23" s="377">
        <v>109</v>
      </c>
      <c r="D23" s="378">
        <v>107</v>
      </c>
      <c r="E23" s="375">
        <v>48</v>
      </c>
      <c r="F23" s="376">
        <v>305</v>
      </c>
      <c r="G23" s="377">
        <v>169</v>
      </c>
      <c r="H23" s="378">
        <v>136</v>
      </c>
      <c r="I23" s="375">
        <v>83</v>
      </c>
      <c r="J23" s="376">
        <v>311</v>
      </c>
      <c r="K23" s="377">
        <v>124</v>
      </c>
      <c r="L23" s="378">
        <v>187</v>
      </c>
    </row>
    <row r="24" spans="1:12" s="218" customFormat="1" ht="15" customHeight="1">
      <c r="A24" s="379">
        <v>14</v>
      </c>
      <c r="B24" s="380">
        <v>247</v>
      </c>
      <c r="C24" s="381">
        <v>127</v>
      </c>
      <c r="D24" s="382">
        <v>120</v>
      </c>
      <c r="E24" s="379">
        <v>49</v>
      </c>
      <c r="F24" s="380">
        <v>296</v>
      </c>
      <c r="G24" s="381">
        <v>153</v>
      </c>
      <c r="H24" s="382">
        <v>143</v>
      </c>
      <c r="I24" s="379">
        <v>84</v>
      </c>
      <c r="J24" s="380">
        <v>341</v>
      </c>
      <c r="K24" s="381">
        <v>140</v>
      </c>
      <c r="L24" s="382">
        <v>201</v>
      </c>
    </row>
    <row r="25" spans="1:24" s="218" customFormat="1" ht="15" customHeight="1">
      <c r="A25" s="368" t="s">
        <v>327</v>
      </c>
      <c r="B25" s="369">
        <v>1208</v>
      </c>
      <c r="C25" s="369">
        <v>624</v>
      </c>
      <c r="D25" s="370">
        <v>584</v>
      </c>
      <c r="E25" s="368" t="s">
        <v>328</v>
      </c>
      <c r="F25" s="369">
        <v>1574</v>
      </c>
      <c r="G25" s="369">
        <v>749</v>
      </c>
      <c r="H25" s="370">
        <v>825</v>
      </c>
      <c r="I25" s="368" t="s">
        <v>329</v>
      </c>
      <c r="J25" s="369">
        <v>1334</v>
      </c>
      <c r="K25" s="369">
        <v>468</v>
      </c>
      <c r="L25" s="370">
        <v>866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214</v>
      </c>
      <c r="C26" s="373">
        <v>104</v>
      </c>
      <c r="D26" s="374">
        <v>110</v>
      </c>
      <c r="E26" s="371">
        <v>50</v>
      </c>
      <c r="F26" s="372">
        <v>330</v>
      </c>
      <c r="G26" s="373">
        <v>163</v>
      </c>
      <c r="H26" s="374">
        <v>167</v>
      </c>
      <c r="I26" s="371">
        <v>85</v>
      </c>
      <c r="J26" s="372">
        <v>284</v>
      </c>
      <c r="K26" s="373">
        <v>124</v>
      </c>
      <c r="L26" s="374">
        <v>160</v>
      </c>
    </row>
    <row r="27" spans="1:12" s="218" customFormat="1" ht="15" customHeight="1">
      <c r="A27" s="375">
        <v>16</v>
      </c>
      <c r="B27" s="376">
        <v>235</v>
      </c>
      <c r="C27" s="377">
        <v>135</v>
      </c>
      <c r="D27" s="378">
        <v>100</v>
      </c>
      <c r="E27" s="375">
        <v>51</v>
      </c>
      <c r="F27" s="376">
        <v>325</v>
      </c>
      <c r="G27" s="377">
        <v>157</v>
      </c>
      <c r="H27" s="378">
        <v>168</v>
      </c>
      <c r="I27" s="375">
        <v>86</v>
      </c>
      <c r="J27" s="376">
        <v>302</v>
      </c>
      <c r="K27" s="377">
        <v>99</v>
      </c>
      <c r="L27" s="378">
        <v>203</v>
      </c>
    </row>
    <row r="28" spans="1:12" s="218" customFormat="1" ht="15" customHeight="1">
      <c r="A28" s="375">
        <v>17</v>
      </c>
      <c r="B28" s="376">
        <v>249</v>
      </c>
      <c r="C28" s="377">
        <v>124</v>
      </c>
      <c r="D28" s="378">
        <v>125</v>
      </c>
      <c r="E28" s="375">
        <v>52</v>
      </c>
      <c r="F28" s="376">
        <v>332</v>
      </c>
      <c r="G28" s="377">
        <v>164</v>
      </c>
      <c r="H28" s="378">
        <v>168</v>
      </c>
      <c r="I28" s="375">
        <v>87</v>
      </c>
      <c r="J28" s="376">
        <v>249</v>
      </c>
      <c r="K28" s="377">
        <v>92</v>
      </c>
      <c r="L28" s="378">
        <v>157</v>
      </c>
    </row>
    <row r="29" spans="1:12" s="218" customFormat="1" ht="15" customHeight="1">
      <c r="A29" s="375">
        <v>18</v>
      </c>
      <c r="B29" s="376">
        <v>252</v>
      </c>
      <c r="C29" s="377">
        <v>129</v>
      </c>
      <c r="D29" s="378">
        <v>123</v>
      </c>
      <c r="E29" s="375">
        <v>53</v>
      </c>
      <c r="F29" s="376">
        <v>247</v>
      </c>
      <c r="G29" s="377">
        <v>106</v>
      </c>
      <c r="H29" s="378">
        <v>141</v>
      </c>
      <c r="I29" s="375">
        <v>88</v>
      </c>
      <c r="J29" s="376">
        <v>249</v>
      </c>
      <c r="K29" s="377">
        <v>69</v>
      </c>
      <c r="L29" s="378">
        <v>180</v>
      </c>
    </row>
    <row r="30" spans="1:12" s="218" customFormat="1" ht="15" customHeight="1">
      <c r="A30" s="379">
        <v>19</v>
      </c>
      <c r="B30" s="380">
        <v>258</v>
      </c>
      <c r="C30" s="381">
        <v>132</v>
      </c>
      <c r="D30" s="382">
        <v>126</v>
      </c>
      <c r="E30" s="379">
        <v>54</v>
      </c>
      <c r="F30" s="380">
        <v>340</v>
      </c>
      <c r="G30" s="381">
        <v>159</v>
      </c>
      <c r="H30" s="382">
        <v>181</v>
      </c>
      <c r="I30" s="379">
        <v>89</v>
      </c>
      <c r="J30" s="380">
        <v>250</v>
      </c>
      <c r="K30" s="381">
        <v>84</v>
      </c>
      <c r="L30" s="382">
        <v>166</v>
      </c>
    </row>
    <row r="31" spans="1:24" s="218" customFormat="1" ht="15" customHeight="1">
      <c r="A31" s="368" t="s">
        <v>330</v>
      </c>
      <c r="B31" s="369">
        <v>994</v>
      </c>
      <c r="C31" s="369">
        <v>507</v>
      </c>
      <c r="D31" s="370">
        <v>487</v>
      </c>
      <c r="E31" s="368" t="s">
        <v>331</v>
      </c>
      <c r="F31" s="369">
        <v>1637</v>
      </c>
      <c r="G31" s="369">
        <v>810</v>
      </c>
      <c r="H31" s="370">
        <v>827</v>
      </c>
      <c r="I31" s="368" t="s">
        <v>332</v>
      </c>
      <c r="J31" s="369">
        <v>737</v>
      </c>
      <c r="K31" s="369">
        <v>187</v>
      </c>
      <c r="L31" s="370">
        <v>550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252</v>
      </c>
      <c r="C32" s="373">
        <v>120</v>
      </c>
      <c r="D32" s="374">
        <v>132</v>
      </c>
      <c r="E32" s="371">
        <v>55</v>
      </c>
      <c r="F32" s="372">
        <v>356</v>
      </c>
      <c r="G32" s="373">
        <v>188</v>
      </c>
      <c r="H32" s="374">
        <v>168</v>
      </c>
      <c r="I32" s="371">
        <v>90</v>
      </c>
      <c r="J32" s="372">
        <v>188</v>
      </c>
      <c r="K32" s="373">
        <v>55</v>
      </c>
      <c r="L32" s="374">
        <v>133</v>
      </c>
    </row>
    <row r="33" spans="1:12" s="218" customFormat="1" ht="15" customHeight="1">
      <c r="A33" s="375">
        <v>21</v>
      </c>
      <c r="B33" s="376">
        <v>231</v>
      </c>
      <c r="C33" s="377">
        <v>104</v>
      </c>
      <c r="D33" s="378">
        <v>127</v>
      </c>
      <c r="E33" s="375">
        <v>56</v>
      </c>
      <c r="F33" s="376">
        <v>281</v>
      </c>
      <c r="G33" s="377">
        <v>137</v>
      </c>
      <c r="H33" s="378">
        <v>144</v>
      </c>
      <c r="I33" s="375">
        <v>91</v>
      </c>
      <c r="J33" s="376">
        <v>174</v>
      </c>
      <c r="K33" s="377">
        <v>50</v>
      </c>
      <c r="L33" s="378">
        <v>124</v>
      </c>
    </row>
    <row r="34" spans="1:12" s="218" customFormat="1" ht="15" customHeight="1">
      <c r="A34" s="375">
        <v>22</v>
      </c>
      <c r="B34" s="376">
        <v>185</v>
      </c>
      <c r="C34" s="377">
        <v>96</v>
      </c>
      <c r="D34" s="378">
        <v>89</v>
      </c>
      <c r="E34" s="375">
        <v>57</v>
      </c>
      <c r="F34" s="376">
        <v>309</v>
      </c>
      <c r="G34" s="377">
        <v>154</v>
      </c>
      <c r="H34" s="378">
        <v>155</v>
      </c>
      <c r="I34" s="375">
        <v>92</v>
      </c>
      <c r="J34" s="376">
        <v>128</v>
      </c>
      <c r="K34" s="377">
        <v>26</v>
      </c>
      <c r="L34" s="378">
        <v>102</v>
      </c>
    </row>
    <row r="35" spans="1:12" s="218" customFormat="1" ht="15" customHeight="1">
      <c r="A35" s="375">
        <v>23</v>
      </c>
      <c r="B35" s="376">
        <v>158</v>
      </c>
      <c r="C35" s="377">
        <v>86</v>
      </c>
      <c r="D35" s="378">
        <v>72</v>
      </c>
      <c r="E35" s="375">
        <v>58</v>
      </c>
      <c r="F35" s="376">
        <v>311</v>
      </c>
      <c r="G35" s="377">
        <v>145</v>
      </c>
      <c r="H35" s="378">
        <v>166</v>
      </c>
      <c r="I35" s="375">
        <v>93</v>
      </c>
      <c r="J35" s="376">
        <v>140</v>
      </c>
      <c r="K35" s="377">
        <v>36</v>
      </c>
      <c r="L35" s="378">
        <v>104</v>
      </c>
    </row>
    <row r="36" spans="1:12" s="218" customFormat="1" ht="15" customHeight="1">
      <c r="A36" s="379">
        <v>24</v>
      </c>
      <c r="B36" s="380">
        <v>168</v>
      </c>
      <c r="C36" s="381">
        <v>101</v>
      </c>
      <c r="D36" s="382">
        <v>67</v>
      </c>
      <c r="E36" s="379">
        <v>59</v>
      </c>
      <c r="F36" s="380">
        <v>380</v>
      </c>
      <c r="G36" s="381">
        <v>186</v>
      </c>
      <c r="H36" s="382">
        <v>194</v>
      </c>
      <c r="I36" s="379">
        <v>94</v>
      </c>
      <c r="J36" s="380">
        <v>107</v>
      </c>
      <c r="K36" s="381">
        <v>20</v>
      </c>
      <c r="L36" s="382">
        <v>87</v>
      </c>
    </row>
    <row r="37" spans="1:24" s="218" customFormat="1" ht="15" customHeight="1">
      <c r="A37" s="368" t="s">
        <v>333</v>
      </c>
      <c r="B37" s="369">
        <v>1020</v>
      </c>
      <c r="C37" s="369">
        <v>579</v>
      </c>
      <c r="D37" s="370">
        <v>441</v>
      </c>
      <c r="E37" s="368" t="s">
        <v>334</v>
      </c>
      <c r="F37" s="369">
        <v>1986</v>
      </c>
      <c r="G37" s="369">
        <v>1003</v>
      </c>
      <c r="H37" s="370">
        <v>983</v>
      </c>
      <c r="I37" s="368" t="s">
        <v>335</v>
      </c>
      <c r="J37" s="369">
        <v>244</v>
      </c>
      <c r="K37" s="369">
        <v>45</v>
      </c>
      <c r="L37" s="370">
        <v>199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180</v>
      </c>
      <c r="C38" s="373">
        <v>95</v>
      </c>
      <c r="D38" s="374">
        <v>85</v>
      </c>
      <c r="E38" s="371">
        <v>60</v>
      </c>
      <c r="F38" s="372">
        <v>390</v>
      </c>
      <c r="G38" s="373">
        <v>197</v>
      </c>
      <c r="H38" s="374">
        <v>193</v>
      </c>
      <c r="I38" s="371">
        <v>95</v>
      </c>
      <c r="J38" s="372">
        <v>97</v>
      </c>
      <c r="K38" s="373">
        <v>15</v>
      </c>
      <c r="L38" s="374">
        <v>82</v>
      </c>
    </row>
    <row r="39" spans="1:12" s="218" customFormat="1" ht="15" customHeight="1">
      <c r="A39" s="375">
        <v>26</v>
      </c>
      <c r="B39" s="376">
        <v>186</v>
      </c>
      <c r="C39" s="377">
        <v>108</v>
      </c>
      <c r="D39" s="378">
        <v>78</v>
      </c>
      <c r="E39" s="375">
        <v>61</v>
      </c>
      <c r="F39" s="376">
        <v>365</v>
      </c>
      <c r="G39" s="377">
        <v>194</v>
      </c>
      <c r="H39" s="378">
        <v>171</v>
      </c>
      <c r="I39" s="375">
        <v>96</v>
      </c>
      <c r="J39" s="376">
        <v>62</v>
      </c>
      <c r="K39" s="377">
        <v>13</v>
      </c>
      <c r="L39" s="378">
        <v>49</v>
      </c>
    </row>
    <row r="40" spans="1:12" s="218" customFormat="1" ht="15" customHeight="1">
      <c r="A40" s="375">
        <v>27</v>
      </c>
      <c r="B40" s="376">
        <v>209</v>
      </c>
      <c r="C40" s="377">
        <v>119</v>
      </c>
      <c r="D40" s="378">
        <v>90</v>
      </c>
      <c r="E40" s="375">
        <v>62</v>
      </c>
      <c r="F40" s="376">
        <v>407</v>
      </c>
      <c r="G40" s="377">
        <v>198</v>
      </c>
      <c r="H40" s="378">
        <v>209</v>
      </c>
      <c r="I40" s="375">
        <v>97</v>
      </c>
      <c r="J40" s="376">
        <v>42</v>
      </c>
      <c r="K40" s="377">
        <v>10</v>
      </c>
      <c r="L40" s="378">
        <v>32</v>
      </c>
    </row>
    <row r="41" spans="1:12" s="218" customFormat="1" ht="15" customHeight="1">
      <c r="A41" s="375">
        <v>28</v>
      </c>
      <c r="B41" s="376">
        <v>200</v>
      </c>
      <c r="C41" s="377">
        <v>114</v>
      </c>
      <c r="D41" s="378">
        <v>86</v>
      </c>
      <c r="E41" s="375">
        <v>63</v>
      </c>
      <c r="F41" s="376">
        <v>413</v>
      </c>
      <c r="G41" s="377">
        <v>203</v>
      </c>
      <c r="H41" s="378">
        <v>210</v>
      </c>
      <c r="I41" s="375">
        <v>98</v>
      </c>
      <c r="J41" s="376">
        <v>21</v>
      </c>
      <c r="K41" s="377">
        <v>6</v>
      </c>
      <c r="L41" s="378">
        <v>15</v>
      </c>
    </row>
    <row r="42" spans="1:12" s="218" customFormat="1" ht="15" customHeight="1">
      <c r="A42" s="379">
        <v>29</v>
      </c>
      <c r="B42" s="380">
        <v>245</v>
      </c>
      <c r="C42" s="381">
        <v>143</v>
      </c>
      <c r="D42" s="382">
        <v>102</v>
      </c>
      <c r="E42" s="379">
        <v>64</v>
      </c>
      <c r="F42" s="380">
        <v>411</v>
      </c>
      <c r="G42" s="381">
        <v>211</v>
      </c>
      <c r="H42" s="382">
        <v>200</v>
      </c>
      <c r="I42" s="379">
        <v>99</v>
      </c>
      <c r="J42" s="380">
        <v>22</v>
      </c>
      <c r="K42" s="381">
        <v>1</v>
      </c>
      <c r="L42" s="382">
        <v>21</v>
      </c>
    </row>
    <row r="43" spans="1:24" s="218" customFormat="1" ht="15" customHeight="1">
      <c r="A43" s="368" t="s">
        <v>336</v>
      </c>
      <c r="B43" s="369">
        <v>1224</v>
      </c>
      <c r="C43" s="369">
        <v>657</v>
      </c>
      <c r="D43" s="370">
        <v>567</v>
      </c>
      <c r="E43" s="368" t="s">
        <v>337</v>
      </c>
      <c r="F43" s="369">
        <v>2392</v>
      </c>
      <c r="G43" s="369">
        <v>1172</v>
      </c>
      <c r="H43" s="370">
        <v>1220</v>
      </c>
      <c r="I43" s="371" t="s">
        <v>338</v>
      </c>
      <c r="J43" s="372">
        <v>28</v>
      </c>
      <c r="K43" s="372">
        <v>3</v>
      </c>
      <c r="L43" s="437">
        <v>25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220</v>
      </c>
      <c r="C44" s="373">
        <v>115</v>
      </c>
      <c r="D44" s="374">
        <v>105</v>
      </c>
      <c r="E44" s="371">
        <v>65</v>
      </c>
      <c r="F44" s="372">
        <v>408</v>
      </c>
      <c r="G44" s="373">
        <v>207</v>
      </c>
      <c r="H44" s="374">
        <v>201</v>
      </c>
      <c r="I44" s="375" t="s">
        <v>339</v>
      </c>
      <c r="J44" s="376">
        <v>257</v>
      </c>
      <c r="K44" s="376">
        <v>138</v>
      </c>
      <c r="L44" s="438">
        <v>119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259</v>
      </c>
      <c r="C45" s="377">
        <v>150</v>
      </c>
      <c r="D45" s="378">
        <v>109</v>
      </c>
      <c r="E45" s="375">
        <v>66</v>
      </c>
      <c r="F45" s="376">
        <v>473</v>
      </c>
      <c r="G45" s="377">
        <v>215</v>
      </c>
      <c r="H45" s="378">
        <v>258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231</v>
      </c>
      <c r="C46" s="377">
        <v>123</v>
      </c>
      <c r="D46" s="378">
        <v>108</v>
      </c>
      <c r="E46" s="375">
        <v>67</v>
      </c>
      <c r="F46" s="376">
        <v>479</v>
      </c>
      <c r="G46" s="377">
        <v>231</v>
      </c>
      <c r="H46" s="378">
        <v>248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255</v>
      </c>
      <c r="C47" s="377">
        <v>144</v>
      </c>
      <c r="D47" s="378">
        <v>111</v>
      </c>
      <c r="E47" s="375">
        <v>68</v>
      </c>
      <c r="F47" s="376">
        <v>517</v>
      </c>
      <c r="G47" s="377">
        <v>258</v>
      </c>
      <c r="H47" s="378">
        <v>259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259</v>
      </c>
      <c r="C48" s="381">
        <v>125</v>
      </c>
      <c r="D48" s="382">
        <v>134</v>
      </c>
      <c r="E48" s="379">
        <v>69</v>
      </c>
      <c r="F48" s="380">
        <v>515</v>
      </c>
      <c r="G48" s="381">
        <v>261</v>
      </c>
      <c r="H48" s="382">
        <v>254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3178</v>
      </c>
      <c r="C52" s="444">
        <v>1647</v>
      </c>
      <c r="D52" s="445">
        <v>1531</v>
      </c>
      <c r="E52" s="383" t="s">
        <v>346</v>
      </c>
      <c r="F52" s="384">
        <v>14555</v>
      </c>
      <c r="G52" s="444">
        <v>7501</v>
      </c>
      <c r="H52" s="445">
        <v>7054</v>
      </c>
      <c r="I52" s="383" t="s">
        <v>347</v>
      </c>
      <c r="J52" s="384">
        <v>10486</v>
      </c>
      <c r="K52" s="444">
        <v>4456</v>
      </c>
      <c r="L52" s="445">
        <v>6030</v>
      </c>
    </row>
    <row r="53" spans="1:12" s="218" customFormat="1" ht="15" customHeight="1">
      <c r="A53" s="391" t="s">
        <v>290</v>
      </c>
      <c r="B53" s="404">
        <f>B52/(B5-J44)</f>
        <v>0.11261915730536164</v>
      </c>
      <c r="C53" s="404">
        <f>C52/(C5-K44)</f>
        <v>0.12106733313731255</v>
      </c>
      <c r="D53" s="405">
        <f>D52/(D5-L44)</f>
        <v>0.1047553882996921</v>
      </c>
      <c r="E53" s="391" t="s">
        <v>290</v>
      </c>
      <c r="F53" s="404">
        <f>F52/(B5-J44)</f>
        <v>0.5157872355505156</v>
      </c>
      <c r="G53" s="404">
        <f>G52/(C5-K44)</f>
        <v>0.5513819464863275</v>
      </c>
      <c r="H53" s="405">
        <f>H52/(D5-L44)</f>
        <v>0.48265480670543964</v>
      </c>
      <c r="I53" s="391" t="s">
        <v>290</v>
      </c>
      <c r="J53" s="404">
        <f>J52/(B5-J44)</f>
        <v>0.37159360714412276</v>
      </c>
      <c r="K53" s="404">
        <f>K52/(C5-K44)</f>
        <v>0.3275507203763599</v>
      </c>
      <c r="L53" s="405">
        <f>L52/(D5-L44)</f>
        <v>0.4125898049948683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5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358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53834</v>
      </c>
      <c r="C5" s="361">
        <v>25346</v>
      </c>
      <c r="D5" s="362">
        <v>28488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1934</v>
      </c>
      <c r="C7" s="369">
        <v>1011</v>
      </c>
      <c r="D7" s="370">
        <v>923</v>
      </c>
      <c r="E7" s="368" t="s">
        <v>319</v>
      </c>
      <c r="F7" s="369">
        <v>2741</v>
      </c>
      <c r="G7" s="369">
        <v>1398</v>
      </c>
      <c r="H7" s="370">
        <v>1343</v>
      </c>
      <c r="I7" s="368" t="s">
        <v>320</v>
      </c>
      <c r="J7" s="369">
        <v>4323</v>
      </c>
      <c r="K7" s="369">
        <v>2049</v>
      </c>
      <c r="L7" s="370">
        <v>2274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346</v>
      </c>
      <c r="C8" s="373">
        <v>184</v>
      </c>
      <c r="D8" s="374">
        <v>162</v>
      </c>
      <c r="E8" s="371">
        <v>35</v>
      </c>
      <c r="F8" s="372">
        <v>540</v>
      </c>
      <c r="G8" s="373">
        <v>299</v>
      </c>
      <c r="H8" s="374">
        <v>241</v>
      </c>
      <c r="I8" s="371">
        <v>70</v>
      </c>
      <c r="J8" s="372">
        <v>1069</v>
      </c>
      <c r="K8" s="373">
        <v>515</v>
      </c>
      <c r="L8" s="374">
        <v>554</v>
      </c>
    </row>
    <row r="9" spans="1:12" s="218" customFormat="1" ht="15" customHeight="1">
      <c r="A9" s="375">
        <v>1</v>
      </c>
      <c r="B9" s="376">
        <v>353</v>
      </c>
      <c r="C9" s="377">
        <v>183</v>
      </c>
      <c r="D9" s="378">
        <v>170</v>
      </c>
      <c r="E9" s="375">
        <v>36</v>
      </c>
      <c r="F9" s="376">
        <v>556</v>
      </c>
      <c r="G9" s="377">
        <v>276</v>
      </c>
      <c r="H9" s="378">
        <v>280</v>
      </c>
      <c r="I9" s="375">
        <v>71</v>
      </c>
      <c r="J9" s="376">
        <v>1054</v>
      </c>
      <c r="K9" s="377">
        <v>532</v>
      </c>
      <c r="L9" s="378">
        <v>522</v>
      </c>
    </row>
    <row r="10" spans="1:12" s="218" customFormat="1" ht="15" customHeight="1">
      <c r="A10" s="375">
        <v>2</v>
      </c>
      <c r="B10" s="376">
        <v>406</v>
      </c>
      <c r="C10" s="377">
        <v>206</v>
      </c>
      <c r="D10" s="378">
        <v>200</v>
      </c>
      <c r="E10" s="375">
        <v>37</v>
      </c>
      <c r="F10" s="376">
        <v>558</v>
      </c>
      <c r="G10" s="377">
        <v>276</v>
      </c>
      <c r="H10" s="378">
        <v>282</v>
      </c>
      <c r="I10" s="375">
        <v>72</v>
      </c>
      <c r="J10" s="376">
        <v>978</v>
      </c>
      <c r="K10" s="377">
        <v>477</v>
      </c>
      <c r="L10" s="378">
        <v>501</v>
      </c>
    </row>
    <row r="11" spans="1:12" s="218" customFormat="1" ht="15" customHeight="1">
      <c r="A11" s="375">
        <v>3</v>
      </c>
      <c r="B11" s="376">
        <v>420</v>
      </c>
      <c r="C11" s="377">
        <v>222</v>
      </c>
      <c r="D11" s="378">
        <v>198</v>
      </c>
      <c r="E11" s="375">
        <v>38</v>
      </c>
      <c r="F11" s="376">
        <v>522</v>
      </c>
      <c r="G11" s="377">
        <v>246</v>
      </c>
      <c r="H11" s="378">
        <v>276</v>
      </c>
      <c r="I11" s="375">
        <v>73</v>
      </c>
      <c r="J11" s="376">
        <v>575</v>
      </c>
      <c r="K11" s="377">
        <v>262</v>
      </c>
      <c r="L11" s="378">
        <v>313</v>
      </c>
    </row>
    <row r="12" spans="1:12" s="218" customFormat="1" ht="15" customHeight="1">
      <c r="A12" s="379">
        <v>4</v>
      </c>
      <c r="B12" s="380">
        <v>409</v>
      </c>
      <c r="C12" s="381">
        <v>216</v>
      </c>
      <c r="D12" s="382">
        <v>193</v>
      </c>
      <c r="E12" s="379">
        <v>39</v>
      </c>
      <c r="F12" s="380">
        <v>565</v>
      </c>
      <c r="G12" s="381">
        <v>301</v>
      </c>
      <c r="H12" s="382">
        <v>264</v>
      </c>
      <c r="I12" s="379">
        <v>74</v>
      </c>
      <c r="J12" s="380">
        <v>647</v>
      </c>
      <c r="K12" s="381">
        <v>263</v>
      </c>
      <c r="L12" s="382">
        <v>384</v>
      </c>
    </row>
    <row r="13" spans="1:24" s="218" customFormat="1" ht="15" customHeight="1">
      <c r="A13" s="368" t="s">
        <v>321</v>
      </c>
      <c r="B13" s="369">
        <v>2135</v>
      </c>
      <c r="C13" s="369">
        <v>1087</v>
      </c>
      <c r="D13" s="370">
        <v>1048</v>
      </c>
      <c r="E13" s="368" t="s">
        <v>322</v>
      </c>
      <c r="F13" s="369">
        <v>3104</v>
      </c>
      <c r="G13" s="369">
        <v>1550</v>
      </c>
      <c r="H13" s="370">
        <v>1554</v>
      </c>
      <c r="I13" s="368" t="s">
        <v>323</v>
      </c>
      <c r="J13" s="369">
        <v>3531</v>
      </c>
      <c r="K13" s="369">
        <v>1548</v>
      </c>
      <c r="L13" s="370">
        <v>1983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377</v>
      </c>
      <c r="C14" s="373">
        <v>185</v>
      </c>
      <c r="D14" s="374">
        <v>192</v>
      </c>
      <c r="E14" s="371">
        <v>40</v>
      </c>
      <c r="F14" s="372">
        <v>625</v>
      </c>
      <c r="G14" s="373">
        <v>302</v>
      </c>
      <c r="H14" s="374">
        <v>323</v>
      </c>
      <c r="I14" s="371">
        <v>75</v>
      </c>
      <c r="J14" s="372">
        <v>774</v>
      </c>
      <c r="K14" s="373">
        <v>353</v>
      </c>
      <c r="L14" s="374">
        <v>421</v>
      </c>
    </row>
    <row r="15" spans="1:12" s="218" customFormat="1" ht="15" customHeight="1">
      <c r="A15" s="375">
        <v>6</v>
      </c>
      <c r="B15" s="376">
        <v>433</v>
      </c>
      <c r="C15" s="377">
        <v>211</v>
      </c>
      <c r="D15" s="378">
        <v>222</v>
      </c>
      <c r="E15" s="375">
        <v>41</v>
      </c>
      <c r="F15" s="376">
        <v>566</v>
      </c>
      <c r="G15" s="377">
        <v>276</v>
      </c>
      <c r="H15" s="378">
        <v>290</v>
      </c>
      <c r="I15" s="375">
        <v>76</v>
      </c>
      <c r="J15" s="376">
        <v>682</v>
      </c>
      <c r="K15" s="377">
        <v>318</v>
      </c>
      <c r="L15" s="378">
        <v>364</v>
      </c>
    </row>
    <row r="16" spans="1:12" s="218" customFormat="1" ht="15" customHeight="1">
      <c r="A16" s="375">
        <v>7</v>
      </c>
      <c r="B16" s="376">
        <v>432</v>
      </c>
      <c r="C16" s="377">
        <v>226</v>
      </c>
      <c r="D16" s="378">
        <v>206</v>
      </c>
      <c r="E16" s="375">
        <v>42</v>
      </c>
      <c r="F16" s="376">
        <v>617</v>
      </c>
      <c r="G16" s="377">
        <v>315</v>
      </c>
      <c r="H16" s="378">
        <v>302</v>
      </c>
      <c r="I16" s="375">
        <v>77</v>
      </c>
      <c r="J16" s="376">
        <v>699</v>
      </c>
      <c r="K16" s="377">
        <v>292</v>
      </c>
      <c r="L16" s="378">
        <v>407</v>
      </c>
    </row>
    <row r="17" spans="1:12" s="218" customFormat="1" ht="15" customHeight="1">
      <c r="A17" s="375">
        <v>8</v>
      </c>
      <c r="B17" s="376">
        <v>452</v>
      </c>
      <c r="C17" s="377">
        <v>229</v>
      </c>
      <c r="D17" s="378">
        <v>223</v>
      </c>
      <c r="E17" s="375">
        <v>43</v>
      </c>
      <c r="F17" s="376">
        <v>655</v>
      </c>
      <c r="G17" s="377">
        <v>347</v>
      </c>
      <c r="H17" s="378">
        <v>308</v>
      </c>
      <c r="I17" s="375">
        <v>78</v>
      </c>
      <c r="J17" s="376">
        <v>733</v>
      </c>
      <c r="K17" s="377">
        <v>308</v>
      </c>
      <c r="L17" s="378">
        <v>425</v>
      </c>
    </row>
    <row r="18" spans="1:12" s="218" customFormat="1" ht="15" customHeight="1">
      <c r="A18" s="379">
        <v>9</v>
      </c>
      <c r="B18" s="380">
        <v>441</v>
      </c>
      <c r="C18" s="381">
        <v>236</v>
      </c>
      <c r="D18" s="382">
        <v>205</v>
      </c>
      <c r="E18" s="379">
        <v>44</v>
      </c>
      <c r="F18" s="380">
        <v>641</v>
      </c>
      <c r="G18" s="381">
        <v>310</v>
      </c>
      <c r="H18" s="382">
        <v>331</v>
      </c>
      <c r="I18" s="379">
        <v>79</v>
      </c>
      <c r="J18" s="380">
        <v>643</v>
      </c>
      <c r="K18" s="381">
        <v>277</v>
      </c>
      <c r="L18" s="382">
        <v>366</v>
      </c>
    </row>
    <row r="19" spans="1:24" s="218" customFormat="1" ht="15" customHeight="1">
      <c r="A19" s="368" t="s">
        <v>324</v>
      </c>
      <c r="B19" s="369">
        <v>2323</v>
      </c>
      <c r="C19" s="369">
        <v>1148</v>
      </c>
      <c r="D19" s="370">
        <v>1175</v>
      </c>
      <c r="E19" s="368" t="s">
        <v>325</v>
      </c>
      <c r="F19" s="369">
        <v>3302</v>
      </c>
      <c r="G19" s="369">
        <v>1659</v>
      </c>
      <c r="H19" s="370">
        <v>1643</v>
      </c>
      <c r="I19" s="368" t="s">
        <v>326</v>
      </c>
      <c r="J19" s="369">
        <v>3043</v>
      </c>
      <c r="K19" s="369">
        <v>1165</v>
      </c>
      <c r="L19" s="370">
        <v>1878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493</v>
      </c>
      <c r="C20" s="373">
        <v>232</v>
      </c>
      <c r="D20" s="374">
        <v>261</v>
      </c>
      <c r="E20" s="371">
        <v>45</v>
      </c>
      <c r="F20" s="372">
        <v>679</v>
      </c>
      <c r="G20" s="373">
        <v>340</v>
      </c>
      <c r="H20" s="374">
        <v>339</v>
      </c>
      <c r="I20" s="371">
        <v>80</v>
      </c>
      <c r="J20" s="372">
        <v>601</v>
      </c>
      <c r="K20" s="373">
        <v>260</v>
      </c>
      <c r="L20" s="374">
        <v>341</v>
      </c>
    </row>
    <row r="21" spans="1:12" s="218" customFormat="1" ht="15" customHeight="1">
      <c r="A21" s="375">
        <v>11</v>
      </c>
      <c r="B21" s="376">
        <v>437</v>
      </c>
      <c r="C21" s="377">
        <v>234</v>
      </c>
      <c r="D21" s="378">
        <v>203</v>
      </c>
      <c r="E21" s="375">
        <v>46</v>
      </c>
      <c r="F21" s="376">
        <v>680</v>
      </c>
      <c r="G21" s="377">
        <v>337</v>
      </c>
      <c r="H21" s="378">
        <v>343</v>
      </c>
      <c r="I21" s="375">
        <v>81</v>
      </c>
      <c r="J21" s="376">
        <v>585</v>
      </c>
      <c r="K21" s="377">
        <v>214</v>
      </c>
      <c r="L21" s="378">
        <v>371</v>
      </c>
    </row>
    <row r="22" spans="1:12" s="218" customFormat="1" ht="15" customHeight="1">
      <c r="A22" s="375">
        <v>12</v>
      </c>
      <c r="B22" s="376">
        <v>443</v>
      </c>
      <c r="C22" s="377">
        <v>210</v>
      </c>
      <c r="D22" s="378">
        <v>233</v>
      </c>
      <c r="E22" s="375">
        <v>47</v>
      </c>
      <c r="F22" s="376">
        <v>630</v>
      </c>
      <c r="G22" s="377">
        <v>323</v>
      </c>
      <c r="H22" s="378">
        <v>307</v>
      </c>
      <c r="I22" s="375">
        <v>82</v>
      </c>
      <c r="J22" s="376">
        <v>644</v>
      </c>
      <c r="K22" s="377">
        <v>254</v>
      </c>
      <c r="L22" s="378">
        <v>390</v>
      </c>
    </row>
    <row r="23" spans="1:12" s="218" customFormat="1" ht="15" customHeight="1">
      <c r="A23" s="375">
        <v>13</v>
      </c>
      <c r="B23" s="376">
        <v>491</v>
      </c>
      <c r="C23" s="377">
        <v>241</v>
      </c>
      <c r="D23" s="378">
        <v>250</v>
      </c>
      <c r="E23" s="375">
        <v>48</v>
      </c>
      <c r="F23" s="376">
        <v>670</v>
      </c>
      <c r="G23" s="377">
        <v>335</v>
      </c>
      <c r="H23" s="378">
        <v>335</v>
      </c>
      <c r="I23" s="375">
        <v>83</v>
      </c>
      <c r="J23" s="376">
        <v>577</v>
      </c>
      <c r="K23" s="377">
        <v>186</v>
      </c>
      <c r="L23" s="378">
        <v>391</v>
      </c>
    </row>
    <row r="24" spans="1:12" s="218" customFormat="1" ht="15" customHeight="1">
      <c r="A24" s="379">
        <v>14</v>
      </c>
      <c r="B24" s="380">
        <v>459</v>
      </c>
      <c r="C24" s="381">
        <v>231</v>
      </c>
      <c r="D24" s="382">
        <v>228</v>
      </c>
      <c r="E24" s="379">
        <v>49</v>
      </c>
      <c r="F24" s="380">
        <v>643</v>
      </c>
      <c r="G24" s="381">
        <v>324</v>
      </c>
      <c r="H24" s="382">
        <v>319</v>
      </c>
      <c r="I24" s="379">
        <v>84</v>
      </c>
      <c r="J24" s="380">
        <v>636</v>
      </c>
      <c r="K24" s="381">
        <v>251</v>
      </c>
      <c r="L24" s="382">
        <v>385</v>
      </c>
    </row>
    <row r="25" spans="1:24" s="218" customFormat="1" ht="15" customHeight="1">
      <c r="A25" s="368" t="s">
        <v>327</v>
      </c>
      <c r="B25" s="369">
        <v>2521</v>
      </c>
      <c r="C25" s="369">
        <v>1302</v>
      </c>
      <c r="D25" s="370">
        <v>1219</v>
      </c>
      <c r="E25" s="368" t="s">
        <v>328</v>
      </c>
      <c r="F25" s="369">
        <v>3086</v>
      </c>
      <c r="G25" s="369">
        <v>1537</v>
      </c>
      <c r="H25" s="370">
        <v>1549</v>
      </c>
      <c r="I25" s="368" t="s">
        <v>329</v>
      </c>
      <c r="J25" s="369">
        <v>2378</v>
      </c>
      <c r="K25" s="369">
        <v>743</v>
      </c>
      <c r="L25" s="370">
        <v>1635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464</v>
      </c>
      <c r="C26" s="373">
        <v>247</v>
      </c>
      <c r="D26" s="374">
        <v>217</v>
      </c>
      <c r="E26" s="371">
        <v>50</v>
      </c>
      <c r="F26" s="372">
        <v>621</v>
      </c>
      <c r="G26" s="373">
        <v>299</v>
      </c>
      <c r="H26" s="374">
        <v>322</v>
      </c>
      <c r="I26" s="371">
        <v>85</v>
      </c>
      <c r="J26" s="372">
        <v>545</v>
      </c>
      <c r="K26" s="373">
        <v>184</v>
      </c>
      <c r="L26" s="374">
        <v>361</v>
      </c>
    </row>
    <row r="27" spans="1:12" s="218" customFormat="1" ht="15" customHeight="1">
      <c r="A27" s="375">
        <v>16</v>
      </c>
      <c r="B27" s="376">
        <v>508</v>
      </c>
      <c r="C27" s="377">
        <v>250</v>
      </c>
      <c r="D27" s="378">
        <v>258</v>
      </c>
      <c r="E27" s="375">
        <v>51</v>
      </c>
      <c r="F27" s="376">
        <v>670</v>
      </c>
      <c r="G27" s="377">
        <v>329</v>
      </c>
      <c r="H27" s="378">
        <v>341</v>
      </c>
      <c r="I27" s="375">
        <v>86</v>
      </c>
      <c r="J27" s="376">
        <v>485</v>
      </c>
      <c r="K27" s="377">
        <v>147</v>
      </c>
      <c r="L27" s="378">
        <v>338</v>
      </c>
    </row>
    <row r="28" spans="1:12" s="218" customFormat="1" ht="15" customHeight="1">
      <c r="A28" s="375">
        <v>17</v>
      </c>
      <c r="B28" s="376">
        <v>480</v>
      </c>
      <c r="C28" s="377">
        <v>249</v>
      </c>
      <c r="D28" s="378">
        <v>231</v>
      </c>
      <c r="E28" s="375">
        <v>52</v>
      </c>
      <c r="F28" s="376">
        <v>685</v>
      </c>
      <c r="G28" s="377">
        <v>355</v>
      </c>
      <c r="H28" s="378">
        <v>330</v>
      </c>
      <c r="I28" s="375">
        <v>87</v>
      </c>
      <c r="J28" s="376">
        <v>477</v>
      </c>
      <c r="K28" s="377">
        <v>163</v>
      </c>
      <c r="L28" s="378">
        <v>314</v>
      </c>
    </row>
    <row r="29" spans="1:12" s="218" customFormat="1" ht="15" customHeight="1">
      <c r="A29" s="375">
        <v>18</v>
      </c>
      <c r="B29" s="376">
        <v>525</v>
      </c>
      <c r="C29" s="377">
        <v>275</v>
      </c>
      <c r="D29" s="378">
        <v>250</v>
      </c>
      <c r="E29" s="375">
        <v>53</v>
      </c>
      <c r="F29" s="376">
        <v>460</v>
      </c>
      <c r="G29" s="377">
        <v>247</v>
      </c>
      <c r="H29" s="378">
        <v>213</v>
      </c>
      <c r="I29" s="375">
        <v>88</v>
      </c>
      <c r="J29" s="376">
        <v>492</v>
      </c>
      <c r="K29" s="377">
        <v>155</v>
      </c>
      <c r="L29" s="378">
        <v>337</v>
      </c>
    </row>
    <row r="30" spans="1:12" s="218" customFormat="1" ht="15" customHeight="1">
      <c r="A30" s="379">
        <v>19</v>
      </c>
      <c r="B30" s="380">
        <v>544</v>
      </c>
      <c r="C30" s="381">
        <v>281</v>
      </c>
      <c r="D30" s="382">
        <v>263</v>
      </c>
      <c r="E30" s="379">
        <v>54</v>
      </c>
      <c r="F30" s="380">
        <v>650</v>
      </c>
      <c r="G30" s="381">
        <v>307</v>
      </c>
      <c r="H30" s="382">
        <v>343</v>
      </c>
      <c r="I30" s="379">
        <v>89</v>
      </c>
      <c r="J30" s="380">
        <v>379</v>
      </c>
      <c r="K30" s="381">
        <v>94</v>
      </c>
      <c r="L30" s="382">
        <v>285</v>
      </c>
    </row>
    <row r="31" spans="1:24" s="218" customFormat="1" ht="15" customHeight="1">
      <c r="A31" s="368" t="s">
        <v>330</v>
      </c>
      <c r="B31" s="369">
        <v>2076</v>
      </c>
      <c r="C31" s="369">
        <v>1112</v>
      </c>
      <c r="D31" s="370">
        <v>964</v>
      </c>
      <c r="E31" s="368" t="s">
        <v>331</v>
      </c>
      <c r="F31" s="369">
        <v>3202</v>
      </c>
      <c r="G31" s="369">
        <v>1538</v>
      </c>
      <c r="H31" s="370">
        <v>1664</v>
      </c>
      <c r="I31" s="368" t="s">
        <v>332</v>
      </c>
      <c r="J31" s="369">
        <v>1234</v>
      </c>
      <c r="K31" s="369">
        <v>315</v>
      </c>
      <c r="L31" s="370">
        <v>919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547</v>
      </c>
      <c r="C32" s="373">
        <v>276</v>
      </c>
      <c r="D32" s="374">
        <v>271</v>
      </c>
      <c r="E32" s="371">
        <v>55</v>
      </c>
      <c r="F32" s="372">
        <v>619</v>
      </c>
      <c r="G32" s="373">
        <v>298</v>
      </c>
      <c r="H32" s="374">
        <v>321</v>
      </c>
      <c r="I32" s="371">
        <v>90</v>
      </c>
      <c r="J32" s="372">
        <v>346</v>
      </c>
      <c r="K32" s="373">
        <v>99</v>
      </c>
      <c r="L32" s="374">
        <v>247</v>
      </c>
    </row>
    <row r="33" spans="1:12" s="218" customFormat="1" ht="15" customHeight="1">
      <c r="A33" s="375">
        <v>21</v>
      </c>
      <c r="B33" s="376">
        <v>555</v>
      </c>
      <c r="C33" s="377">
        <v>292</v>
      </c>
      <c r="D33" s="378">
        <v>263</v>
      </c>
      <c r="E33" s="375">
        <v>56</v>
      </c>
      <c r="F33" s="376">
        <v>612</v>
      </c>
      <c r="G33" s="377">
        <v>300</v>
      </c>
      <c r="H33" s="378">
        <v>312</v>
      </c>
      <c r="I33" s="375">
        <v>91</v>
      </c>
      <c r="J33" s="376">
        <v>297</v>
      </c>
      <c r="K33" s="377">
        <v>87</v>
      </c>
      <c r="L33" s="378">
        <v>210</v>
      </c>
    </row>
    <row r="34" spans="1:12" s="218" customFormat="1" ht="15" customHeight="1">
      <c r="A34" s="375">
        <v>22</v>
      </c>
      <c r="B34" s="376">
        <v>411</v>
      </c>
      <c r="C34" s="377">
        <v>229</v>
      </c>
      <c r="D34" s="378">
        <v>182</v>
      </c>
      <c r="E34" s="375">
        <v>57</v>
      </c>
      <c r="F34" s="376">
        <v>635</v>
      </c>
      <c r="G34" s="377">
        <v>294</v>
      </c>
      <c r="H34" s="378">
        <v>341</v>
      </c>
      <c r="I34" s="375">
        <v>92</v>
      </c>
      <c r="J34" s="376">
        <v>281</v>
      </c>
      <c r="K34" s="377">
        <v>63</v>
      </c>
      <c r="L34" s="378">
        <v>218</v>
      </c>
    </row>
    <row r="35" spans="1:12" s="218" customFormat="1" ht="15" customHeight="1">
      <c r="A35" s="375">
        <v>23</v>
      </c>
      <c r="B35" s="376">
        <v>291</v>
      </c>
      <c r="C35" s="377">
        <v>150</v>
      </c>
      <c r="D35" s="378">
        <v>141</v>
      </c>
      <c r="E35" s="375">
        <v>58</v>
      </c>
      <c r="F35" s="376">
        <v>639</v>
      </c>
      <c r="G35" s="377">
        <v>309</v>
      </c>
      <c r="H35" s="378">
        <v>330</v>
      </c>
      <c r="I35" s="375">
        <v>93</v>
      </c>
      <c r="J35" s="376">
        <v>178</v>
      </c>
      <c r="K35" s="377">
        <v>37</v>
      </c>
      <c r="L35" s="378">
        <v>141</v>
      </c>
    </row>
    <row r="36" spans="1:12" s="218" customFormat="1" ht="15" customHeight="1">
      <c r="A36" s="379">
        <v>24</v>
      </c>
      <c r="B36" s="380">
        <v>272</v>
      </c>
      <c r="C36" s="381">
        <v>165</v>
      </c>
      <c r="D36" s="382">
        <v>107</v>
      </c>
      <c r="E36" s="379">
        <v>59</v>
      </c>
      <c r="F36" s="380">
        <v>697</v>
      </c>
      <c r="G36" s="381">
        <v>337</v>
      </c>
      <c r="H36" s="382">
        <v>360</v>
      </c>
      <c r="I36" s="379">
        <v>94</v>
      </c>
      <c r="J36" s="380">
        <v>132</v>
      </c>
      <c r="K36" s="381">
        <v>29</v>
      </c>
      <c r="L36" s="382">
        <v>103</v>
      </c>
    </row>
    <row r="37" spans="1:24" s="218" customFormat="1" ht="15" customHeight="1">
      <c r="A37" s="368" t="s">
        <v>333</v>
      </c>
      <c r="B37" s="369">
        <v>1630</v>
      </c>
      <c r="C37" s="369">
        <v>841</v>
      </c>
      <c r="D37" s="370">
        <v>789</v>
      </c>
      <c r="E37" s="368" t="s">
        <v>334</v>
      </c>
      <c r="F37" s="369">
        <v>3806</v>
      </c>
      <c r="G37" s="369">
        <v>1801</v>
      </c>
      <c r="H37" s="370">
        <v>2005</v>
      </c>
      <c r="I37" s="368" t="s">
        <v>335</v>
      </c>
      <c r="J37" s="369">
        <v>383</v>
      </c>
      <c r="K37" s="369">
        <v>66</v>
      </c>
      <c r="L37" s="370">
        <v>317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259</v>
      </c>
      <c r="C38" s="373">
        <v>143</v>
      </c>
      <c r="D38" s="374">
        <v>116</v>
      </c>
      <c r="E38" s="371">
        <v>60</v>
      </c>
      <c r="F38" s="372">
        <v>708</v>
      </c>
      <c r="G38" s="373">
        <v>351</v>
      </c>
      <c r="H38" s="374">
        <v>357</v>
      </c>
      <c r="I38" s="371">
        <v>95</v>
      </c>
      <c r="J38" s="372">
        <v>129</v>
      </c>
      <c r="K38" s="373">
        <v>25</v>
      </c>
      <c r="L38" s="374">
        <v>104</v>
      </c>
    </row>
    <row r="39" spans="1:12" s="218" customFormat="1" ht="15" customHeight="1">
      <c r="A39" s="375">
        <v>26</v>
      </c>
      <c r="B39" s="376">
        <v>288</v>
      </c>
      <c r="C39" s="377">
        <v>141</v>
      </c>
      <c r="D39" s="378">
        <v>147</v>
      </c>
      <c r="E39" s="375">
        <v>61</v>
      </c>
      <c r="F39" s="376">
        <v>708</v>
      </c>
      <c r="G39" s="377">
        <v>323</v>
      </c>
      <c r="H39" s="378">
        <v>385</v>
      </c>
      <c r="I39" s="375">
        <v>96</v>
      </c>
      <c r="J39" s="376">
        <v>106</v>
      </c>
      <c r="K39" s="377">
        <v>18</v>
      </c>
      <c r="L39" s="378">
        <v>88</v>
      </c>
    </row>
    <row r="40" spans="1:12" s="218" customFormat="1" ht="15" customHeight="1">
      <c r="A40" s="375">
        <v>27</v>
      </c>
      <c r="B40" s="376">
        <v>327</v>
      </c>
      <c r="C40" s="377">
        <v>165</v>
      </c>
      <c r="D40" s="378">
        <v>162</v>
      </c>
      <c r="E40" s="375">
        <v>62</v>
      </c>
      <c r="F40" s="376">
        <v>681</v>
      </c>
      <c r="G40" s="377">
        <v>313</v>
      </c>
      <c r="H40" s="378">
        <v>368</v>
      </c>
      <c r="I40" s="375">
        <v>97</v>
      </c>
      <c r="J40" s="376">
        <v>81</v>
      </c>
      <c r="K40" s="377">
        <v>15</v>
      </c>
      <c r="L40" s="378">
        <v>66</v>
      </c>
    </row>
    <row r="41" spans="1:12" s="218" customFormat="1" ht="15" customHeight="1">
      <c r="A41" s="375">
        <v>28</v>
      </c>
      <c r="B41" s="376">
        <v>356</v>
      </c>
      <c r="C41" s="377">
        <v>193</v>
      </c>
      <c r="D41" s="378">
        <v>163</v>
      </c>
      <c r="E41" s="375">
        <v>63</v>
      </c>
      <c r="F41" s="376">
        <v>827</v>
      </c>
      <c r="G41" s="377">
        <v>394</v>
      </c>
      <c r="H41" s="378">
        <v>433</v>
      </c>
      <c r="I41" s="375">
        <v>98</v>
      </c>
      <c r="J41" s="376">
        <v>39</v>
      </c>
      <c r="K41" s="377">
        <v>1</v>
      </c>
      <c r="L41" s="378">
        <v>38</v>
      </c>
    </row>
    <row r="42" spans="1:12" s="218" customFormat="1" ht="15" customHeight="1">
      <c r="A42" s="379">
        <v>29</v>
      </c>
      <c r="B42" s="380">
        <v>400</v>
      </c>
      <c r="C42" s="381">
        <v>199</v>
      </c>
      <c r="D42" s="382">
        <v>201</v>
      </c>
      <c r="E42" s="379">
        <v>64</v>
      </c>
      <c r="F42" s="380">
        <v>882</v>
      </c>
      <c r="G42" s="381">
        <v>420</v>
      </c>
      <c r="H42" s="382">
        <v>462</v>
      </c>
      <c r="I42" s="379">
        <v>99</v>
      </c>
      <c r="J42" s="380">
        <v>28</v>
      </c>
      <c r="K42" s="381">
        <v>7</v>
      </c>
      <c r="L42" s="382">
        <v>21</v>
      </c>
    </row>
    <row r="43" spans="1:24" s="218" customFormat="1" ht="15" customHeight="1">
      <c r="A43" s="368" t="s">
        <v>336</v>
      </c>
      <c r="B43" s="369">
        <v>2227</v>
      </c>
      <c r="C43" s="369">
        <v>1107</v>
      </c>
      <c r="D43" s="370">
        <v>1120</v>
      </c>
      <c r="E43" s="368" t="s">
        <v>337</v>
      </c>
      <c r="F43" s="369">
        <v>4657</v>
      </c>
      <c r="G43" s="369">
        <v>2273</v>
      </c>
      <c r="H43" s="370">
        <v>2384</v>
      </c>
      <c r="I43" s="371" t="s">
        <v>338</v>
      </c>
      <c r="J43" s="372">
        <v>57</v>
      </c>
      <c r="K43" s="372">
        <v>7</v>
      </c>
      <c r="L43" s="437">
        <v>50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439</v>
      </c>
      <c r="C44" s="373">
        <v>207</v>
      </c>
      <c r="D44" s="374">
        <v>232</v>
      </c>
      <c r="E44" s="371">
        <v>65</v>
      </c>
      <c r="F44" s="372">
        <v>813</v>
      </c>
      <c r="G44" s="373">
        <v>408</v>
      </c>
      <c r="H44" s="374">
        <v>405</v>
      </c>
      <c r="I44" s="375" t="s">
        <v>339</v>
      </c>
      <c r="J44" s="376">
        <v>141</v>
      </c>
      <c r="K44" s="376">
        <v>89</v>
      </c>
      <c r="L44" s="438">
        <v>52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420</v>
      </c>
      <c r="C45" s="377">
        <v>218</v>
      </c>
      <c r="D45" s="378">
        <v>202</v>
      </c>
      <c r="E45" s="375">
        <v>66</v>
      </c>
      <c r="F45" s="376">
        <v>907</v>
      </c>
      <c r="G45" s="377">
        <v>462</v>
      </c>
      <c r="H45" s="378">
        <v>445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449</v>
      </c>
      <c r="C46" s="377">
        <v>223</v>
      </c>
      <c r="D46" s="378">
        <v>226</v>
      </c>
      <c r="E46" s="375">
        <v>67</v>
      </c>
      <c r="F46" s="376">
        <v>946</v>
      </c>
      <c r="G46" s="377">
        <v>443</v>
      </c>
      <c r="H46" s="378">
        <v>503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457</v>
      </c>
      <c r="C47" s="377">
        <v>240</v>
      </c>
      <c r="D47" s="378">
        <v>217</v>
      </c>
      <c r="E47" s="375">
        <v>68</v>
      </c>
      <c r="F47" s="376">
        <v>998</v>
      </c>
      <c r="G47" s="377">
        <v>499</v>
      </c>
      <c r="H47" s="378">
        <v>499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462</v>
      </c>
      <c r="C48" s="381">
        <v>219</v>
      </c>
      <c r="D48" s="382">
        <v>243</v>
      </c>
      <c r="E48" s="379">
        <v>69</v>
      </c>
      <c r="F48" s="380">
        <v>993</v>
      </c>
      <c r="G48" s="381">
        <v>461</v>
      </c>
      <c r="H48" s="382">
        <v>532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6392</v>
      </c>
      <c r="C52" s="444">
        <v>3246</v>
      </c>
      <c r="D52" s="445">
        <v>3146</v>
      </c>
      <c r="E52" s="383" t="s">
        <v>346</v>
      </c>
      <c r="F52" s="384">
        <v>27695</v>
      </c>
      <c r="G52" s="444">
        <v>13845</v>
      </c>
      <c r="H52" s="445">
        <v>13850</v>
      </c>
      <c r="I52" s="383" t="s">
        <v>347</v>
      </c>
      <c r="J52" s="384">
        <v>19606</v>
      </c>
      <c r="K52" s="444">
        <v>8166</v>
      </c>
      <c r="L52" s="445">
        <v>11440</v>
      </c>
    </row>
    <row r="53" spans="1:12" s="218" customFormat="1" ht="15" customHeight="1">
      <c r="A53" s="391" t="s">
        <v>290</v>
      </c>
      <c r="B53" s="404">
        <f>B52/(B5-J44)</f>
        <v>0.11904717560948355</v>
      </c>
      <c r="C53" s="404">
        <f>C52/(C5-K44)</f>
        <v>0.12851882646395058</v>
      </c>
      <c r="D53" s="405">
        <f>D52/(D5-L44)</f>
        <v>0.11063440708960473</v>
      </c>
      <c r="E53" s="391" t="s">
        <v>290</v>
      </c>
      <c r="F53" s="404">
        <f>F52/(B5-J44)</f>
        <v>0.5158028048348947</v>
      </c>
      <c r="G53" s="404">
        <f>G52/(C5-K44)</f>
        <v>0.548164865185889</v>
      </c>
      <c r="H53" s="405">
        <f>H52/(D5-L44)</f>
        <v>0.48705865803910536</v>
      </c>
      <c r="I53" s="391" t="s">
        <v>290</v>
      </c>
      <c r="J53" s="404">
        <f>J52/(B5-J44)</f>
        <v>0.36515001955562176</v>
      </c>
      <c r="K53" s="404">
        <f>K52/(C5-K44)</f>
        <v>0.32331630835016034</v>
      </c>
      <c r="L53" s="405">
        <f>L52/(D5-L44)</f>
        <v>0.40230693487128993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1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359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33915</v>
      </c>
      <c r="C5" s="361">
        <v>15737</v>
      </c>
      <c r="D5" s="362">
        <v>18178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900</v>
      </c>
      <c r="C7" s="369">
        <v>446</v>
      </c>
      <c r="D7" s="370">
        <v>454</v>
      </c>
      <c r="E7" s="368" t="s">
        <v>319</v>
      </c>
      <c r="F7" s="369">
        <v>1482</v>
      </c>
      <c r="G7" s="369">
        <v>763</v>
      </c>
      <c r="H7" s="370">
        <v>719</v>
      </c>
      <c r="I7" s="368" t="s">
        <v>320</v>
      </c>
      <c r="J7" s="369">
        <v>3092</v>
      </c>
      <c r="K7" s="369">
        <v>1474</v>
      </c>
      <c r="L7" s="370">
        <v>1618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155</v>
      </c>
      <c r="C8" s="373">
        <v>85</v>
      </c>
      <c r="D8" s="374">
        <v>70</v>
      </c>
      <c r="E8" s="371">
        <v>35</v>
      </c>
      <c r="F8" s="372">
        <v>277</v>
      </c>
      <c r="G8" s="373">
        <v>121</v>
      </c>
      <c r="H8" s="374">
        <v>156</v>
      </c>
      <c r="I8" s="371">
        <v>70</v>
      </c>
      <c r="J8" s="372">
        <v>770</v>
      </c>
      <c r="K8" s="373">
        <v>375</v>
      </c>
      <c r="L8" s="374">
        <v>395</v>
      </c>
    </row>
    <row r="9" spans="1:12" s="218" customFormat="1" ht="15" customHeight="1">
      <c r="A9" s="375">
        <v>1</v>
      </c>
      <c r="B9" s="376">
        <v>171</v>
      </c>
      <c r="C9" s="377">
        <v>77</v>
      </c>
      <c r="D9" s="378">
        <v>94</v>
      </c>
      <c r="E9" s="375">
        <v>36</v>
      </c>
      <c r="F9" s="376">
        <v>283</v>
      </c>
      <c r="G9" s="377">
        <v>158</v>
      </c>
      <c r="H9" s="378">
        <v>125</v>
      </c>
      <c r="I9" s="375">
        <v>71</v>
      </c>
      <c r="J9" s="376">
        <v>751</v>
      </c>
      <c r="K9" s="377">
        <v>361</v>
      </c>
      <c r="L9" s="378">
        <v>390</v>
      </c>
    </row>
    <row r="10" spans="1:12" s="218" customFormat="1" ht="15" customHeight="1">
      <c r="A10" s="375">
        <v>2</v>
      </c>
      <c r="B10" s="376">
        <v>181</v>
      </c>
      <c r="C10" s="377">
        <v>90</v>
      </c>
      <c r="D10" s="378">
        <v>91</v>
      </c>
      <c r="E10" s="375">
        <v>37</v>
      </c>
      <c r="F10" s="376">
        <v>290</v>
      </c>
      <c r="G10" s="377">
        <v>148</v>
      </c>
      <c r="H10" s="378">
        <v>142</v>
      </c>
      <c r="I10" s="375">
        <v>72</v>
      </c>
      <c r="J10" s="376">
        <v>739</v>
      </c>
      <c r="K10" s="377">
        <v>357</v>
      </c>
      <c r="L10" s="378">
        <v>382</v>
      </c>
    </row>
    <row r="11" spans="1:12" s="218" customFormat="1" ht="15" customHeight="1">
      <c r="A11" s="375">
        <v>3</v>
      </c>
      <c r="B11" s="376">
        <v>234</v>
      </c>
      <c r="C11" s="377">
        <v>111</v>
      </c>
      <c r="D11" s="378">
        <v>123</v>
      </c>
      <c r="E11" s="375">
        <v>38</v>
      </c>
      <c r="F11" s="376">
        <v>333</v>
      </c>
      <c r="G11" s="377">
        <v>184</v>
      </c>
      <c r="H11" s="378">
        <v>149</v>
      </c>
      <c r="I11" s="375">
        <v>73</v>
      </c>
      <c r="J11" s="376">
        <v>377</v>
      </c>
      <c r="K11" s="377">
        <v>170</v>
      </c>
      <c r="L11" s="378">
        <v>207</v>
      </c>
    </row>
    <row r="12" spans="1:12" s="218" customFormat="1" ht="15" customHeight="1">
      <c r="A12" s="379">
        <v>4</v>
      </c>
      <c r="B12" s="380">
        <v>159</v>
      </c>
      <c r="C12" s="381">
        <v>83</v>
      </c>
      <c r="D12" s="382">
        <v>76</v>
      </c>
      <c r="E12" s="379">
        <v>39</v>
      </c>
      <c r="F12" s="380">
        <v>299</v>
      </c>
      <c r="G12" s="381">
        <v>152</v>
      </c>
      <c r="H12" s="382">
        <v>147</v>
      </c>
      <c r="I12" s="379">
        <v>74</v>
      </c>
      <c r="J12" s="380">
        <v>455</v>
      </c>
      <c r="K12" s="381">
        <v>211</v>
      </c>
      <c r="L12" s="382">
        <v>244</v>
      </c>
    </row>
    <row r="13" spans="1:24" s="218" customFormat="1" ht="15" customHeight="1">
      <c r="A13" s="368" t="s">
        <v>321</v>
      </c>
      <c r="B13" s="369">
        <v>1211</v>
      </c>
      <c r="C13" s="369">
        <v>619</v>
      </c>
      <c r="D13" s="370">
        <v>592</v>
      </c>
      <c r="E13" s="368" t="s">
        <v>322</v>
      </c>
      <c r="F13" s="369">
        <v>1739</v>
      </c>
      <c r="G13" s="369">
        <v>870</v>
      </c>
      <c r="H13" s="370">
        <v>869</v>
      </c>
      <c r="I13" s="368" t="s">
        <v>323</v>
      </c>
      <c r="J13" s="369">
        <v>2468</v>
      </c>
      <c r="K13" s="369">
        <v>1074</v>
      </c>
      <c r="L13" s="370">
        <v>1394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247</v>
      </c>
      <c r="C14" s="373">
        <v>143</v>
      </c>
      <c r="D14" s="374">
        <v>104</v>
      </c>
      <c r="E14" s="371">
        <v>40</v>
      </c>
      <c r="F14" s="372">
        <v>326</v>
      </c>
      <c r="G14" s="373">
        <v>156</v>
      </c>
      <c r="H14" s="374">
        <v>170</v>
      </c>
      <c r="I14" s="371">
        <v>75</v>
      </c>
      <c r="J14" s="372">
        <v>460</v>
      </c>
      <c r="K14" s="373">
        <v>202</v>
      </c>
      <c r="L14" s="374">
        <v>258</v>
      </c>
    </row>
    <row r="15" spans="1:12" s="218" customFormat="1" ht="15" customHeight="1">
      <c r="A15" s="375">
        <v>6</v>
      </c>
      <c r="B15" s="376">
        <v>205</v>
      </c>
      <c r="C15" s="377">
        <v>101</v>
      </c>
      <c r="D15" s="378">
        <v>104</v>
      </c>
      <c r="E15" s="375">
        <v>41</v>
      </c>
      <c r="F15" s="376">
        <v>318</v>
      </c>
      <c r="G15" s="377">
        <v>160</v>
      </c>
      <c r="H15" s="378">
        <v>158</v>
      </c>
      <c r="I15" s="375">
        <v>76</v>
      </c>
      <c r="J15" s="376">
        <v>470</v>
      </c>
      <c r="K15" s="377">
        <v>212</v>
      </c>
      <c r="L15" s="378">
        <v>258</v>
      </c>
    </row>
    <row r="16" spans="1:12" s="218" customFormat="1" ht="15" customHeight="1">
      <c r="A16" s="375">
        <v>7</v>
      </c>
      <c r="B16" s="376">
        <v>247</v>
      </c>
      <c r="C16" s="377">
        <v>129</v>
      </c>
      <c r="D16" s="378">
        <v>118</v>
      </c>
      <c r="E16" s="375">
        <v>42</v>
      </c>
      <c r="F16" s="376">
        <v>350</v>
      </c>
      <c r="G16" s="377">
        <v>175</v>
      </c>
      <c r="H16" s="378">
        <v>175</v>
      </c>
      <c r="I16" s="375">
        <v>77</v>
      </c>
      <c r="J16" s="376">
        <v>544</v>
      </c>
      <c r="K16" s="377">
        <v>219</v>
      </c>
      <c r="L16" s="378">
        <v>325</v>
      </c>
    </row>
    <row r="17" spans="1:12" s="218" customFormat="1" ht="15" customHeight="1">
      <c r="A17" s="375">
        <v>8</v>
      </c>
      <c r="B17" s="376">
        <v>252</v>
      </c>
      <c r="C17" s="377">
        <v>124</v>
      </c>
      <c r="D17" s="378">
        <v>128</v>
      </c>
      <c r="E17" s="375">
        <v>43</v>
      </c>
      <c r="F17" s="376">
        <v>383</v>
      </c>
      <c r="G17" s="377">
        <v>192</v>
      </c>
      <c r="H17" s="378">
        <v>191</v>
      </c>
      <c r="I17" s="375">
        <v>78</v>
      </c>
      <c r="J17" s="376">
        <v>492</v>
      </c>
      <c r="K17" s="377">
        <v>211</v>
      </c>
      <c r="L17" s="378">
        <v>281</v>
      </c>
    </row>
    <row r="18" spans="1:12" s="218" customFormat="1" ht="15" customHeight="1">
      <c r="A18" s="379">
        <v>9</v>
      </c>
      <c r="B18" s="380">
        <v>260</v>
      </c>
      <c r="C18" s="381">
        <v>122</v>
      </c>
      <c r="D18" s="382">
        <v>138</v>
      </c>
      <c r="E18" s="379">
        <v>44</v>
      </c>
      <c r="F18" s="380">
        <v>362</v>
      </c>
      <c r="G18" s="381">
        <v>187</v>
      </c>
      <c r="H18" s="382">
        <v>175</v>
      </c>
      <c r="I18" s="379">
        <v>79</v>
      </c>
      <c r="J18" s="380">
        <v>502</v>
      </c>
      <c r="K18" s="381">
        <v>230</v>
      </c>
      <c r="L18" s="382">
        <v>272</v>
      </c>
    </row>
    <row r="19" spans="1:24" s="218" customFormat="1" ht="15" customHeight="1">
      <c r="A19" s="368" t="s">
        <v>324</v>
      </c>
      <c r="B19" s="369">
        <v>1351</v>
      </c>
      <c r="C19" s="369">
        <v>696</v>
      </c>
      <c r="D19" s="370">
        <v>655</v>
      </c>
      <c r="E19" s="368" t="s">
        <v>325</v>
      </c>
      <c r="F19" s="369">
        <v>1831</v>
      </c>
      <c r="G19" s="369">
        <v>899</v>
      </c>
      <c r="H19" s="370">
        <v>932</v>
      </c>
      <c r="I19" s="368" t="s">
        <v>326</v>
      </c>
      <c r="J19" s="369">
        <v>2479</v>
      </c>
      <c r="K19" s="369">
        <v>950</v>
      </c>
      <c r="L19" s="370">
        <v>1529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256</v>
      </c>
      <c r="C20" s="373">
        <v>130</v>
      </c>
      <c r="D20" s="374">
        <v>126</v>
      </c>
      <c r="E20" s="371">
        <v>45</v>
      </c>
      <c r="F20" s="372">
        <v>348</v>
      </c>
      <c r="G20" s="373">
        <v>160</v>
      </c>
      <c r="H20" s="374">
        <v>188</v>
      </c>
      <c r="I20" s="371">
        <v>80</v>
      </c>
      <c r="J20" s="372">
        <v>438</v>
      </c>
      <c r="K20" s="373">
        <v>178</v>
      </c>
      <c r="L20" s="374">
        <v>260</v>
      </c>
    </row>
    <row r="21" spans="1:12" s="218" customFormat="1" ht="15" customHeight="1">
      <c r="A21" s="375">
        <v>11</v>
      </c>
      <c r="B21" s="376">
        <v>260</v>
      </c>
      <c r="C21" s="377">
        <v>145</v>
      </c>
      <c r="D21" s="378">
        <v>115</v>
      </c>
      <c r="E21" s="375">
        <v>46</v>
      </c>
      <c r="F21" s="376">
        <v>393</v>
      </c>
      <c r="G21" s="377">
        <v>192</v>
      </c>
      <c r="H21" s="378">
        <v>201</v>
      </c>
      <c r="I21" s="375">
        <v>81</v>
      </c>
      <c r="J21" s="376">
        <v>470</v>
      </c>
      <c r="K21" s="377">
        <v>181</v>
      </c>
      <c r="L21" s="378">
        <v>289</v>
      </c>
    </row>
    <row r="22" spans="1:12" s="218" customFormat="1" ht="15" customHeight="1">
      <c r="A22" s="375">
        <v>12</v>
      </c>
      <c r="B22" s="376">
        <v>283</v>
      </c>
      <c r="C22" s="377">
        <v>146</v>
      </c>
      <c r="D22" s="378">
        <v>137</v>
      </c>
      <c r="E22" s="375">
        <v>47</v>
      </c>
      <c r="F22" s="376">
        <v>370</v>
      </c>
      <c r="G22" s="377">
        <v>170</v>
      </c>
      <c r="H22" s="378">
        <v>200</v>
      </c>
      <c r="I22" s="375">
        <v>82</v>
      </c>
      <c r="J22" s="376">
        <v>561</v>
      </c>
      <c r="K22" s="377">
        <v>211</v>
      </c>
      <c r="L22" s="378">
        <v>350</v>
      </c>
    </row>
    <row r="23" spans="1:12" s="218" customFormat="1" ht="15" customHeight="1">
      <c r="A23" s="375">
        <v>13</v>
      </c>
      <c r="B23" s="376">
        <v>284</v>
      </c>
      <c r="C23" s="377">
        <v>147</v>
      </c>
      <c r="D23" s="378">
        <v>137</v>
      </c>
      <c r="E23" s="375">
        <v>48</v>
      </c>
      <c r="F23" s="376">
        <v>379</v>
      </c>
      <c r="G23" s="377">
        <v>203</v>
      </c>
      <c r="H23" s="378">
        <v>176</v>
      </c>
      <c r="I23" s="375">
        <v>83</v>
      </c>
      <c r="J23" s="376">
        <v>497</v>
      </c>
      <c r="K23" s="377">
        <v>192</v>
      </c>
      <c r="L23" s="378">
        <v>305</v>
      </c>
    </row>
    <row r="24" spans="1:12" s="218" customFormat="1" ht="15" customHeight="1">
      <c r="A24" s="379">
        <v>14</v>
      </c>
      <c r="B24" s="380">
        <v>268</v>
      </c>
      <c r="C24" s="381">
        <v>128</v>
      </c>
      <c r="D24" s="382">
        <v>140</v>
      </c>
      <c r="E24" s="379">
        <v>49</v>
      </c>
      <c r="F24" s="380">
        <v>341</v>
      </c>
      <c r="G24" s="381">
        <v>174</v>
      </c>
      <c r="H24" s="382">
        <v>167</v>
      </c>
      <c r="I24" s="379">
        <v>84</v>
      </c>
      <c r="J24" s="380">
        <v>513</v>
      </c>
      <c r="K24" s="381">
        <v>188</v>
      </c>
      <c r="L24" s="382">
        <v>325</v>
      </c>
    </row>
    <row r="25" spans="1:24" s="218" customFormat="1" ht="15" customHeight="1">
      <c r="A25" s="368" t="s">
        <v>327</v>
      </c>
      <c r="B25" s="369">
        <v>1372</v>
      </c>
      <c r="C25" s="369">
        <v>719</v>
      </c>
      <c r="D25" s="370">
        <v>653</v>
      </c>
      <c r="E25" s="368" t="s">
        <v>328</v>
      </c>
      <c r="F25" s="369">
        <v>1610</v>
      </c>
      <c r="G25" s="369">
        <v>756</v>
      </c>
      <c r="H25" s="370">
        <v>854</v>
      </c>
      <c r="I25" s="368" t="s">
        <v>329</v>
      </c>
      <c r="J25" s="369">
        <v>2128</v>
      </c>
      <c r="K25" s="369">
        <v>775</v>
      </c>
      <c r="L25" s="370">
        <v>1353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269</v>
      </c>
      <c r="C26" s="373">
        <v>147</v>
      </c>
      <c r="D26" s="374">
        <v>122</v>
      </c>
      <c r="E26" s="371">
        <v>50</v>
      </c>
      <c r="F26" s="372">
        <v>334</v>
      </c>
      <c r="G26" s="373">
        <v>157</v>
      </c>
      <c r="H26" s="374">
        <v>177</v>
      </c>
      <c r="I26" s="371">
        <v>85</v>
      </c>
      <c r="J26" s="372">
        <v>447</v>
      </c>
      <c r="K26" s="373">
        <v>180</v>
      </c>
      <c r="L26" s="374">
        <v>267</v>
      </c>
    </row>
    <row r="27" spans="1:12" s="218" customFormat="1" ht="15" customHeight="1">
      <c r="A27" s="375">
        <v>16</v>
      </c>
      <c r="B27" s="376">
        <v>288</v>
      </c>
      <c r="C27" s="377">
        <v>149</v>
      </c>
      <c r="D27" s="378">
        <v>139</v>
      </c>
      <c r="E27" s="375">
        <v>51</v>
      </c>
      <c r="F27" s="376">
        <v>340</v>
      </c>
      <c r="G27" s="377">
        <v>165</v>
      </c>
      <c r="H27" s="378">
        <v>175</v>
      </c>
      <c r="I27" s="375">
        <v>86</v>
      </c>
      <c r="J27" s="376">
        <v>480</v>
      </c>
      <c r="K27" s="377">
        <v>178</v>
      </c>
      <c r="L27" s="378">
        <v>302</v>
      </c>
    </row>
    <row r="28" spans="1:12" s="218" customFormat="1" ht="15" customHeight="1">
      <c r="A28" s="375">
        <v>17</v>
      </c>
      <c r="B28" s="376">
        <v>270</v>
      </c>
      <c r="C28" s="377">
        <v>142</v>
      </c>
      <c r="D28" s="378">
        <v>128</v>
      </c>
      <c r="E28" s="375">
        <v>52</v>
      </c>
      <c r="F28" s="376">
        <v>339</v>
      </c>
      <c r="G28" s="377">
        <v>160</v>
      </c>
      <c r="H28" s="378">
        <v>179</v>
      </c>
      <c r="I28" s="375">
        <v>87</v>
      </c>
      <c r="J28" s="376">
        <v>437</v>
      </c>
      <c r="K28" s="377">
        <v>168</v>
      </c>
      <c r="L28" s="378">
        <v>269</v>
      </c>
    </row>
    <row r="29" spans="1:12" s="218" customFormat="1" ht="15" customHeight="1">
      <c r="A29" s="375">
        <v>18</v>
      </c>
      <c r="B29" s="376">
        <v>276</v>
      </c>
      <c r="C29" s="377">
        <v>140</v>
      </c>
      <c r="D29" s="378">
        <v>136</v>
      </c>
      <c r="E29" s="375">
        <v>53</v>
      </c>
      <c r="F29" s="376">
        <v>266</v>
      </c>
      <c r="G29" s="377">
        <v>124</v>
      </c>
      <c r="H29" s="378">
        <v>142</v>
      </c>
      <c r="I29" s="375">
        <v>88</v>
      </c>
      <c r="J29" s="376">
        <v>380</v>
      </c>
      <c r="K29" s="377">
        <v>129</v>
      </c>
      <c r="L29" s="378">
        <v>251</v>
      </c>
    </row>
    <row r="30" spans="1:12" s="218" customFormat="1" ht="15" customHeight="1">
      <c r="A30" s="379">
        <v>19</v>
      </c>
      <c r="B30" s="380">
        <v>269</v>
      </c>
      <c r="C30" s="381">
        <v>141</v>
      </c>
      <c r="D30" s="382">
        <v>128</v>
      </c>
      <c r="E30" s="379">
        <v>54</v>
      </c>
      <c r="F30" s="380">
        <v>331</v>
      </c>
      <c r="G30" s="381">
        <v>150</v>
      </c>
      <c r="H30" s="382">
        <v>181</v>
      </c>
      <c r="I30" s="379">
        <v>89</v>
      </c>
      <c r="J30" s="380">
        <v>384</v>
      </c>
      <c r="K30" s="381">
        <v>120</v>
      </c>
      <c r="L30" s="382">
        <v>264</v>
      </c>
    </row>
    <row r="31" spans="1:24" s="218" customFormat="1" ht="15" customHeight="1">
      <c r="A31" s="368" t="s">
        <v>330</v>
      </c>
      <c r="B31" s="369">
        <v>987</v>
      </c>
      <c r="C31" s="369">
        <v>502</v>
      </c>
      <c r="D31" s="370">
        <v>485</v>
      </c>
      <c r="E31" s="368" t="s">
        <v>331</v>
      </c>
      <c r="F31" s="369">
        <v>1979</v>
      </c>
      <c r="G31" s="369">
        <v>959</v>
      </c>
      <c r="H31" s="370">
        <v>1020</v>
      </c>
      <c r="I31" s="368" t="s">
        <v>332</v>
      </c>
      <c r="J31" s="369">
        <v>1170</v>
      </c>
      <c r="K31" s="369">
        <v>343</v>
      </c>
      <c r="L31" s="370">
        <v>827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277</v>
      </c>
      <c r="C32" s="373">
        <v>139</v>
      </c>
      <c r="D32" s="374">
        <v>138</v>
      </c>
      <c r="E32" s="371">
        <v>55</v>
      </c>
      <c r="F32" s="372">
        <v>374</v>
      </c>
      <c r="G32" s="373">
        <v>174</v>
      </c>
      <c r="H32" s="374">
        <v>200</v>
      </c>
      <c r="I32" s="371">
        <v>90</v>
      </c>
      <c r="J32" s="372">
        <v>321</v>
      </c>
      <c r="K32" s="373">
        <v>113</v>
      </c>
      <c r="L32" s="374">
        <v>208</v>
      </c>
    </row>
    <row r="33" spans="1:12" s="218" customFormat="1" ht="15" customHeight="1">
      <c r="A33" s="375">
        <v>21</v>
      </c>
      <c r="B33" s="376">
        <v>243</v>
      </c>
      <c r="C33" s="377">
        <v>105</v>
      </c>
      <c r="D33" s="378">
        <v>138</v>
      </c>
      <c r="E33" s="375">
        <v>56</v>
      </c>
      <c r="F33" s="376">
        <v>361</v>
      </c>
      <c r="G33" s="377">
        <v>171</v>
      </c>
      <c r="H33" s="378">
        <v>190</v>
      </c>
      <c r="I33" s="375">
        <v>91</v>
      </c>
      <c r="J33" s="376">
        <v>275</v>
      </c>
      <c r="K33" s="377">
        <v>77</v>
      </c>
      <c r="L33" s="378">
        <v>198</v>
      </c>
    </row>
    <row r="34" spans="1:12" s="218" customFormat="1" ht="15" customHeight="1">
      <c r="A34" s="375">
        <v>22</v>
      </c>
      <c r="B34" s="376">
        <v>188</v>
      </c>
      <c r="C34" s="377">
        <v>107</v>
      </c>
      <c r="D34" s="378">
        <v>81</v>
      </c>
      <c r="E34" s="375">
        <v>57</v>
      </c>
      <c r="F34" s="376">
        <v>406</v>
      </c>
      <c r="G34" s="377">
        <v>197</v>
      </c>
      <c r="H34" s="378">
        <v>209</v>
      </c>
      <c r="I34" s="375">
        <v>92</v>
      </c>
      <c r="J34" s="376">
        <v>255</v>
      </c>
      <c r="K34" s="377">
        <v>67</v>
      </c>
      <c r="L34" s="378">
        <v>188</v>
      </c>
    </row>
    <row r="35" spans="1:12" s="218" customFormat="1" ht="15" customHeight="1">
      <c r="A35" s="375">
        <v>23</v>
      </c>
      <c r="B35" s="376">
        <v>154</v>
      </c>
      <c r="C35" s="377">
        <v>92</v>
      </c>
      <c r="D35" s="378">
        <v>62</v>
      </c>
      <c r="E35" s="375">
        <v>58</v>
      </c>
      <c r="F35" s="376">
        <v>403</v>
      </c>
      <c r="G35" s="377">
        <v>197</v>
      </c>
      <c r="H35" s="378">
        <v>206</v>
      </c>
      <c r="I35" s="375">
        <v>93</v>
      </c>
      <c r="J35" s="376">
        <v>179</v>
      </c>
      <c r="K35" s="377">
        <v>40</v>
      </c>
      <c r="L35" s="378">
        <v>139</v>
      </c>
    </row>
    <row r="36" spans="1:12" s="218" customFormat="1" ht="15" customHeight="1">
      <c r="A36" s="379">
        <v>24</v>
      </c>
      <c r="B36" s="380">
        <v>125</v>
      </c>
      <c r="C36" s="381">
        <v>59</v>
      </c>
      <c r="D36" s="382">
        <v>66</v>
      </c>
      <c r="E36" s="379">
        <v>59</v>
      </c>
      <c r="F36" s="380">
        <v>435</v>
      </c>
      <c r="G36" s="381">
        <v>220</v>
      </c>
      <c r="H36" s="382">
        <v>215</v>
      </c>
      <c r="I36" s="379">
        <v>94</v>
      </c>
      <c r="J36" s="380">
        <v>140</v>
      </c>
      <c r="K36" s="381">
        <v>46</v>
      </c>
      <c r="L36" s="382">
        <v>94</v>
      </c>
    </row>
    <row r="37" spans="1:24" s="218" customFormat="1" ht="15" customHeight="1">
      <c r="A37" s="368" t="s">
        <v>333</v>
      </c>
      <c r="B37" s="369">
        <v>781</v>
      </c>
      <c r="C37" s="369">
        <v>343</v>
      </c>
      <c r="D37" s="370">
        <v>438</v>
      </c>
      <c r="E37" s="368" t="s">
        <v>334</v>
      </c>
      <c r="F37" s="369">
        <v>2567</v>
      </c>
      <c r="G37" s="369">
        <v>1239</v>
      </c>
      <c r="H37" s="370">
        <v>1328</v>
      </c>
      <c r="I37" s="368" t="s">
        <v>335</v>
      </c>
      <c r="J37" s="369">
        <v>297</v>
      </c>
      <c r="K37" s="369">
        <v>61</v>
      </c>
      <c r="L37" s="370">
        <v>236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154</v>
      </c>
      <c r="C38" s="373">
        <v>73</v>
      </c>
      <c r="D38" s="374">
        <v>81</v>
      </c>
      <c r="E38" s="371">
        <v>60</v>
      </c>
      <c r="F38" s="372">
        <v>514</v>
      </c>
      <c r="G38" s="373">
        <v>252</v>
      </c>
      <c r="H38" s="374">
        <v>262</v>
      </c>
      <c r="I38" s="371">
        <v>95</v>
      </c>
      <c r="J38" s="372">
        <v>113</v>
      </c>
      <c r="K38" s="373">
        <v>29</v>
      </c>
      <c r="L38" s="374">
        <v>84</v>
      </c>
    </row>
    <row r="39" spans="1:12" s="218" customFormat="1" ht="15" customHeight="1">
      <c r="A39" s="375">
        <v>26</v>
      </c>
      <c r="B39" s="376">
        <v>134</v>
      </c>
      <c r="C39" s="377">
        <v>66</v>
      </c>
      <c r="D39" s="378">
        <v>68</v>
      </c>
      <c r="E39" s="375">
        <v>61</v>
      </c>
      <c r="F39" s="376">
        <v>484</v>
      </c>
      <c r="G39" s="377">
        <v>240</v>
      </c>
      <c r="H39" s="378">
        <v>244</v>
      </c>
      <c r="I39" s="375">
        <v>96</v>
      </c>
      <c r="J39" s="376">
        <v>76</v>
      </c>
      <c r="K39" s="377">
        <v>11</v>
      </c>
      <c r="L39" s="378">
        <v>65</v>
      </c>
    </row>
    <row r="40" spans="1:12" s="218" customFormat="1" ht="15" customHeight="1">
      <c r="A40" s="375">
        <v>27</v>
      </c>
      <c r="B40" s="376">
        <v>144</v>
      </c>
      <c r="C40" s="377">
        <v>64</v>
      </c>
      <c r="D40" s="378">
        <v>80</v>
      </c>
      <c r="E40" s="375">
        <v>62</v>
      </c>
      <c r="F40" s="376">
        <v>490</v>
      </c>
      <c r="G40" s="377">
        <v>225</v>
      </c>
      <c r="H40" s="378">
        <v>265</v>
      </c>
      <c r="I40" s="375">
        <v>97</v>
      </c>
      <c r="J40" s="376">
        <v>46</v>
      </c>
      <c r="K40" s="377">
        <v>9</v>
      </c>
      <c r="L40" s="378">
        <v>37</v>
      </c>
    </row>
    <row r="41" spans="1:12" s="218" customFormat="1" ht="15" customHeight="1">
      <c r="A41" s="375">
        <v>28</v>
      </c>
      <c r="B41" s="376">
        <v>172</v>
      </c>
      <c r="C41" s="377">
        <v>75</v>
      </c>
      <c r="D41" s="378">
        <v>97</v>
      </c>
      <c r="E41" s="375">
        <v>63</v>
      </c>
      <c r="F41" s="376">
        <v>543</v>
      </c>
      <c r="G41" s="377">
        <v>270</v>
      </c>
      <c r="H41" s="378">
        <v>273</v>
      </c>
      <c r="I41" s="375">
        <v>98</v>
      </c>
      <c r="J41" s="376">
        <v>32</v>
      </c>
      <c r="K41" s="377">
        <v>4</v>
      </c>
      <c r="L41" s="378">
        <v>28</v>
      </c>
    </row>
    <row r="42" spans="1:12" s="218" customFormat="1" ht="15" customHeight="1">
      <c r="A42" s="379">
        <v>29</v>
      </c>
      <c r="B42" s="380">
        <v>177</v>
      </c>
      <c r="C42" s="381">
        <v>65</v>
      </c>
      <c r="D42" s="382">
        <v>112</v>
      </c>
      <c r="E42" s="379">
        <v>64</v>
      </c>
      <c r="F42" s="380">
        <v>536</v>
      </c>
      <c r="G42" s="381">
        <v>252</v>
      </c>
      <c r="H42" s="382">
        <v>284</v>
      </c>
      <c r="I42" s="379">
        <v>99</v>
      </c>
      <c r="J42" s="380">
        <v>30</v>
      </c>
      <c r="K42" s="381">
        <v>8</v>
      </c>
      <c r="L42" s="382">
        <v>22</v>
      </c>
    </row>
    <row r="43" spans="1:24" s="218" customFormat="1" ht="15" customHeight="1">
      <c r="A43" s="368" t="s">
        <v>336</v>
      </c>
      <c r="B43" s="369">
        <v>1143</v>
      </c>
      <c r="C43" s="369">
        <v>604</v>
      </c>
      <c r="D43" s="370">
        <v>539</v>
      </c>
      <c r="E43" s="368" t="s">
        <v>337</v>
      </c>
      <c r="F43" s="369">
        <v>3199</v>
      </c>
      <c r="G43" s="369">
        <v>1592</v>
      </c>
      <c r="H43" s="370">
        <v>1607</v>
      </c>
      <c r="I43" s="371" t="s">
        <v>338</v>
      </c>
      <c r="J43" s="372">
        <v>50</v>
      </c>
      <c r="K43" s="372">
        <v>14</v>
      </c>
      <c r="L43" s="437">
        <v>36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221</v>
      </c>
      <c r="C44" s="373">
        <v>112</v>
      </c>
      <c r="D44" s="374">
        <v>109</v>
      </c>
      <c r="E44" s="371">
        <v>65</v>
      </c>
      <c r="F44" s="372">
        <v>535</v>
      </c>
      <c r="G44" s="373">
        <v>256</v>
      </c>
      <c r="H44" s="374">
        <v>279</v>
      </c>
      <c r="I44" s="375" t="s">
        <v>339</v>
      </c>
      <c r="J44" s="376">
        <v>79</v>
      </c>
      <c r="K44" s="376">
        <v>39</v>
      </c>
      <c r="L44" s="438">
        <v>40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240</v>
      </c>
      <c r="C45" s="377">
        <v>134</v>
      </c>
      <c r="D45" s="378">
        <v>106</v>
      </c>
      <c r="E45" s="375">
        <v>66</v>
      </c>
      <c r="F45" s="376">
        <v>624</v>
      </c>
      <c r="G45" s="377">
        <v>291</v>
      </c>
      <c r="H45" s="378">
        <v>333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233</v>
      </c>
      <c r="C46" s="377">
        <v>119</v>
      </c>
      <c r="D46" s="378">
        <v>114</v>
      </c>
      <c r="E46" s="375">
        <v>67</v>
      </c>
      <c r="F46" s="376">
        <v>659</v>
      </c>
      <c r="G46" s="377">
        <v>345</v>
      </c>
      <c r="H46" s="378">
        <v>314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219</v>
      </c>
      <c r="C47" s="377">
        <v>114</v>
      </c>
      <c r="D47" s="378">
        <v>105</v>
      </c>
      <c r="E47" s="375">
        <v>68</v>
      </c>
      <c r="F47" s="376">
        <v>674</v>
      </c>
      <c r="G47" s="377">
        <v>345</v>
      </c>
      <c r="H47" s="378">
        <v>329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230</v>
      </c>
      <c r="C48" s="381">
        <v>125</v>
      </c>
      <c r="D48" s="382">
        <v>105</v>
      </c>
      <c r="E48" s="379">
        <v>69</v>
      </c>
      <c r="F48" s="380">
        <v>707</v>
      </c>
      <c r="G48" s="381">
        <v>355</v>
      </c>
      <c r="H48" s="382">
        <v>352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3462</v>
      </c>
      <c r="C52" s="444">
        <v>1761</v>
      </c>
      <c r="D52" s="445">
        <v>1701</v>
      </c>
      <c r="E52" s="383" t="s">
        <v>346</v>
      </c>
      <c r="F52" s="384">
        <v>15491</v>
      </c>
      <c r="G52" s="444">
        <v>7654</v>
      </c>
      <c r="H52" s="445">
        <v>7837</v>
      </c>
      <c r="I52" s="383" t="s">
        <v>347</v>
      </c>
      <c r="J52" s="384">
        <v>14883</v>
      </c>
      <c r="K52" s="444">
        <v>6283</v>
      </c>
      <c r="L52" s="445">
        <v>8600</v>
      </c>
    </row>
    <row r="53" spans="1:12" s="218" customFormat="1" ht="15" customHeight="1">
      <c r="A53" s="391" t="s">
        <v>290</v>
      </c>
      <c r="B53" s="404">
        <f>B52/(B5-J44)</f>
        <v>0.10231705875398983</v>
      </c>
      <c r="C53" s="404">
        <f>C52/(C5-K44)</f>
        <v>0.11217989552809275</v>
      </c>
      <c r="D53" s="405">
        <f>D52/(D5-L44)</f>
        <v>0.09378101223949718</v>
      </c>
      <c r="E53" s="391" t="s">
        <v>290</v>
      </c>
      <c r="F53" s="404">
        <f>F52/(B5-J44)</f>
        <v>0.45782598415888404</v>
      </c>
      <c r="G53" s="404">
        <f>G52/(C5-K44)</f>
        <v>0.4875780354185247</v>
      </c>
      <c r="H53" s="405">
        <f>H52/(D5-L44)</f>
        <v>0.43207630389238066</v>
      </c>
      <c r="I53" s="391" t="s">
        <v>290</v>
      </c>
      <c r="J53" s="404">
        <f>J52/(B5-J44)</f>
        <v>0.43985695708712613</v>
      </c>
      <c r="K53" s="404">
        <f>K52/(C5-K44)</f>
        <v>0.4002420690533826</v>
      </c>
      <c r="L53" s="405">
        <f>L52/(D5-L44)</f>
        <v>0.4741426838681222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8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360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33050</v>
      </c>
      <c r="C5" s="361">
        <v>15587</v>
      </c>
      <c r="D5" s="362">
        <v>17463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1341</v>
      </c>
      <c r="C7" s="369">
        <v>687</v>
      </c>
      <c r="D7" s="370">
        <v>654</v>
      </c>
      <c r="E7" s="368" t="s">
        <v>319</v>
      </c>
      <c r="F7" s="369">
        <v>1804</v>
      </c>
      <c r="G7" s="369">
        <v>889</v>
      </c>
      <c r="H7" s="370">
        <v>915</v>
      </c>
      <c r="I7" s="368" t="s">
        <v>320</v>
      </c>
      <c r="J7" s="369">
        <v>2523</v>
      </c>
      <c r="K7" s="369">
        <v>1220</v>
      </c>
      <c r="L7" s="370">
        <v>1303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238</v>
      </c>
      <c r="C8" s="373">
        <v>128</v>
      </c>
      <c r="D8" s="374">
        <v>110</v>
      </c>
      <c r="E8" s="371">
        <v>35</v>
      </c>
      <c r="F8" s="372">
        <v>356</v>
      </c>
      <c r="G8" s="373">
        <v>193</v>
      </c>
      <c r="H8" s="374">
        <v>163</v>
      </c>
      <c r="I8" s="371">
        <v>70</v>
      </c>
      <c r="J8" s="372">
        <v>618</v>
      </c>
      <c r="K8" s="373">
        <v>303</v>
      </c>
      <c r="L8" s="374">
        <v>315</v>
      </c>
    </row>
    <row r="9" spans="1:12" s="218" customFormat="1" ht="15" customHeight="1">
      <c r="A9" s="375">
        <v>1</v>
      </c>
      <c r="B9" s="376">
        <v>273</v>
      </c>
      <c r="C9" s="377">
        <v>153</v>
      </c>
      <c r="D9" s="378">
        <v>120</v>
      </c>
      <c r="E9" s="375">
        <v>36</v>
      </c>
      <c r="F9" s="376">
        <v>319</v>
      </c>
      <c r="G9" s="377">
        <v>153</v>
      </c>
      <c r="H9" s="378">
        <v>166</v>
      </c>
      <c r="I9" s="375">
        <v>71</v>
      </c>
      <c r="J9" s="376">
        <v>622</v>
      </c>
      <c r="K9" s="377">
        <v>307</v>
      </c>
      <c r="L9" s="378">
        <v>315</v>
      </c>
    </row>
    <row r="10" spans="1:12" s="218" customFormat="1" ht="15" customHeight="1">
      <c r="A10" s="375">
        <v>2</v>
      </c>
      <c r="B10" s="376">
        <v>280</v>
      </c>
      <c r="C10" s="377">
        <v>139</v>
      </c>
      <c r="D10" s="378">
        <v>141</v>
      </c>
      <c r="E10" s="375">
        <v>37</v>
      </c>
      <c r="F10" s="376">
        <v>391</v>
      </c>
      <c r="G10" s="377">
        <v>170</v>
      </c>
      <c r="H10" s="378">
        <v>221</v>
      </c>
      <c r="I10" s="375">
        <v>72</v>
      </c>
      <c r="J10" s="376">
        <v>567</v>
      </c>
      <c r="K10" s="377">
        <v>270</v>
      </c>
      <c r="L10" s="378">
        <v>297</v>
      </c>
    </row>
    <row r="11" spans="1:12" s="218" customFormat="1" ht="15" customHeight="1">
      <c r="A11" s="375">
        <v>3</v>
      </c>
      <c r="B11" s="376">
        <v>278</v>
      </c>
      <c r="C11" s="377">
        <v>134</v>
      </c>
      <c r="D11" s="378">
        <v>144</v>
      </c>
      <c r="E11" s="375">
        <v>38</v>
      </c>
      <c r="F11" s="376">
        <v>365</v>
      </c>
      <c r="G11" s="377">
        <v>180</v>
      </c>
      <c r="H11" s="378">
        <v>185</v>
      </c>
      <c r="I11" s="375">
        <v>73</v>
      </c>
      <c r="J11" s="376">
        <v>354</v>
      </c>
      <c r="K11" s="377">
        <v>173</v>
      </c>
      <c r="L11" s="378">
        <v>181</v>
      </c>
    </row>
    <row r="12" spans="1:12" s="218" customFormat="1" ht="15" customHeight="1">
      <c r="A12" s="379">
        <v>4</v>
      </c>
      <c r="B12" s="380">
        <v>272</v>
      </c>
      <c r="C12" s="381">
        <v>133</v>
      </c>
      <c r="D12" s="382">
        <v>139</v>
      </c>
      <c r="E12" s="379">
        <v>39</v>
      </c>
      <c r="F12" s="380">
        <v>373</v>
      </c>
      <c r="G12" s="381">
        <v>193</v>
      </c>
      <c r="H12" s="382">
        <v>180</v>
      </c>
      <c r="I12" s="379">
        <v>74</v>
      </c>
      <c r="J12" s="380">
        <v>362</v>
      </c>
      <c r="K12" s="381">
        <v>167</v>
      </c>
      <c r="L12" s="382">
        <v>195</v>
      </c>
    </row>
    <row r="13" spans="1:24" s="218" customFormat="1" ht="15" customHeight="1">
      <c r="A13" s="368" t="s">
        <v>321</v>
      </c>
      <c r="B13" s="369">
        <v>1411</v>
      </c>
      <c r="C13" s="369">
        <v>734</v>
      </c>
      <c r="D13" s="370">
        <v>677</v>
      </c>
      <c r="E13" s="368" t="s">
        <v>322</v>
      </c>
      <c r="F13" s="369">
        <v>2034</v>
      </c>
      <c r="G13" s="369">
        <v>1020</v>
      </c>
      <c r="H13" s="370">
        <v>1014</v>
      </c>
      <c r="I13" s="368" t="s">
        <v>323</v>
      </c>
      <c r="J13" s="369">
        <v>1947</v>
      </c>
      <c r="K13" s="369">
        <v>822</v>
      </c>
      <c r="L13" s="370">
        <v>1125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279</v>
      </c>
      <c r="C14" s="373">
        <v>156</v>
      </c>
      <c r="D14" s="374">
        <v>123</v>
      </c>
      <c r="E14" s="371">
        <v>40</v>
      </c>
      <c r="F14" s="372">
        <v>403</v>
      </c>
      <c r="G14" s="373">
        <v>201</v>
      </c>
      <c r="H14" s="374">
        <v>202</v>
      </c>
      <c r="I14" s="371">
        <v>75</v>
      </c>
      <c r="J14" s="372">
        <v>417</v>
      </c>
      <c r="K14" s="373">
        <v>174</v>
      </c>
      <c r="L14" s="374">
        <v>243</v>
      </c>
    </row>
    <row r="15" spans="1:12" s="218" customFormat="1" ht="15" customHeight="1">
      <c r="A15" s="375">
        <v>6</v>
      </c>
      <c r="B15" s="376">
        <v>278</v>
      </c>
      <c r="C15" s="377">
        <v>153</v>
      </c>
      <c r="D15" s="378">
        <v>125</v>
      </c>
      <c r="E15" s="375">
        <v>41</v>
      </c>
      <c r="F15" s="376">
        <v>388</v>
      </c>
      <c r="G15" s="377">
        <v>210</v>
      </c>
      <c r="H15" s="378">
        <v>178</v>
      </c>
      <c r="I15" s="375">
        <v>76</v>
      </c>
      <c r="J15" s="376">
        <v>401</v>
      </c>
      <c r="K15" s="377">
        <v>193</v>
      </c>
      <c r="L15" s="378">
        <v>208</v>
      </c>
    </row>
    <row r="16" spans="1:12" s="218" customFormat="1" ht="15" customHeight="1">
      <c r="A16" s="375">
        <v>7</v>
      </c>
      <c r="B16" s="376">
        <v>269</v>
      </c>
      <c r="C16" s="377">
        <v>139</v>
      </c>
      <c r="D16" s="378">
        <v>130</v>
      </c>
      <c r="E16" s="375">
        <v>42</v>
      </c>
      <c r="F16" s="376">
        <v>404</v>
      </c>
      <c r="G16" s="377">
        <v>198</v>
      </c>
      <c r="H16" s="378">
        <v>206</v>
      </c>
      <c r="I16" s="375">
        <v>77</v>
      </c>
      <c r="J16" s="376">
        <v>377</v>
      </c>
      <c r="K16" s="377">
        <v>155</v>
      </c>
      <c r="L16" s="378">
        <v>222</v>
      </c>
    </row>
    <row r="17" spans="1:12" s="218" customFormat="1" ht="15" customHeight="1">
      <c r="A17" s="375">
        <v>8</v>
      </c>
      <c r="B17" s="376">
        <v>295</v>
      </c>
      <c r="C17" s="377">
        <v>150</v>
      </c>
      <c r="D17" s="378">
        <v>145</v>
      </c>
      <c r="E17" s="375">
        <v>43</v>
      </c>
      <c r="F17" s="376">
        <v>420</v>
      </c>
      <c r="G17" s="377">
        <v>210</v>
      </c>
      <c r="H17" s="378">
        <v>210</v>
      </c>
      <c r="I17" s="375">
        <v>78</v>
      </c>
      <c r="J17" s="376">
        <v>376</v>
      </c>
      <c r="K17" s="377">
        <v>155</v>
      </c>
      <c r="L17" s="378">
        <v>221</v>
      </c>
    </row>
    <row r="18" spans="1:12" s="218" customFormat="1" ht="15" customHeight="1">
      <c r="A18" s="379">
        <v>9</v>
      </c>
      <c r="B18" s="380">
        <v>290</v>
      </c>
      <c r="C18" s="381">
        <v>136</v>
      </c>
      <c r="D18" s="382">
        <v>154</v>
      </c>
      <c r="E18" s="379">
        <v>44</v>
      </c>
      <c r="F18" s="380">
        <v>419</v>
      </c>
      <c r="G18" s="381">
        <v>201</v>
      </c>
      <c r="H18" s="382">
        <v>218</v>
      </c>
      <c r="I18" s="379">
        <v>79</v>
      </c>
      <c r="J18" s="380">
        <v>376</v>
      </c>
      <c r="K18" s="381">
        <v>145</v>
      </c>
      <c r="L18" s="382">
        <v>231</v>
      </c>
    </row>
    <row r="19" spans="1:24" s="218" customFormat="1" ht="15" customHeight="1">
      <c r="A19" s="368" t="s">
        <v>324</v>
      </c>
      <c r="B19" s="369">
        <v>1373</v>
      </c>
      <c r="C19" s="369">
        <v>730</v>
      </c>
      <c r="D19" s="370">
        <v>643</v>
      </c>
      <c r="E19" s="368" t="s">
        <v>325</v>
      </c>
      <c r="F19" s="369">
        <v>1918</v>
      </c>
      <c r="G19" s="369">
        <v>941</v>
      </c>
      <c r="H19" s="370">
        <v>977</v>
      </c>
      <c r="I19" s="368" t="s">
        <v>326</v>
      </c>
      <c r="J19" s="369">
        <v>1744</v>
      </c>
      <c r="K19" s="369">
        <v>683</v>
      </c>
      <c r="L19" s="370">
        <v>1061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277</v>
      </c>
      <c r="C20" s="373">
        <v>139</v>
      </c>
      <c r="D20" s="374">
        <v>138</v>
      </c>
      <c r="E20" s="371">
        <v>45</v>
      </c>
      <c r="F20" s="372">
        <v>406</v>
      </c>
      <c r="G20" s="373">
        <v>201</v>
      </c>
      <c r="H20" s="374">
        <v>205</v>
      </c>
      <c r="I20" s="371">
        <v>80</v>
      </c>
      <c r="J20" s="372">
        <v>309</v>
      </c>
      <c r="K20" s="373">
        <v>127</v>
      </c>
      <c r="L20" s="374">
        <v>182</v>
      </c>
    </row>
    <row r="21" spans="1:12" s="218" customFormat="1" ht="15" customHeight="1">
      <c r="A21" s="375">
        <v>11</v>
      </c>
      <c r="B21" s="376">
        <v>300</v>
      </c>
      <c r="C21" s="377">
        <v>154</v>
      </c>
      <c r="D21" s="378">
        <v>146</v>
      </c>
      <c r="E21" s="375">
        <v>46</v>
      </c>
      <c r="F21" s="376">
        <v>397</v>
      </c>
      <c r="G21" s="377">
        <v>203</v>
      </c>
      <c r="H21" s="378">
        <v>194</v>
      </c>
      <c r="I21" s="375">
        <v>81</v>
      </c>
      <c r="J21" s="376">
        <v>374</v>
      </c>
      <c r="K21" s="377">
        <v>150</v>
      </c>
      <c r="L21" s="378">
        <v>224</v>
      </c>
    </row>
    <row r="22" spans="1:12" s="218" customFormat="1" ht="15" customHeight="1">
      <c r="A22" s="375">
        <v>12</v>
      </c>
      <c r="B22" s="376">
        <v>279</v>
      </c>
      <c r="C22" s="377">
        <v>145</v>
      </c>
      <c r="D22" s="378">
        <v>134</v>
      </c>
      <c r="E22" s="375">
        <v>47</v>
      </c>
      <c r="F22" s="376">
        <v>423</v>
      </c>
      <c r="G22" s="377">
        <v>208</v>
      </c>
      <c r="H22" s="378">
        <v>215</v>
      </c>
      <c r="I22" s="375">
        <v>82</v>
      </c>
      <c r="J22" s="376">
        <v>370</v>
      </c>
      <c r="K22" s="377">
        <v>138</v>
      </c>
      <c r="L22" s="378">
        <v>232</v>
      </c>
    </row>
    <row r="23" spans="1:12" s="218" customFormat="1" ht="15" customHeight="1">
      <c r="A23" s="375">
        <v>13</v>
      </c>
      <c r="B23" s="376">
        <v>267</v>
      </c>
      <c r="C23" s="377">
        <v>159</v>
      </c>
      <c r="D23" s="378">
        <v>108</v>
      </c>
      <c r="E23" s="375">
        <v>48</v>
      </c>
      <c r="F23" s="376">
        <v>347</v>
      </c>
      <c r="G23" s="377">
        <v>172</v>
      </c>
      <c r="H23" s="378">
        <v>175</v>
      </c>
      <c r="I23" s="375">
        <v>83</v>
      </c>
      <c r="J23" s="376">
        <v>377</v>
      </c>
      <c r="K23" s="377">
        <v>156</v>
      </c>
      <c r="L23" s="378">
        <v>221</v>
      </c>
    </row>
    <row r="24" spans="1:12" s="218" customFormat="1" ht="15" customHeight="1">
      <c r="A24" s="379">
        <v>14</v>
      </c>
      <c r="B24" s="380">
        <v>250</v>
      </c>
      <c r="C24" s="381">
        <v>133</v>
      </c>
      <c r="D24" s="382">
        <v>117</v>
      </c>
      <c r="E24" s="379">
        <v>49</v>
      </c>
      <c r="F24" s="380">
        <v>345</v>
      </c>
      <c r="G24" s="381">
        <v>157</v>
      </c>
      <c r="H24" s="382">
        <v>188</v>
      </c>
      <c r="I24" s="379">
        <v>84</v>
      </c>
      <c r="J24" s="380">
        <v>314</v>
      </c>
      <c r="K24" s="381">
        <v>112</v>
      </c>
      <c r="L24" s="382">
        <v>202</v>
      </c>
    </row>
    <row r="25" spans="1:24" s="218" customFormat="1" ht="15" customHeight="1">
      <c r="A25" s="368" t="s">
        <v>327</v>
      </c>
      <c r="B25" s="369">
        <v>1451</v>
      </c>
      <c r="C25" s="369">
        <v>710</v>
      </c>
      <c r="D25" s="370">
        <v>741</v>
      </c>
      <c r="E25" s="368" t="s">
        <v>328</v>
      </c>
      <c r="F25" s="369">
        <v>1813</v>
      </c>
      <c r="G25" s="369">
        <v>871</v>
      </c>
      <c r="H25" s="370">
        <v>942</v>
      </c>
      <c r="I25" s="368" t="s">
        <v>329</v>
      </c>
      <c r="J25" s="369">
        <v>1377</v>
      </c>
      <c r="K25" s="369">
        <v>508</v>
      </c>
      <c r="L25" s="370">
        <v>869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288</v>
      </c>
      <c r="C26" s="373">
        <v>139</v>
      </c>
      <c r="D26" s="374">
        <v>149</v>
      </c>
      <c r="E26" s="371">
        <v>50</v>
      </c>
      <c r="F26" s="372">
        <v>393</v>
      </c>
      <c r="G26" s="373">
        <v>192</v>
      </c>
      <c r="H26" s="374">
        <v>201</v>
      </c>
      <c r="I26" s="371">
        <v>85</v>
      </c>
      <c r="J26" s="372">
        <v>316</v>
      </c>
      <c r="K26" s="373">
        <v>115</v>
      </c>
      <c r="L26" s="374">
        <v>201</v>
      </c>
    </row>
    <row r="27" spans="1:12" s="218" customFormat="1" ht="15" customHeight="1">
      <c r="A27" s="375">
        <v>16</v>
      </c>
      <c r="B27" s="376">
        <v>269</v>
      </c>
      <c r="C27" s="377">
        <v>133</v>
      </c>
      <c r="D27" s="378">
        <v>136</v>
      </c>
      <c r="E27" s="375">
        <v>51</v>
      </c>
      <c r="F27" s="376">
        <v>370</v>
      </c>
      <c r="G27" s="377">
        <v>178</v>
      </c>
      <c r="H27" s="378">
        <v>192</v>
      </c>
      <c r="I27" s="375">
        <v>86</v>
      </c>
      <c r="J27" s="376">
        <v>312</v>
      </c>
      <c r="K27" s="377">
        <v>112</v>
      </c>
      <c r="L27" s="378">
        <v>200</v>
      </c>
    </row>
    <row r="28" spans="1:12" s="218" customFormat="1" ht="15" customHeight="1">
      <c r="A28" s="375">
        <v>17</v>
      </c>
      <c r="B28" s="376">
        <v>273</v>
      </c>
      <c r="C28" s="377">
        <v>131</v>
      </c>
      <c r="D28" s="378">
        <v>142</v>
      </c>
      <c r="E28" s="375">
        <v>52</v>
      </c>
      <c r="F28" s="376">
        <v>396</v>
      </c>
      <c r="G28" s="377">
        <v>186</v>
      </c>
      <c r="H28" s="378">
        <v>210</v>
      </c>
      <c r="I28" s="375">
        <v>87</v>
      </c>
      <c r="J28" s="376">
        <v>268</v>
      </c>
      <c r="K28" s="377">
        <v>105</v>
      </c>
      <c r="L28" s="378">
        <v>163</v>
      </c>
    </row>
    <row r="29" spans="1:12" s="218" customFormat="1" ht="15" customHeight="1">
      <c r="A29" s="375">
        <v>18</v>
      </c>
      <c r="B29" s="376">
        <v>306</v>
      </c>
      <c r="C29" s="377">
        <v>158</v>
      </c>
      <c r="D29" s="378">
        <v>148</v>
      </c>
      <c r="E29" s="375">
        <v>53</v>
      </c>
      <c r="F29" s="376">
        <v>267</v>
      </c>
      <c r="G29" s="377">
        <v>127</v>
      </c>
      <c r="H29" s="378">
        <v>140</v>
      </c>
      <c r="I29" s="375">
        <v>88</v>
      </c>
      <c r="J29" s="376">
        <v>266</v>
      </c>
      <c r="K29" s="377">
        <v>106</v>
      </c>
      <c r="L29" s="378">
        <v>160</v>
      </c>
    </row>
    <row r="30" spans="1:12" s="218" customFormat="1" ht="15" customHeight="1">
      <c r="A30" s="379">
        <v>19</v>
      </c>
      <c r="B30" s="380">
        <v>315</v>
      </c>
      <c r="C30" s="381">
        <v>149</v>
      </c>
      <c r="D30" s="382">
        <v>166</v>
      </c>
      <c r="E30" s="379">
        <v>54</v>
      </c>
      <c r="F30" s="380">
        <v>387</v>
      </c>
      <c r="G30" s="381">
        <v>188</v>
      </c>
      <c r="H30" s="382">
        <v>199</v>
      </c>
      <c r="I30" s="379">
        <v>89</v>
      </c>
      <c r="J30" s="380">
        <v>215</v>
      </c>
      <c r="K30" s="381">
        <v>70</v>
      </c>
      <c r="L30" s="382">
        <v>145</v>
      </c>
    </row>
    <row r="31" spans="1:24" s="218" customFormat="1" ht="15" customHeight="1">
      <c r="A31" s="368" t="s">
        <v>330</v>
      </c>
      <c r="B31" s="369">
        <v>1460</v>
      </c>
      <c r="C31" s="369">
        <v>703</v>
      </c>
      <c r="D31" s="370">
        <v>757</v>
      </c>
      <c r="E31" s="368" t="s">
        <v>331</v>
      </c>
      <c r="F31" s="369">
        <v>1838</v>
      </c>
      <c r="G31" s="369">
        <v>897</v>
      </c>
      <c r="H31" s="370">
        <v>941</v>
      </c>
      <c r="I31" s="368" t="s">
        <v>332</v>
      </c>
      <c r="J31" s="369">
        <v>747</v>
      </c>
      <c r="K31" s="369">
        <v>201</v>
      </c>
      <c r="L31" s="370">
        <v>546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304</v>
      </c>
      <c r="C32" s="373">
        <v>151</v>
      </c>
      <c r="D32" s="374">
        <v>153</v>
      </c>
      <c r="E32" s="371">
        <v>55</v>
      </c>
      <c r="F32" s="372">
        <v>326</v>
      </c>
      <c r="G32" s="373">
        <v>148</v>
      </c>
      <c r="H32" s="374">
        <v>178</v>
      </c>
      <c r="I32" s="371">
        <v>90</v>
      </c>
      <c r="J32" s="372">
        <v>201</v>
      </c>
      <c r="K32" s="373">
        <v>62</v>
      </c>
      <c r="L32" s="374">
        <v>139</v>
      </c>
    </row>
    <row r="33" spans="1:12" s="218" customFormat="1" ht="15" customHeight="1">
      <c r="A33" s="375">
        <v>21</v>
      </c>
      <c r="B33" s="376">
        <v>327</v>
      </c>
      <c r="C33" s="377">
        <v>175</v>
      </c>
      <c r="D33" s="378">
        <v>152</v>
      </c>
      <c r="E33" s="375">
        <v>56</v>
      </c>
      <c r="F33" s="376">
        <v>398</v>
      </c>
      <c r="G33" s="377">
        <v>209</v>
      </c>
      <c r="H33" s="378">
        <v>189</v>
      </c>
      <c r="I33" s="375">
        <v>91</v>
      </c>
      <c r="J33" s="376">
        <v>166</v>
      </c>
      <c r="K33" s="377">
        <v>48</v>
      </c>
      <c r="L33" s="378">
        <v>118</v>
      </c>
    </row>
    <row r="34" spans="1:12" s="218" customFormat="1" ht="15" customHeight="1">
      <c r="A34" s="375">
        <v>22</v>
      </c>
      <c r="B34" s="376">
        <v>304</v>
      </c>
      <c r="C34" s="377">
        <v>127</v>
      </c>
      <c r="D34" s="378">
        <v>177</v>
      </c>
      <c r="E34" s="375">
        <v>57</v>
      </c>
      <c r="F34" s="376">
        <v>363</v>
      </c>
      <c r="G34" s="377">
        <v>180</v>
      </c>
      <c r="H34" s="378">
        <v>183</v>
      </c>
      <c r="I34" s="375">
        <v>92</v>
      </c>
      <c r="J34" s="376">
        <v>159</v>
      </c>
      <c r="K34" s="377">
        <v>45</v>
      </c>
      <c r="L34" s="378">
        <v>114</v>
      </c>
    </row>
    <row r="35" spans="1:12" s="218" customFormat="1" ht="15" customHeight="1">
      <c r="A35" s="375">
        <v>23</v>
      </c>
      <c r="B35" s="376">
        <v>269</v>
      </c>
      <c r="C35" s="377">
        <v>121</v>
      </c>
      <c r="D35" s="378">
        <v>148</v>
      </c>
      <c r="E35" s="375">
        <v>58</v>
      </c>
      <c r="F35" s="376">
        <v>362</v>
      </c>
      <c r="G35" s="377">
        <v>181</v>
      </c>
      <c r="H35" s="378">
        <v>181</v>
      </c>
      <c r="I35" s="375">
        <v>93</v>
      </c>
      <c r="J35" s="376">
        <v>122</v>
      </c>
      <c r="K35" s="377">
        <v>28</v>
      </c>
      <c r="L35" s="378">
        <v>94</v>
      </c>
    </row>
    <row r="36" spans="1:12" s="218" customFormat="1" ht="15" customHeight="1">
      <c r="A36" s="379">
        <v>24</v>
      </c>
      <c r="B36" s="380">
        <v>256</v>
      </c>
      <c r="C36" s="381">
        <v>129</v>
      </c>
      <c r="D36" s="382">
        <v>127</v>
      </c>
      <c r="E36" s="379">
        <v>59</v>
      </c>
      <c r="F36" s="380">
        <v>389</v>
      </c>
      <c r="G36" s="381">
        <v>179</v>
      </c>
      <c r="H36" s="382">
        <v>210</v>
      </c>
      <c r="I36" s="379">
        <v>94</v>
      </c>
      <c r="J36" s="380">
        <v>99</v>
      </c>
      <c r="K36" s="381">
        <v>18</v>
      </c>
      <c r="L36" s="382">
        <v>81</v>
      </c>
    </row>
    <row r="37" spans="1:24" s="218" customFormat="1" ht="15" customHeight="1">
      <c r="A37" s="368" t="s">
        <v>333</v>
      </c>
      <c r="B37" s="369">
        <v>1433</v>
      </c>
      <c r="C37" s="369">
        <v>713</v>
      </c>
      <c r="D37" s="370">
        <v>720</v>
      </c>
      <c r="E37" s="368" t="s">
        <v>334</v>
      </c>
      <c r="F37" s="369">
        <v>2147</v>
      </c>
      <c r="G37" s="369">
        <v>1051</v>
      </c>
      <c r="H37" s="370">
        <v>1096</v>
      </c>
      <c r="I37" s="368" t="s">
        <v>335</v>
      </c>
      <c r="J37" s="369">
        <v>228</v>
      </c>
      <c r="K37" s="369">
        <v>45</v>
      </c>
      <c r="L37" s="370">
        <v>183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263</v>
      </c>
      <c r="C38" s="373">
        <v>139</v>
      </c>
      <c r="D38" s="374">
        <v>124</v>
      </c>
      <c r="E38" s="371">
        <v>60</v>
      </c>
      <c r="F38" s="372">
        <v>415</v>
      </c>
      <c r="G38" s="373">
        <v>213</v>
      </c>
      <c r="H38" s="374">
        <v>202</v>
      </c>
      <c r="I38" s="371">
        <v>95</v>
      </c>
      <c r="J38" s="372">
        <v>79</v>
      </c>
      <c r="K38" s="373">
        <v>19</v>
      </c>
      <c r="L38" s="374">
        <v>60</v>
      </c>
    </row>
    <row r="39" spans="1:12" s="218" customFormat="1" ht="15" customHeight="1">
      <c r="A39" s="375">
        <v>26</v>
      </c>
      <c r="B39" s="376">
        <v>270</v>
      </c>
      <c r="C39" s="377">
        <v>127</v>
      </c>
      <c r="D39" s="378">
        <v>143</v>
      </c>
      <c r="E39" s="375">
        <v>61</v>
      </c>
      <c r="F39" s="376">
        <v>426</v>
      </c>
      <c r="G39" s="377">
        <v>216</v>
      </c>
      <c r="H39" s="378">
        <v>210</v>
      </c>
      <c r="I39" s="375">
        <v>96</v>
      </c>
      <c r="J39" s="376">
        <v>63</v>
      </c>
      <c r="K39" s="377">
        <v>8</v>
      </c>
      <c r="L39" s="378">
        <v>55</v>
      </c>
    </row>
    <row r="40" spans="1:12" s="218" customFormat="1" ht="15" customHeight="1">
      <c r="A40" s="375">
        <v>27</v>
      </c>
      <c r="B40" s="376">
        <v>287</v>
      </c>
      <c r="C40" s="377">
        <v>147</v>
      </c>
      <c r="D40" s="378">
        <v>140</v>
      </c>
      <c r="E40" s="375">
        <v>62</v>
      </c>
      <c r="F40" s="376">
        <v>408</v>
      </c>
      <c r="G40" s="377">
        <v>206</v>
      </c>
      <c r="H40" s="378">
        <v>202</v>
      </c>
      <c r="I40" s="375">
        <v>97</v>
      </c>
      <c r="J40" s="376">
        <v>29</v>
      </c>
      <c r="K40" s="377">
        <v>9</v>
      </c>
      <c r="L40" s="378">
        <v>20</v>
      </c>
    </row>
    <row r="41" spans="1:12" s="218" customFormat="1" ht="15" customHeight="1">
      <c r="A41" s="375">
        <v>28</v>
      </c>
      <c r="B41" s="376">
        <v>310</v>
      </c>
      <c r="C41" s="377">
        <v>159</v>
      </c>
      <c r="D41" s="378">
        <v>151</v>
      </c>
      <c r="E41" s="375">
        <v>63</v>
      </c>
      <c r="F41" s="376">
        <v>433</v>
      </c>
      <c r="G41" s="377">
        <v>204</v>
      </c>
      <c r="H41" s="378">
        <v>229</v>
      </c>
      <c r="I41" s="375">
        <v>98</v>
      </c>
      <c r="J41" s="376">
        <v>28</v>
      </c>
      <c r="K41" s="377">
        <v>3</v>
      </c>
      <c r="L41" s="378">
        <v>25</v>
      </c>
    </row>
    <row r="42" spans="1:12" s="218" customFormat="1" ht="15" customHeight="1">
      <c r="A42" s="379">
        <v>29</v>
      </c>
      <c r="B42" s="380">
        <v>303</v>
      </c>
      <c r="C42" s="381">
        <v>141</v>
      </c>
      <c r="D42" s="382">
        <v>162</v>
      </c>
      <c r="E42" s="379">
        <v>64</v>
      </c>
      <c r="F42" s="380">
        <v>465</v>
      </c>
      <c r="G42" s="381">
        <v>212</v>
      </c>
      <c r="H42" s="382">
        <v>253</v>
      </c>
      <c r="I42" s="379">
        <v>99</v>
      </c>
      <c r="J42" s="380">
        <v>29</v>
      </c>
      <c r="K42" s="381">
        <v>6</v>
      </c>
      <c r="L42" s="382">
        <v>23</v>
      </c>
    </row>
    <row r="43" spans="1:24" s="218" customFormat="1" ht="15" customHeight="1">
      <c r="A43" s="368" t="s">
        <v>336</v>
      </c>
      <c r="B43" s="369">
        <v>1601</v>
      </c>
      <c r="C43" s="369">
        <v>785</v>
      </c>
      <c r="D43" s="370">
        <v>816</v>
      </c>
      <c r="E43" s="368" t="s">
        <v>337</v>
      </c>
      <c r="F43" s="369">
        <v>2688</v>
      </c>
      <c r="G43" s="369">
        <v>1290</v>
      </c>
      <c r="H43" s="370">
        <v>1398</v>
      </c>
      <c r="I43" s="371" t="s">
        <v>338</v>
      </c>
      <c r="J43" s="372">
        <v>28</v>
      </c>
      <c r="K43" s="372">
        <v>0</v>
      </c>
      <c r="L43" s="437">
        <v>28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308</v>
      </c>
      <c r="C44" s="373">
        <v>143</v>
      </c>
      <c r="D44" s="374">
        <v>165</v>
      </c>
      <c r="E44" s="371">
        <v>65</v>
      </c>
      <c r="F44" s="372">
        <v>484</v>
      </c>
      <c r="G44" s="373">
        <v>228</v>
      </c>
      <c r="H44" s="374">
        <v>256</v>
      </c>
      <c r="I44" s="375" t="s">
        <v>339</v>
      </c>
      <c r="J44" s="376">
        <v>144</v>
      </c>
      <c r="K44" s="376">
        <v>87</v>
      </c>
      <c r="L44" s="438">
        <v>57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292</v>
      </c>
      <c r="C45" s="377">
        <v>155</v>
      </c>
      <c r="D45" s="378">
        <v>137</v>
      </c>
      <c r="E45" s="375">
        <v>66</v>
      </c>
      <c r="F45" s="376">
        <v>525</v>
      </c>
      <c r="G45" s="377">
        <v>277</v>
      </c>
      <c r="H45" s="378">
        <v>248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330</v>
      </c>
      <c r="C46" s="377">
        <v>182</v>
      </c>
      <c r="D46" s="378">
        <v>148</v>
      </c>
      <c r="E46" s="375">
        <v>67</v>
      </c>
      <c r="F46" s="376">
        <v>555</v>
      </c>
      <c r="G46" s="377">
        <v>258</v>
      </c>
      <c r="H46" s="378">
        <v>297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321</v>
      </c>
      <c r="C47" s="377">
        <v>136</v>
      </c>
      <c r="D47" s="378">
        <v>185</v>
      </c>
      <c r="E47" s="375">
        <v>68</v>
      </c>
      <c r="F47" s="376">
        <v>539</v>
      </c>
      <c r="G47" s="377">
        <v>245</v>
      </c>
      <c r="H47" s="378">
        <v>294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350</v>
      </c>
      <c r="C48" s="381">
        <v>169</v>
      </c>
      <c r="D48" s="382">
        <v>181</v>
      </c>
      <c r="E48" s="379">
        <v>69</v>
      </c>
      <c r="F48" s="380">
        <v>585</v>
      </c>
      <c r="G48" s="381">
        <v>282</v>
      </c>
      <c r="H48" s="382">
        <v>303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4125</v>
      </c>
      <c r="C52" s="444">
        <v>2151</v>
      </c>
      <c r="D52" s="445">
        <v>1974</v>
      </c>
      <c r="E52" s="383" t="s">
        <v>346</v>
      </c>
      <c r="F52" s="384">
        <v>17499</v>
      </c>
      <c r="G52" s="444">
        <v>8580</v>
      </c>
      <c r="H52" s="445">
        <v>8919</v>
      </c>
      <c r="I52" s="383" t="s">
        <v>347</v>
      </c>
      <c r="J52" s="384">
        <v>11282</v>
      </c>
      <c r="K52" s="444">
        <v>4769</v>
      </c>
      <c r="L52" s="445">
        <v>6513</v>
      </c>
    </row>
    <row r="53" spans="1:12" s="218" customFormat="1" ht="15" customHeight="1">
      <c r="A53" s="391" t="s">
        <v>290</v>
      </c>
      <c r="B53" s="404">
        <f>B52/(B5-J44)</f>
        <v>0.125357077736583</v>
      </c>
      <c r="C53" s="404">
        <f>C52/(C5-K44)</f>
        <v>0.1387741935483871</v>
      </c>
      <c r="D53" s="405">
        <f>D52/(D5-L44)</f>
        <v>0.11340916925198208</v>
      </c>
      <c r="E53" s="391" t="s">
        <v>290</v>
      </c>
      <c r="F53" s="404">
        <f>F52/(B5-J44)</f>
        <v>0.5317875159545372</v>
      </c>
      <c r="G53" s="404">
        <f>G52/(C5-K44)</f>
        <v>0.5535483870967742</v>
      </c>
      <c r="H53" s="405">
        <f>H52/(D5-L44)</f>
        <v>0.5124095139607032</v>
      </c>
      <c r="I53" s="391" t="s">
        <v>290</v>
      </c>
      <c r="J53" s="404">
        <f>J52/(B5-J44)</f>
        <v>0.34285540630887984</v>
      </c>
      <c r="K53" s="404">
        <f>K52/(C5-K44)</f>
        <v>0.3076774193548387</v>
      </c>
      <c r="L53" s="405">
        <f>L52/(D5-L44)</f>
        <v>0.3741813167873147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8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361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26549</v>
      </c>
      <c r="C5" s="361">
        <v>12586</v>
      </c>
      <c r="D5" s="362">
        <v>13963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679</v>
      </c>
      <c r="C7" s="369">
        <v>341</v>
      </c>
      <c r="D7" s="370">
        <v>338</v>
      </c>
      <c r="E7" s="368" t="s">
        <v>319</v>
      </c>
      <c r="F7" s="369">
        <v>1081</v>
      </c>
      <c r="G7" s="369">
        <v>560</v>
      </c>
      <c r="H7" s="370">
        <v>521</v>
      </c>
      <c r="I7" s="368" t="s">
        <v>320</v>
      </c>
      <c r="J7" s="369">
        <v>2353</v>
      </c>
      <c r="K7" s="369">
        <v>1129</v>
      </c>
      <c r="L7" s="370">
        <v>1224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110</v>
      </c>
      <c r="C8" s="373">
        <v>56</v>
      </c>
      <c r="D8" s="374">
        <v>54</v>
      </c>
      <c r="E8" s="371">
        <v>35</v>
      </c>
      <c r="F8" s="372">
        <v>184</v>
      </c>
      <c r="G8" s="373">
        <v>104</v>
      </c>
      <c r="H8" s="374">
        <v>80</v>
      </c>
      <c r="I8" s="371">
        <v>70</v>
      </c>
      <c r="J8" s="372">
        <v>572</v>
      </c>
      <c r="K8" s="373">
        <v>292</v>
      </c>
      <c r="L8" s="374">
        <v>280</v>
      </c>
    </row>
    <row r="9" spans="1:12" s="218" customFormat="1" ht="15" customHeight="1">
      <c r="A9" s="375">
        <v>1</v>
      </c>
      <c r="B9" s="376">
        <v>115</v>
      </c>
      <c r="C9" s="377">
        <v>58</v>
      </c>
      <c r="D9" s="378">
        <v>57</v>
      </c>
      <c r="E9" s="375">
        <v>36</v>
      </c>
      <c r="F9" s="376">
        <v>221</v>
      </c>
      <c r="G9" s="377">
        <v>107</v>
      </c>
      <c r="H9" s="378">
        <v>114</v>
      </c>
      <c r="I9" s="375">
        <v>71</v>
      </c>
      <c r="J9" s="376">
        <v>576</v>
      </c>
      <c r="K9" s="377">
        <v>285</v>
      </c>
      <c r="L9" s="378">
        <v>291</v>
      </c>
    </row>
    <row r="10" spans="1:12" s="218" customFormat="1" ht="15" customHeight="1">
      <c r="A10" s="375">
        <v>2</v>
      </c>
      <c r="B10" s="376">
        <v>141</v>
      </c>
      <c r="C10" s="377">
        <v>75</v>
      </c>
      <c r="D10" s="378">
        <v>66</v>
      </c>
      <c r="E10" s="375">
        <v>37</v>
      </c>
      <c r="F10" s="376">
        <v>223</v>
      </c>
      <c r="G10" s="377">
        <v>111</v>
      </c>
      <c r="H10" s="378">
        <v>112</v>
      </c>
      <c r="I10" s="375">
        <v>72</v>
      </c>
      <c r="J10" s="376">
        <v>546</v>
      </c>
      <c r="K10" s="377">
        <v>250</v>
      </c>
      <c r="L10" s="378">
        <v>296</v>
      </c>
    </row>
    <row r="11" spans="1:12" s="218" customFormat="1" ht="15" customHeight="1">
      <c r="A11" s="375">
        <v>3</v>
      </c>
      <c r="B11" s="376">
        <v>166</v>
      </c>
      <c r="C11" s="377">
        <v>81</v>
      </c>
      <c r="D11" s="378">
        <v>85</v>
      </c>
      <c r="E11" s="375">
        <v>38</v>
      </c>
      <c r="F11" s="376">
        <v>235</v>
      </c>
      <c r="G11" s="377">
        <v>110</v>
      </c>
      <c r="H11" s="378">
        <v>125</v>
      </c>
      <c r="I11" s="375">
        <v>73</v>
      </c>
      <c r="J11" s="376">
        <v>320</v>
      </c>
      <c r="K11" s="377">
        <v>147</v>
      </c>
      <c r="L11" s="378">
        <v>173</v>
      </c>
    </row>
    <row r="12" spans="1:12" s="218" customFormat="1" ht="15" customHeight="1">
      <c r="A12" s="379">
        <v>4</v>
      </c>
      <c r="B12" s="380">
        <v>147</v>
      </c>
      <c r="C12" s="381">
        <v>71</v>
      </c>
      <c r="D12" s="382">
        <v>76</v>
      </c>
      <c r="E12" s="379">
        <v>39</v>
      </c>
      <c r="F12" s="380">
        <v>218</v>
      </c>
      <c r="G12" s="381">
        <v>128</v>
      </c>
      <c r="H12" s="382">
        <v>90</v>
      </c>
      <c r="I12" s="379">
        <v>74</v>
      </c>
      <c r="J12" s="380">
        <v>339</v>
      </c>
      <c r="K12" s="381">
        <v>155</v>
      </c>
      <c r="L12" s="382">
        <v>184</v>
      </c>
    </row>
    <row r="13" spans="1:24" s="218" customFormat="1" ht="15" customHeight="1">
      <c r="A13" s="368" t="s">
        <v>321</v>
      </c>
      <c r="B13" s="369">
        <v>837</v>
      </c>
      <c r="C13" s="369">
        <v>435</v>
      </c>
      <c r="D13" s="370">
        <v>402</v>
      </c>
      <c r="E13" s="368" t="s">
        <v>322</v>
      </c>
      <c r="F13" s="369">
        <v>1373</v>
      </c>
      <c r="G13" s="369">
        <v>699</v>
      </c>
      <c r="H13" s="370">
        <v>674</v>
      </c>
      <c r="I13" s="368" t="s">
        <v>323</v>
      </c>
      <c r="J13" s="369">
        <v>2035</v>
      </c>
      <c r="K13" s="369">
        <v>911</v>
      </c>
      <c r="L13" s="370">
        <v>1124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145</v>
      </c>
      <c r="C14" s="373">
        <v>70</v>
      </c>
      <c r="D14" s="374">
        <v>75</v>
      </c>
      <c r="E14" s="371">
        <v>40</v>
      </c>
      <c r="F14" s="372">
        <v>247</v>
      </c>
      <c r="G14" s="373">
        <v>118</v>
      </c>
      <c r="H14" s="374">
        <v>129</v>
      </c>
      <c r="I14" s="371">
        <v>75</v>
      </c>
      <c r="J14" s="372">
        <v>408</v>
      </c>
      <c r="K14" s="373">
        <v>180</v>
      </c>
      <c r="L14" s="374">
        <v>228</v>
      </c>
    </row>
    <row r="15" spans="1:12" s="218" customFormat="1" ht="15" customHeight="1">
      <c r="A15" s="375">
        <v>6</v>
      </c>
      <c r="B15" s="376">
        <v>165</v>
      </c>
      <c r="C15" s="377">
        <v>94</v>
      </c>
      <c r="D15" s="378">
        <v>71</v>
      </c>
      <c r="E15" s="375">
        <v>41</v>
      </c>
      <c r="F15" s="376">
        <v>244</v>
      </c>
      <c r="G15" s="377">
        <v>124</v>
      </c>
      <c r="H15" s="378">
        <v>120</v>
      </c>
      <c r="I15" s="375">
        <v>76</v>
      </c>
      <c r="J15" s="376">
        <v>395</v>
      </c>
      <c r="K15" s="377">
        <v>179</v>
      </c>
      <c r="L15" s="378">
        <v>216</v>
      </c>
    </row>
    <row r="16" spans="1:12" s="218" customFormat="1" ht="15" customHeight="1">
      <c r="A16" s="375">
        <v>7</v>
      </c>
      <c r="B16" s="376">
        <v>193</v>
      </c>
      <c r="C16" s="377">
        <v>109</v>
      </c>
      <c r="D16" s="378">
        <v>84</v>
      </c>
      <c r="E16" s="375">
        <v>42</v>
      </c>
      <c r="F16" s="376">
        <v>280</v>
      </c>
      <c r="G16" s="377">
        <v>145</v>
      </c>
      <c r="H16" s="378">
        <v>135</v>
      </c>
      <c r="I16" s="375">
        <v>77</v>
      </c>
      <c r="J16" s="376">
        <v>411</v>
      </c>
      <c r="K16" s="377">
        <v>197</v>
      </c>
      <c r="L16" s="378">
        <v>214</v>
      </c>
    </row>
    <row r="17" spans="1:12" s="218" customFormat="1" ht="15" customHeight="1">
      <c r="A17" s="375">
        <v>8</v>
      </c>
      <c r="B17" s="376">
        <v>179</v>
      </c>
      <c r="C17" s="377">
        <v>95</v>
      </c>
      <c r="D17" s="378">
        <v>84</v>
      </c>
      <c r="E17" s="375">
        <v>43</v>
      </c>
      <c r="F17" s="376">
        <v>307</v>
      </c>
      <c r="G17" s="377">
        <v>168</v>
      </c>
      <c r="H17" s="378">
        <v>139</v>
      </c>
      <c r="I17" s="375">
        <v>78</v>
      </c>
      <c r="J17" s="376">
        <v>415</v>
      </c>
      <c r="K17" s="377">
        <v>173</v>
      </c>
      <c r="L17" s="378">
        <v>242</v>
      </c>
    </row>
    <row r="18" spans="1:12" s="218" customFormat="1" ht="15" customHeight="1">
      <c r="A18" s="379">
        <v>9</v>
      </c>
      <c r="B18" s="380">
        <v>155</v>
      </c>
      <c r="C18" s="381">
        <v>67</v>
      </c>
      <c r="D18" s="382">
        <v>88</v>
      </c>
      <c r="E18" s="379">
        <v>44</v>
      </c>
      <c r="F18" s="380">
        <v>295</v>
      </c>
      <c r="G18" s="381">
        <v>144</v>
      </c>
      <c r="H18" s="382">
        <v>151</v>
      </c>
      <c r="I18" s="379">
        <v>79</v>
      </c>
      <c r="J18" s="380">
        <v>406</v>
      </c>
      <c r="K18" s="381">
        <v>182</v>
      </c>
      <c r="L18" s="382">
        <v>224</v>
      </c>
    </row>
    <row r="19" spans="1:24" s="218" customFormat="1" ht="15" customHeight="1">
      <c r="A19" s="368" t="s">
        <v>324</v>
      </c>
      <c r="B19" s="369">
        <v>946</v>
      </c>
      <c r="C19" s="369">
        <v>473</v>
      </c>
      <c r="D19" s="370">
        <v>473</v>
      </c>
      <c r="E19" s="368" t="s">
        <v>325</v>
      </c>
      <c r="F19" s="369">
        <v>1453</v>
      </c>
      <c r="G19" s="369">
        <v>738</v>
      </c>
      <c r="H19" s="370">
        <v>715</v>
      </c>
      <c r="I19" s="368" t="s">
        <v>326</v>
      </c>
      <c r="J19" s="369">
        <v>1884</v>
      </c>
      <c r="K19" s="369">
        <v>746</v>
      </c>
      <c r="L19" s="370">
        <v>1138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189</v>
      </c>
      <c r="C20" s="373">
        <v>90</v>
      </c>
      <c r="D20" s="374">
        <v>99</v>
      </c>
      <c r="E20" s="371">
        <v>45</v>
      </c>
      <c r="F20" s="372">
        <v>299</v>
      </c>
      <c r="G20" s="373">
        <v>152</v>
      </c>
      <c r="H20" s="374">
        <v>147</v>
      </c>
      <c r="I20" s="371">
        <v>80</v>
      </c>
      <c r="J20" s="372">
        <v>305</v>
      </c>
      <c r="K20" s="373">
        <v>118</v>
      </c>
      <c r="L20" s="374">
        <v>187</v>
      </c>
    </row>
    <row r="21" spans="1:12" s="218" customFormat="1" ht="15" customHeight="1">
      <c r="A21" s="375">
        <v>11</v>
      </c>
      <c r="B21" s="376">
        <v>195</v>
      </c>
      <c r="C21" s="377">
        <v>80</v>
      </c>
      <c r="D21" s="378">
        <v>115</v>
      </c>
      <c r="E21" s="375">
        <v>46</v>
      </c>
      <c r="F21" s="376">
        <v>306</v>
      </c>
      <c r="G21" s="377">
        <v>156</v>
      </c>
      <c r="H21" s="378">
        <v>150</v>
      </c>
      <c r="I21" s="375">
        <v>81</v>
      </c>
      <c r="J21" s="376">
        <v>426</v>
      </c>
      <c r="K21" s="377">
        <v>173</v>
      </c>
      <c r="L21" s="378">
        <v>253</v>
      </c>
    </row>
    <row r="22" spans="1:12" s="218" customFormat="1" ht="15" customHeight="1">
      <c r="A22" s="375">
        <v>12</v>
      </c>
      <c r="B22" s="376">
        <v>193</v>
      </c>
      <c r="C22" s="377">
        <v>112</v>
      </c>
      <c r="D22" s="378">
        <v>81</v>
      </c>
      <c r="E22" s="375">
        <v>47</v>
      </c>
      <c r="F22" s="376">
        <v>304</v>
      </c>
      <c r="G22" s="377">
        <v>154</v>
      </c>
      <c r="H22" s="378">
        <v>150</v>
      </c>
      <c r="I22" s="375">
        <v>82</v>
      </c>
      <c r="J22" s="376">
        <v>425</v>
      </c>
      <c r="K22" s="377">
        <v>179</v>
      </c>
      <c r="L22" s="378">
        <v>246</v>
      </c>
    </row>
    <row r="23" spans="1:12" s="218" customFormat="1" ht="15" customHeight="1">
      <c r="A23" s="375">
        <v>13</v>
      </c>
      <c r="B23" s="376">
        <v>167</v>
      </c>
      <c r="C23" s="377">
        <v>92</v>
      </c>
      <c r="D23" s="378">
        <v>75</v>
      </c>
      <c r="E23" s="375">
        <v>48</v>
      </c>
      <c r="F23" s="376">
        <v>269</v>
      </c>
      <c r="G23" s="377">
        <v>134</v>
      </c>
      <c r="H23" s="378">
        <v>135</v>
      </c>
      <c r="I23" s="375">
        <v>83</v>
      </c>
      <c r="J23" s="376">
        <v>366</v>
      </c>
      <c r="K23" s="377">
        <v>145</v>
      </c>
      <c r="L23" s="378">
        <v>221</v>
      </c>
    </row>
    <row r="24" spans="1:12" s="218" customFormat="1" ht="15" customHeight="1">
      <c r="A24" s="379">
        <v>14</v>
      </c>
      <c r="B24" s="380">
        <v>202</v>
      </c>
      <c r="C24" s="381">
        <v>99</v>
      </c>
      <c r="D24" s="382">
        <v>103</v>
      </c>
      <c r="E24" s="379">
        <v>49</v>
      </c>
      <c r="F24" s="380">
        <v>275</v>
      </c>
      <c r="G24" s="381">
        <v>142</v>
      </c>
      <c r="H24" s="382">
        <v>133</v>
      </c>
      <c r="I24" s="379">
        <v>84</v>
      </c>
      <c r="J24" s="380">
        <v>362</v>
      </c>
      <c r="K24" s="381">
        <v>131</v>
      </c>
      <c r="L24" s="382">
        <v>231</v>
      </c>
    </row>
    <row r="25" spans="1:24" s="218" customFormat="1" ht="15" customHeight="1">
      <c r="A25" s="368" t="s">
        <v>327</v>
      </c>
      <c r="B25" s="369">
        <v>1089</v>
      </c>
      <c r="C25" s="369">
        <v>592</v>
      </c>
      <c r="D25" s="370">
        <v>497</v>
      </c>
      <c r="E25" s="368" t="s">
        <v>328</v>
      </c>
      <c r="F25" s="369">
        <v>1492</v>
      </c>
      <c r="G25" s="369">
        <v>708</v>
      </c>
      <c r="H25" s="370">
        <v>784</v>
      </c>
      <c r="I25" s="368" t="s">
        <v>329</v>
      </c>
      <c r="J25" s="369">
        <v>1648</v>
      </c>
      <c r="K25" s="369">
        <v>570</v>
      </c>
      <c r="L25" s="370">
        <v>1078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192</v>
      </c>
      <c r="C26" s="373">
        <v>104</v>
      </c>
      <c r="D26" s="374">
        <v>88</v>
      </c>
      <c r="E26" s="371">
        <v>50</v>
      </c>
      <c r="F26" s="372">
        <v>327</v>
      </c>
      <c r="G26" s="373">
        <v>149</v>
      </c>
      <c r="H26" s="374">
        <v>178</v>
      </c>
      <c r="I26" s="371">
        <v>85</v>
      </c>
      <c r="J26" s="372">
        <v>390</v>
      </c>
      <c r="K26" s="373">
        <v>142</v>
      </c>
      <c r="L26" s="374">
        <v>248</v>
      </c>
    </row>
    <row r="27" spans="1:12" s="218" customFormat="1" ht="15" customHeight="1">
      <c r="A27" s="375">
        <v>16</v>
      </c>
      <c r="B27" s="376">
        <v>197</v>
      </c>
      <c r="C27" s="377">
        <v>105</v>
      </c>
      <c r="D27" s="378">
        <v>92</v>
      </c>
      <c r="E27" s="375">
        <v>51</v>
      </c>
      <c r="F27" s="376">
        <v>309</v>
      </c>
      <c r="G27" s="377">
        <v>152</v>
      </c>
      <c r="H27" s="378">
        <v>157</v>
      </c>
      <c r="I27" s="375">
        <v>86</v>
      </c>
      <c r="J27" s="376">
        <v>342</v>
      </c>
      <c r="K27" s="377">
        <v>126</v>
      </c>
      <c r="L27" s="378">
        <v>216</v>
      </c>
    </row>
    <row r="28" spans="1:12" s="218" customFormat="1" ht="15" customHeight="1">
      <c r="A28" s="375">
        <v>17</v>
      </c>
      <c r="B28" s="376">
        <v>225</v>
      </c>
      <c r="C28" s="377">
        <v>123</v>
      </c>
      <c r="D28" s="378">
        <v>102</v>
      </c>
      <c r="E28" s="375">
        <v>52</v>
      </c>
      <c r="F28" s="376">
        <v>306</v>
      </c>
      <c r="G28" s="377">
        <v>137</v>
      </c>
      <c r="H28" s="378">
        <v>169</v>
      </c>
      <c r="I28" s="375">
        <v>87</v>
      </c>
      <c r="J28" s="376">
        <v>352</v>
      </c>
      <c r="K28" s="377">
        <v>116</v>
      </c>
      <c r="L28" s="378">
        <v>236</v>
      </c>
    </row>
    <row r="29" spans="1:12" s="218" customFormat="1" ht="15" customHeight="1">
      <c r="A29" s="375">
        <v>18</v>
      </c>
      <c r="B29" s="376">
        <v>218</v>
      </c>
      <c r="C29" s="377">
        <v>122</v>
      </c>
      <c r="D29" s="378">
        <v>96</v>
      </c>
      <c r="E29" s="375">
        <v>53</v>
      </c>
      <c r="F29" s="376">
        <v>223</v>
      </c>
      <c r="G29" s="377">
        <v>101</v>
      </c>
      <c r="H29" s="378">
        <v>122</v>
      </c>
      <c r="I29" s="375">
        <v>88</v>
      </c>
      <c r="J29" s="376">
        <v>301</v>
      </c>
      <c r="K29" s="377">
        <v>103</v>
      </c>
      <c r="L29" s="378">
        <v>198</v>
      </c>
    </row>
    <row r="30" spans="1:12" s="218" customFormat="1" ht="15" customHeight="1">
      <c r="A30" s="379">
        <v>19</v>
      </c>
      <c r="B30" s="380">
        <v>257</v>
      </c>
      <c r="C30" s="381">
        <v>138</v>
      </c>
      <c r="D30" s="382">
        <v>119</v>
      </c>
      <c r="E30" s="379">
        <v>54</v>
      </c>
      <c r="F30" s="380">
        <v>327</v>
      </c>
      <c r="G30" s="381">
        <v>169</v>
      </c>
      <c r="H30" s="382">
        <v>158</v>
      </c>
      <c r="I30" s="379">
        <v>89</v>
      </c>
      <c r="J30" s="380">
        <v>263</v>
      </c>
      <c r="K30" s="381">
        <v>83</v>
      </c>
      <c r="L30" s="382">
        <v>180</v>
      </c>
    </row>
    <row r="31" spans="1:24" s="218" customFormat="1" ht="15" customHeight="1">
      <c r="A31" s="368" t="s">
        <v>330</v>
      </c>
      <c r="B31" s="369">
        <v>774</v>
      </c>
      <c r="C31" s="369">
        <v>405</v>
      </c>
      <c r="D31" s="370">
        <v>369</v>
      </c>
      <c r="E31" s="368" t="s">
        <v>331</v>
      </c>
      <c r="F31" s="369">
        <v>1626</v>
      </c>
      <c r="G31" s="369">
        <v>798</v>
      </c>
      <c r="H31" s="370">
        <v>828</v>
      </c>
      <c r="I31" s="368" t="s">
        <v>332</v>
      </c>
      <c r="J31" s="369">
        <v>839</v>
      </c>
      <c r="K31" s="369">
        <v>267</v>
      </c>
      <c r="L31" s="370">
        <v>572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252</v>
      </c>
      <c r="C32" s="373">
        <v>101</v>
      </c>
      <c r="D32" s="374">
        <v>151</v>
      </c>
      <c r="E32" s="371">
        <v>55</v>
      </c>
      <c r="F32" s="372">
        <v>296</v>
      </c>
      <c r="G32" s="373">
        <v>141</v>
      </c>
      <c r="H32" s="374">
        <v>155</v>
      </c>
      <c r="I32" s="371">
        <v>90</v>
      </c>
      <c r="J32" s="372">
        <v>217</v>
      </c>
      <c r="K32" s="373">
        <v>77</v>
      </c>
      <c r="L32" s="374">
        <v>140</v>
      </c>
    </row>
    <row r="33" spans="1:12" s="218" customFormat="1" ht="15" customHeight="1">
      <c r="A33" s="375">
        <v>21</v>
      </c>
      <c r="B33" s="376">
        <v>229</v>
      </c>
      <c r="C33" s="377">
        <v>113</v>
      </c>
      <c r="D33" s="378">
        <v>116</v>
      </c>
      <c r="E33" s="375">
        <v>56</v>
      </c>
      <c r="F33" s="376">
        <v>331</v>
      </c>
      <c r="G33" s="377">
        <v>161</v>
      </c>
      <c r="H33" s="378">
        <v>170</v>
      </c>
      <c r="I33" s="375">
        <v>91</v>
      </c>
      <c r="J33" s="376">
        <v>214</v>
      </c>
      <c r="K33" s="377">
        <v>82</v>
      </c>
      <c r="L33" s="378">
        <v>132</v>
      </c>
    </row>
    <row r="34" spans="1:12" s="218" customFormat="1" ht="15" customHeight="1">
      <c r="A34" s="375">
        <v>22</v>
      </c>
      <c r="B34" s="376">
        <v>142</v>
      </c>
      <c r="C34" s="377">
        <v>83</v>
      </c>
      <c r="D34" s="378">
        <v>59</v>
      </c>
      <c r="E34" s="375">
        <v>57</v>
      </c>
      <c r="F34" s="376">
        <v>311</v>
      </c>
      <c r="G34" s="377">
        <v>167</v>
      </c>
      <c r="H34" s="378">
        <v>144</v>
      </c>
      <c r="I34" s="375">
        <v>92</v>
      </c>
      <c r="J34" s="376">
        <v>168</v>
      </c>
      <c r="K34" s="377">
        <v>53</v>
      </c>
      <c r="L34" s="378">
        <v>115</v>
      </c>
    </row>
    <row r="35" spans="1:12" s="218" customFormat="1" ht="15" customHeight="1">
      <c r="A35" s="375">
        <v>23</v>
      </c>
      <c r="B35" s="376">
        <v>71</v>
      </c>
      <c r="C35" s="377">
        <v>56</v>
      </c>
      <c r="D35" s="378">
        <v>15</v>
      </c>
      <c r="E35" s="375">
        <v>58</v>
      </c>
      <c r="F35" s="376">
        <v>341</v>
      </c>
      <c r="G35" s="377">
        <v>167</v>
      </c>
      <c r="H35" s="378">
        <v>174</v>
      </c>
      <c r="I35" s="375">
        <v>93</v>
      </c>
      <c r="J35" s="376">
        <v>129</v>
      </c>
      <c r="K35" s="377">
        <v>33</v>
      </c>
      <c r="L35" s="378">
        <v>96</v>
      </c>
    </row>
    <row r="36" spans="1:12" s="218" customFormat="1" ht="15" customHeight="1">
      <c r="A36" s="379">
        <v>24</v>
      </c>
      <c r="B36" s="380">
        <v>80</v>
      </c>
      <c r="C36" s="381">
        <v>52</v>
      </c>
      <c r="D36" s="382">
        <v>28</v>
      </c>
      <c r="E36" s="379">
        <v>59</v>
      </c>
      <c r="F36" s="380">
        <v>347</v>
      </c>
      <c r="G36" s="381">
        <v>162</v>
      </c>
      <c r="H36" s="382">
        <v>185</v>
      </c>
      <c r="I36" s="379">
        <v>94</v>
      </c>
      <c r="J36" s="380">
        <v>111</v>
      </c>
      <c r="K36" s="381">
        <v>22</v>
      </c>
      <c r="L36" s="382">
        <v>89</v>
      </c>
    </row>
    <row r="37" spans="1:24" s="218" customFormat="1" ht="15" customHeight="1">
      <c r="A37" s="368" t="s">
        <v>333</v>
      </c>
      <c r="B37" s="369">
        <v>683</v>
      </c>
      <c r="C37" s="369">
        <v>351</v>
      </c>
      <c r="D37" s="370">
        <v>332</v>
      </c>
      <c r="E37" s="368" t="s">
        <v>334</v>
      </c>
      <c r="F37" s="369">
        <v>2056</v>
      </c>
      <c r="G37" s="369">
        <v>1060</v>
      </c>
      <c r="H37" s="370">
        <v>996</v>
      </c>
      <c r="I37" s="368" t="s">
        <v>335</v>
      </c>
      <c r="J37" s="369">
        <v>207</v>
      </c>
      <c r="K37" s="369">
        <v>43</v>
      </c>
      <c r="L37" s="370">
        <v>164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120</v>
      </c>
      <c r="C38" s="373">
        <v>66</v>
      </c>
      <c r="D38" s="374">
        <v>54</v>
      </c>
      <c r="E38" s="371">
        <v>60</v>
      </c>
      <c r="F38" s="372">
        <v>449</v>
      </c>
      <c r="G38" s="373">
        <v>216</v>
      </c>
      <c r="H38" s="374">
        <v>233</v>
      </c>
      <c r="I38" s="371">
        <v>95</v>
      </c>
      <c r="J38" s="372">
        <v>67</v>
      </c>
      <c r="K38" s="373">
        <v>16</v>
      </c>
      <c r="L38" s="374">
        <v>51</v>
      </c>
    </row>
    <row r="39" spans="1:12" s="218" customFormat="1" ht="15" customHeight="1">
      <c r="A39" s="375">
        <v>26</v>
      </c>
      <c r="B39" s="376">
        <v>114</v>
      </c>
      <c r="C39" s="377">
        <v>62</v>
      </c>
      <c r="D39" s="378">
        <v>52</v>
      </c>
      <c r="E39" s="375">
        <v>61</v>
      </c>
      <c r="F39" s="376">
        <v>404</v>
      </c>
      <c r="G39" s="377">
        <v>201</v>
      </c>
      <c r="H39" s="378">
        <v>203</v>
      </c>
      <c r="I39" s="375">
        <v>96</v>
      </c>
      <c r="J39" s="376">
        <v>55</v>
      </c>
      <c r="K39" s="377">
        <v>13</v>
      </c>
      <c r="L39" s="378">
        <v>42</v>
      </c>
    </row>
    <row r="40" spans="1:12" s="218" customFormat="1" ht="15" customHeight="1">
      <c r="A40" s="375">
        <v>27</v>
      </c>
      <c r="B40" s="376">
        <v>107</v>
      </c>
      <c r="C40" s="377">
        <v>50</v>
      </c>
      <c r="D40" s="378">
        <v>57</v>
      </c>
      <c r="E40" s="375">
        <v>62</v>
      </c>
      <c r="F40" s="376">
        <v>391</v>
      </c>
      <c r="G40" s="377">
        <v>198</v>
      </c>
      <c r="H40" s="378">
        <v>193</v>
      </c>
      <c r="I40" s="375">
        <v>97</v>
      </c>
      <c r="J40" s="376">
        <v>48</v>
      </c>
      <c r="K40" s="377">
        <v>10</v>
      </c>
      <c r="L40" s="378">
        <v>38</v>
      </c>
    </row>
    <row r="41" spans="1:12" s="218" customFormat="1" ht="15" customHeight="1">
      <c r="A41" s="375">
        <v>28</v>
      </c>
      <c r="B41" s="376">
        <v>178</v>
      </c>
      <c r="C41" s="377">
        <v>92</v>
      </c>
      <c r="D41" s="378">
        <v>86</v>
      </c>
      <c r="E41" s="375">
        <v>63</v>
      </c>
      <c r="F41" s="376">
        <v>392</v>
      </c>
      <c r="G41" s="377">
        <v>215</v>
      </c>
      <c r="H41" s="378">
        <v>177</v>
      </c>
      <c r="I41" s="375">
        <v>98</v>
      </c>
      <c r="J41" s="376">
        <v>15</v>
      </c>
      <c r="K41" s="377">
        <v>-2</v>
      </c>
      <c r="L41" s="378">
        <v>17</v>
      </c>
    </row>
    <row r="42" spans="1:12" s="218" customFormat="1" ht="15" customHeight="1">
      <c r="A42" s="379">
        <v>29</v>
      </c>
      <c r="B42" s="380">
        <v>164</v>
      </c>
      <c r="C42" s="381">
        <v>81</v>
      </c>
      <c r="D42" s="382">
        <v>83</v>
      </c>
      <c r="E42" s="379">
        <v>64</v>
      </c>
      <c r="F42" s="380">
        <v>420</v>
      </c>
      <c r="G42" s="381">
        <v>230</v>
      </c>
      <c r="H42" s="382">
        <v>190</v>
      </c>
      <c r="I42" s="379">
        <v>99</v>
      </c>
      <c r="J42" s="380">
        <v>22</v>
      </c>
      <c r="K42" s="381">
        <v>6</v>
      </c>
      <c r="L42" s="382">
        <v>16</v>
      </c>
    </row>
    <row r="43" spans="1:24" s="218" customFormat="1" ht="15" customHeight="1">
      <c r="A43" s="368" t="s">
        <v>336</v>
      </c>
      <c r="B43" s="369">
        <v>917</v>
      </c>
      <c r="C43" s="369">
        <v>515</v>
      </c>
      <c r="D43" s="370">
        <v>402</v>
      </c>
      <c r="E43" s="368" t="s">
        <v>337</v>
      </c>
      <c r="F43" s="369">
        <v>2437</v>
      </c>
      <c r="G43" s="369">
        <v>1174</v>
      </c>
      <c r="H43" s="370">
        <v>1263</v>
      </c>
      <c r="I43" s="371" t="s">
        <v>338</v>
      </c>
      <c r="J43" s="372">
        <v>24</v>
      </c>
      <c r="K43" s="372">
        <v>3</v>
      </c>
      <c r="L43" s="437">
        <v>21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171</v>
      </c>
      <c r="C44" s="373">
        <v>85</v>
      </c>
      <c r="D44" s="374">
        <v>86</v>
      </c>
      <c r="E44" s="371">
        <v>65</v>
      </c>
      <c r="F44" s="372">
        <v>445</v>
      </c>
      <c r="G44" s="373">
        <v>226</v>
      </c>
      <c r="H44" s="374">
        <v>219</v>
      </c>
      <c r="I44" s="375" t="s">
        <v>339</v>
      </c>
      <c r="J44" s="376">
        <v>116</v>
      </c>
      <c r="K44" s="376">
        <v>68</v>
      </c>
      <c r="L44" s="438">
        <v>48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162</v>
      </c>
      <c r="C45" s="377">
        <v>94</v>
      </c>
      <c r="D45" s="378">
        <v>68</v>
      </c>
      <c r="E45" s="375">
        <v>66</v>
      </c>
      <c r="F45" s="376">
        <v>445</v>
      </c>
      <c r="G45" s="377">
        <v>226</v>
      </c>
      <c r="H45" s="378">
        <v>219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189</v>
      </c>
      <c r="C46" s="377">
        <v>108</v>
      </c>
      <c r="D46" s="378">
        <v>81</v>
      </c>
      <c r="E46" s="375">
        <v>67</v>
      </c>
      <c r="F46" s="376">
        <v>484</v>
      </c>
      <c r="G46" s="377">
        <v>230</v>
      </c>
      <c r="H46" s="378">
        <v>254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213</v>
      </c>
      <c r="C47" s="377">
        <v>118</v>
      </c>
      <c r="D47" s="378">
        <v>95</v>
      </c>
      <c r="E47" s="375">
        <v>68</v>
      </c>
      <c r="F47" s="376">
        <v>518</v>
      </c>
      <c r="G47" s="377">
        <v>238</v>
      </c>
      <c r="H47" s="378">
        <v>280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182</v>
      </c>
      <c r="C48" s="381">
        <v>110</v>
      </c>
      <c r="D48" s="382">
        <v>72</v>
      </c>
      <c r="E48" s="379">
        <v>69</v>
      </c>
      <c r="F48" s="380">
        <v>545</v>
      </c>
      <c r="G48" s="381">
        <v>254</v>
      </c>
      <c r="H48" s="382">
        <v>291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2462</v>
      </c>
      <c r="C52" s="444">
        <v>1249</v>
      </c>
      <c r="D52" s="445">
        <v>1213</v>
      </c>
      <c r="E52" s="383" t="s">
        <v>346</v>
      </c>
      <c r="F52" s="384">
        <v>12544</v>
      </c>
      <c r="G52" s="444">
        <v>6426</v>
      </c>
      <c r="H52" s="445">
        <v>6118</v>
      </c>
      <c r="I52" s="383" t="s">
        <v>347</v>
      </c>
      <c r="J52" s="384">
        <v>11427</v>
      </c>
      <c r="K52" s="444">
        <v>4843</v>
      </c>
      <c r="L52" s="445">
        <v>6584</v>
      </c>
    </row>
    <row r="53" spans="1:12" s="218" customFormat="1" ht="15" customHeight="1">
      <c r="A53" s="391" t="s">
        <v>290</v>
      </c>
      <c r="B53" s="404">
        <f>B52/(B5-J44)</f>
        <v>0.0931411493209246</v>
      </c>
      <c r="C53" s="404">
        <f>C52/(C5-K44)</f>
        <v>0.0997763220961815</v>
      </c>
      <c r="D53" s="405">
        <f>D52/(D5-L44)</f>
        <v>0.08717211642112828</v>
      </c>
      <c r="E53" s="391" t="s">
        <v>290</v>
      </c>
      <c r="F53" s="404">
        <f>F52/(B5-J44)</f>
        <v>0.47455831725494646</v>
      </c>
      <c r="G53" s="404">
        <f>G52/(C5-K44)</f>
        <v>0.5133407892634606</v>
      </c>
      <c r="H53" s="405">
        <f>H52/(D5-L44)</f>
        <v>0.4396694214876033</v>
      </c>
      <c r="I53" s="391" t="s">
        <v>290</v>
      </c>
      <c r="J53" s="404">
        <f>J52/(B5-J44)</f>
        <v>0.43230053342412894</v>
      </c>
      <c r="K53" s="404">
        <f>K52/(C5-K44)</f>
        <v>0.38688288864035786</v>
      </c>
      <c r="L53" s="405">
        <f>L52/(D5-L44)</f>
        <v>0.47315846209126844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5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362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1788</v>
      </c>
      <c r="C5" s="361">
        <v>843</v>
      </c>
      <c r="D5" s="362">
        <v>945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39</v>
      </c>
      <c r="C7" s="369">
        <v>26</v>
      </c>
      <c r="D7" s="370">
        <v>13</v>
      </c>
      <c r="E7" s="368" t="s">
        <v>319</v>
      </c>
      <c r="F7" s="369">
        <v>57</v>
      </c>
      <c r="G7" s="369">
        <v>27</v>
      </c>
      <c r="H7" s="370">
        <v>30</v>
      </c>
      <c r="I7" s="368" t="s">
        <v>320</v>
      </c>
      <c r="J7" s="369">
        <v>205</v>
      </c>
      <c r="K7" s="369">
        <v>105</v>
      </c>
      <c r="L7" s="370">
        <v>100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6</v>
      </c>
      <c r="C8" s="373">
        <v>2</v>
      </c>
      <c r="D8" s="374">
        <v>4</v>
      </c>
      <c r="E8" s="371">
        <v>35</v>
      </c>
      <c r="F8" s="372">
        <v>11</v>
      </c>
      <c r="G8" s="373">
        <v>5</v>
      </c>
      <c r="H8" s="374">
        <v>6</v>
      </c>
      <c r="I8" s="371">
        <v>70</v>
      </c>
      <c r="J8" s="372">
        <v>54</v>
      </c>
      <c r="K8" s="373">
        <v>29</v>
      </c>
      <c r="L8" s="374">
        <v>25</v>
      </c>
    </row>
    <row r="9" spans="1:12" s="218" customFormat="1" ht="15" customHeight="1">
      <c r="A9" s="375">
        <v>1</v>
      </c>
      <c r="B9" s="376">
        <v>8</v>
      </c>
      <c r="C9" s="377">
        <v>5</v>
      </c>
      <c r="D9" s="378">
        <v>3</v>
      </c>
      <c r="E9" s="375">
        <v>36</v>
      </c>
      <c r="F9" s="376">
        <v>11</v>
      </c>
      <c r="G9" s="377">
        <v>4</v>
      </c>
      <c r="H9" s="378">
        <v>7</v>
      </c>
      <c r="I9" s="375">
        <v>71</v>
      </c>
      <c r="J9" s="376">
        <v>43</v>
      </c>
      <c r="K9" s="377">
        <v>19</v>
      </c>
      <c r="L9" s="378">
        <v>24</v>
      </c>
    </row>
    <row r="10" spans="1:12" s="218" customFormat="1" ht="15" customHeight="1">
      <c r="A10" s="375">
        <v>2</v>
      </c>
      <c r="B10" s="376">
        <v>1</v>
      </c>
      <c r="C10" s="377">
        <v>1</v>
      </c>
      <c r="D10" s="378">
        <v>0</v>
      </c>
      <c r="E10" s="375">
        <v>37</v>
      </c>
      <c r="F10" s="376">
        <v>13</v>
      </c>
      <c r="G10" s="377">
        <v>9</v>
      </c>
      <c r="H10" s="378">
        <v>4</v>
      </c>
      <c r="I10" s="375">
        <v>72</v>
      </c>
      <c r="J10" s="376">
        <v>46</v>
      </c>
      <c r="K10" s="377">
        <v>24</v>
      </c>
      <c r="L10" s="378">
        <v>22</v>
      </c>
    </row>
    <row r="11" spans="1:12" s="218" customFormat="1" ht="15" customHeight="1">
      <c r="A11" s="375">
        <v>3</v>
      </c>
      <c r="B11" s="376">
        <v>14</v>
      </c>
      <c r="C11" s="377">
        <v>8</v>
      </c>
      <c r="D11" s="378">
        <v>6</v>
      </c>
      <c r="E11" s="375">
        <v>38</v>
      </c>
      <c r="F11" s="376">
        <v>10</v>
      </c>
      <c r="G11" s="377">
        <v>6</v>
      </c>
      <c r="H11" s="378">
        <v>4</v>
      </c>
      <c r="I11" s="375">
        <v>73</v>
      </c>
      <c r="J11" s="376">
        <v>29</v>
      </c>
      <c r="K11" s="377">
        <v>15</v>
      </c>
      <c r="L11" s="378">
        <v>14</v>
      </c>
    </row>
    <row r="12" spans="1:12" s="218" customFormat="1" ht="15" customHeight="1">
      <c r="A12" s="379">
        <v>4</v>
      </c>
      <c r="B12" s="380">
        <v>10</v>
      </c>
      <c r="C12" s="381">
        <v>10</v>
      </c>
      <c r="D12" s="382">
        <v>0</v>
      </c>
      <c r="E12" s="379">
        <v>39</v>
      </c>
      <c r="F12" s="380">
        <v>12</v>
      </c>
      <c r="G12" s="381">
        <v>3</v>
      </c>
      <c r="H12" s="382">
        <v>9</v>
      </c>
      <c r="I12" s="379">
        <v>74</v>
      </c>
      <c r="J12" s="380">
        <v>33</v>
      </c>
      <c r="K12" s="381">
        <v>18</v>
      </c>
      <c r="L12" s="382">
        <v>15</v>
      </c>
    </row>
    <row r="13" spans="1:24" s="218" customFormat="1" ht="15" customHeight="1">
      <c r="A13" s="368" t="s">
        <v>321</v>
      </c>
      <c r="B13" s="369">
        <v>50</v>
      </c>
      <c r="C13" s="369">
        <v>27</v>
      </c>
      <c r="D13" s="370">
        <v>23</v>
      </c>
      <c r="E13" s="368" t="s">
        <v>322</v>
      </c>
      <c r="F13" s="369">
        <v>74</v>
      </c>
      <c r="G13" s="369">
        <v>42</v>
      </c>
      <c r="H13" s="370">
        <v>32</v>
      </c>
      <c r="I13" s="368" t="s">
        <v>323</v>
      </c>
      <c r="J13" s="369">
        <v>165</v>
      </c>
      <c r="K13" s="369">
        <v>71</v>
      </c>
      <c r="L13" s="370">
        <v>94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10</v>
      </c>
      <c r="C14" s="373">
        <v>7</v>
      </c>
      <c r="D14" s="374">
        <v>3</v>
      </c>
      <c r="E14" s="371">
        <v>40</v>
      </c>
      <c r="F14" s="372">
        <v>21</v>
      </c>
      <c r="G14" s="373">
        <v>11</v>
      </c>
      <c r="H14" s="374">
        <v>10</v>
      </c>
      <c r="I14" s="371">
        <v>75</v>
      </c>
      <c r="J14" s="372">
        <v>46</v>
      </c>
      <c r="K14" s="373">
        <v>22</v>
      </c>
      <c r="L14" s="374">
        <v>24</v>
      </c>
    </row>
    <row r="15" spans="1:12" s="218" customFormat="1" ht="15" customHeight="1">
      <c r="A15" s="375">
        <v>6</v>
      </c>
      <c r="B15" s="376">
        <v>6</v>
      </c>
      <c r="C15" s="377">
        <v>4</v>
      </c>
      <c r="D15" s="378">
        <v>2</v>
      </c>
      <c r="E15" s="375">
        <v>41</v>
      </c>
      <c r="F15" s="376">
        <v>13</v>
      </c>
      <c r="G15" s="377">
        <v>9</v>
      </c>
      <c r="H15" s="378">
        <v>4</v>
      </c>
      <c r="I15" s="375">
        <v>76</v>
      </c>
      <c r="J15" s="376">
        <v>26</v>
      </c>
      <c r="K15" s="377">
        <v>12</v>
      </c>
      <c r="L15" s="378">
        <v>14</v>
      </c>
    </row>
    <row r="16" spans="1:12" s="218" customFormat="1" ht="15" customHeight="1">
      <c r="A16" s="375">
        <v>7</v>
      </c>
      <c r="B16" s="376">
        <v>14</v>
      </c>
      <c r="C16" s="377">
        <v>6</v>
      </c>
      <c r="D16" s="378">
        <v>8</v>
      </c>
      <c r="E16" s="375">
        <v>42</v>
      </c>
      <c r="F16" s="376">
        <v>8</v>
      </c>
      <c r="G16" s="377">
        <v>5</v>
      </c>
      <c r="H16" s="378">
        <v>3</v>
      </c>
      <c r="I16" s="375">
        <v>77</v>
      </c>
      <c r="J16" s="376">
        <v>44</v>
      </c>
      <c r="K16" s="377">
        <v>17</v>
      </c>
      <c r="L16" s="378">
        <v>27</v>
      </c>
    </row>
    <row r="17" spans="1:12" s="218" customFormat="1" ht="15" customHeight="1">
      <c r="A17" s="375">
        <v>8</v>
      </c>
      <c r="B17" s="376">
        <v>7</v>
      </c>
      <c r="C17" s="377">
        <v>4</v>
      </c>
      <c r="D17" s="378">
        <v>3</v>
      </c>
      <c r="E17" s="375">
        <v>43</v>
      </c>
      <c r="F17" s="376">
        <v>21</v>
      </c>
      <c r="G17" s="377">
        <v>13</v>
      </c>
      <c r="H17" s="378">
        <v>8</v>
      </c>
      <c r="I17" s="375">
        <v>78</v>
      </c>
      <c r="J17" s="376">
        <v>27</v>
      </c>
      <c r="K17" s="377">
        <v>11</v>
      </c>
      <c r="L17" s="378">
        <v>16</v>
      </c>
    </row>
    <row r="18" spans="1:12" s="218" customFormat="1" ht="15" customHeight="1">
      <c r="A18" s="379">
        <v>9</v>
      </c>
      <c r="B18" s="380">
        <v>13</v>
      </c>
      <c r="C18" s="381">
        <v>6</v>
      </c>
      <c r="D18" s="382">
        <v>7</v>
      </c>
      <c r="E18" s="379">
        <v>44</v>
      </c>
      <c r="F18" s="380">
        <v>11</v>
      </c>
      <c r="G18" s="381">
        <v>4</v>
      </c>
      <c r="H18" s="382">
        <v>7</v>
      </c>
      <c r="I18" s="379">
        <v>79</v>
      </c>
      <c r="J18" s="380">
        <v>22</v>
      </c>
      <c r="K18" s="381">
        <v>9</v>
      </c>
      <c r="L18" s="382">
        <v>13</v>
      </c>
    </row>
    <row r="19" spans="1:24" s="218" customFormat="1" ht="15" customHeight="1">
      <c r="A19" s="368" t="s">
        <v>324</v>
      </c>
      <c r="B19" s="369">
        <v>55</v>
      </c>
      <c r="C19" s="369">
        <v>34</v>
      </c>
      <c r="D19" s="370">
        <v>21</v>
      </c>
      <c r="E19" s="368" t="s">
        <v>325</v>
      </c>
      <c r="F19" s="369">
        <v>89</v>
      </c>
      <c r="G19" s="369">
        <v>40</v>
      </c>
      <c r="H19" s="370">
        <v>49</v>
      </c>
      <c r="I19" s="368" t="s">
        <v>326</v>
      </c>
      <c r="J19" s="369">
        <v>134</v>
      </c>
      <c r="K19" s="369">
        <v>58</v>
      </c>
      <c r="L19" s="370">
        <v>76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12</v>
      </c>
      <c r="C20" s="373">
        <v>7</v>
      </c>
      <c r="D20" s="374">
        <v>5</v>
      </c>
      <c r="E20" s="371">
        <v>45</v>
      </c>
      <c r="F20" s="372">
        <v>18</v>
      </c>
      <c r="G20" s="373">
        <v>10</v>
      </c>
      <c r="H20" s="374">
        <v>8</v>
      </c>
      <c r="I20" s="371">
        <v>80</v>
      </c>
      <c r="J20" s="372">
        <v>26</v>
      </c>
      <c r="K20" s="373">
        <v>10</v>
      </c>
      <c r="L20" s="374">
        <v>16</v>
      </c>
    </row>
    <row r="21" spans="1:12" s="218" customFormat="1" ht="15" customHeight="1">
      <c r="A21" s="375">
        <v>11</v>
      </c>
      <c r="B21" s="376">
        <v>10</v>
      </c>
      <c r="C21" s="377">
        <v>6</v>
      </c>
      <c r="D21" s="378">
        <v>4</v>
      </c>
      <c r="E21" s="375">
        <v>46</v>
      </c>
      <c r="F21" s="376">
        <v>17</v>
      </c>
      <c r="G21" s="377">
        <v>5</v>
      </c>
      <c r="H21" s="378">
        <v>12</v>
      </c>
      <c r="I21" s="375">
        <v>81</v>
      </c>
      <c r="J21" s="376">
        <v>19</v>
      </c>
      <c r="K21" s="377">
        <v>7</v>
      </c>
      <c r="L21" s="378">
        <v>12</v>
      </c>
    </row>
    <row r="22" spans="1:12" s="218" customFormat="1" ht="15" customHeight="1">
      <c r="A22" s="375">
        <v>12</v>
      </c>
      <c r="B22" s="376">
        <v>8</v>
      </c>
      <c r="C22" s="377">
        <v>5</v>
      </c>
      <c r="D22" s="378">
        <v>3</v>
      </c>
      <c r="E22" s="375">
        <v>47</v>
      </c>
      <c r="F22" s="376">
        <v>13</v>
      </c>
      <c r="G22" s="377">
        <v>6</v>
      </c>
      <c r="H22" s="378">
        <v>7</v>
      </c>
      <c r="I22" s="375">
        <v>82</v>
      </c>
      <c r="J22" s="376">
        <v>28</v>
      </c>
      <c r="K22" s="377">
        <v>11</v>
      </c>
      <c r="L22" s="378">
        <v>17</v>
      </c>
    </row>
    <row r="23" spans="1:12" s="218" customFormat="1" ht="15" customHeight="1">
      <c r="A23" s="375">
        <v>13</v>
      </c>
      <c r="B23" s="376">
        <v>13</v>
      </c>
      <c r="C23" s="377">
        <v>9</v>
      </c>
      <c r="D23" s="378">
        <v>4</v>
      </c>
      <c r="E23" s="375">
        <v>48</v>
      </c>
      <c r="F23" s="376">
        <v>19</v>
      </c>
      <c r="G23" s="377">
        <v>10</v>
      </c>
      <c r="H23" s="378">
        <v>9</v>
      </c>
      <c r="I23" s="375">
        <v>83</v>
      </c>
      <c r="J23" s="376">
        <v>35</v>
      </c>
      <c r="K23" s="377">
        <v>13</v>
      </c>
      <c r="L23" s="378">
        <v>22</v>
      </c>
    </row>
    <row r="24" spans="1:12" s="218" customFormat="1" ht="15" customHeight="1">
      <c r="A24" s="379">
        <v>14</v>
      </c>
      <c r="B24" s="380">
        <v>12</v>
      </c>
      <c r="C24" s="381">
        <v>7</v>
      </c>
      <c r="D24" s="382">
        <v>5</v>
      </c>
      <c r="E24" s="379">
        <v>49</v>
      </c>
      <c r="F24" s="380">
        <v>22</v>
      </c>
      <c r="G24" s="381">
        <v>9</v>
      </c>
      <c r="H24" s="382">
        <v>13</v>
      </c>
      <c r="I24" s="379">
        <v>84</v>
      </c>
      <c r="J24" s="380">
        <v>26</v>
      </c>
      <c r="K24" s="381">
        <v>17</v>
      </c>
      <c r="L24" s="382">
        <v>9</v>
      </c>
    </row>
    <row r="25" spans="1:24" s="218" customFormat="1" ht="15" customHeight="1">
      <c r="A25" s="368" t="s">
        <v>327</v>
      </c>
      <c r="B25" s="369">
        <v>50</v>
      </c>
      <c r="C25" s="369">
        <v>28</v>
      </c>
      <c r="D25" s="370">
        <v>22</v>
      </c>
      <c r="E25" s="368" t="s">
        <v>328</v>
      </c>
      <c r="F25" s="369">
        <v>83</v>
      </c>
      <c r="G25" s="369">
        <v>34</v>
      </c>
      <c r="H25" s="370">
        <v>49</v>
      </c>
      <c r="I25" s="368" t="s">
        <v>329</v>
      </c>
      <c r="J25" s="369">
        <v>102</v>
      </c>
      <c r="K25" s="369">
        <v>28</v>
      </c>
      <c r="L25" s="370">
        <v>74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10</v>
      </c>
      <c r="C26" s="373">
        <v>8</v>
      </c>
      <c r="D26" s="374">
        <v>2</v>
      </c>
      <c r="E26" s="371">
        <v>50</v>
      </c>
      <c r="F26" s="372">
        <v>13</v>
      </c>
      <c r="G26" s="373">
        <v>3</v>
      </c>
      <c r="H26" s="374">
        <v>10</v>
      </c>
      <c r="I26" s="371">
        <v>85</v>
      </c>
      <c r="J26" s="372">
        <v>22</v>
      </c>
      <c r="K26" s="373">
        <v>5</v>
      </c>
      <c r="L26" s="374">
        <v>17</v>
      </c>
    </row>
    <row r="27" spans="1:12" s="218" customFormat="1" ht="15" customHeight="1">
      <c r="A27" s="375">
        <v>16</v>
      </c>
      <c r="B27" s="376">
        <v>10</v>
      </c>
      <c r="C27" s="377">
        <v>6</v>
      </c>
      <c r="D27" s="378">
        <v>4</v>
      </c>
      <c r="E27" s="375">
        <v>51</v>
      </c>
      <c r="F27" s="376">
        <v>15</v>
      </c>
      <c r="G27" s="377">
        <v>9</v>
      </c>
      <c r="H27" s="378">
        <v>6</v>
      </c>
      <c r="I27" s="375">
        <v>86</v>
      </c>
      <c r="J27" s="376">
        <v>25</v>
      </c>
      <c r="K27" s="377">
        <v>8</v>
      </c>
      <c r="L27" s="378">
        <v>17</v>
      </c>
    </row>
    <row r="28" spans="1:12" s="218" customFormat="1" ht="15" customHeight="1">
      <c r="A28" s="375">
        <v>17</v>
      </c>
      <c r="B28" s="376">
        <v>12</v>
      </c>
      <c r="C28" s="377">
        <v>6</v>
      </c>
      <c r="D28" s="378">
        <v>6</v>
      </c>
      <c r="E28" s="375">
        <v>52</v>
      </c>
      <c r="F28" s="376">
        <v>14</v>
      </c>
      <c r="G28" s="377">
        <v>6</v>
      </c>
      <c r="H28" s="378">
        <v>8</v>
      </c>
      <c r="I28" s="375">
        <v>87</v>
      </c>
      <c r="J28" s="376">
        <v>14</v>
      </c>
      <c r="K28" s="377">
        <v>5</v>
      </c>
      <c r="L28" s="378">
        <v>9</v>
      </c>
    </row>
    <row r="29" spans="1:12" s="218" customFormat="1" ht="15" customHeight="1">
      <c r="A29" s="375">
        <v>18</v>
      </c>
      <c r="B29" s="376">
        <v>11</v>
      </c>
      <c r="C29" s="377">
        <v>2</v>
      </c>
      <c r="D29" s="378">
        <v>9</v>
      </c>
      <c r="E29" s="375">
        <v>53</v>
      </c>
      <c r="F29" s="376">
        <v>18</v>
      </c>
      <c r="G29" s="377">
        <v>7</v>
      </c>
      <c r="H29" s="378">
        <v>11</v>
      </c>
      <c r="I29" s="375">
        <v>88</v>
      </c>
      <c r="J29" s="376">
        <v>22</v>
      </c>
      <c r="K29" s="377">
        <v>6</v>
      </c>
      <c r="L29" s="378">
        <v>16</v>
      </c>
    </row>
    <row r="30" spans="1:12" s="218" customFormat="1" ht="15" customHeight="1">
      <c r="A30" s="379">
        <v>19</v>
      </c>
      <c r="B30" s="380">
        <v>7</v>
      </c>
      <c r="C30" s="381">
        <v>6</v>
      </c>
      <c r="D30" s="382">
        <v>1</v>
      </c>
      <c r="E30" s="379">
        <v>54</v>
      </c>
      <c r="F30" s="380">
        <v>23</v>
      </c>
      <c r="G30" s="381">
        <v>9</v>
      </c>
      <c r="H30" s="382">
        <v>14</v>
      </c>
      <c r="I30" s="379">
        <v>89</v>
      </c>
      <c r="J30" s="380">
        <v>19</v>
      </c>
      <c r="K30" s="381">
        <v>4</v>
      </c>
      <c r="L30" s="382">
        <v>15</v>
      </c>
    </row>
    <row r="31" spans="1:24" s="218" customFormat="1" ht="15" customHeight="1">
      <c r="A31" s="368" t="s">
        <v>330</v>
      </c>
      <c r="B31" s="369">
        <v>-7</v>
      </c>
      <c r="C31" s="369">
        <v>1</v>
      </c>
      <c r="D31" s="370">
        <v>-8</v>
      </c>
      <c r="E31" s="368" t="s">
        <v>331</v>
      </c>
      <c r="F31" s="369">
        <v>123</v>
      </c>
      <c r="G31" s="369">
        <v>66</v>
      </c>
      <c r="H31" s="370">
        <v>57</v>
      </c>
      <c r="I31" s="368" t="s">
        <v>332</v>
      </c>
      <c r="J31" s="369">
        <v>71</v>
      </c>
      <c r="K31" s="369">
        <v>20</v>
      </c>
      <c r="L31" s="370">
        <v>51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2</v>
      </c>
      <c r="C32" s="373">
        <v>1</v>
      </c>
      <c r="D32" s="374">
        <v>1</v>
      </c>
      <c r="E32" s="371">
        <v>55</v>
      </c>
      <c r="F32" s="372">
        <v>23</v>
      </c>
      <c r="G32" s="373">
        <v>11</v>
      </c>
      <c r="H32" s="374">
        <v>12</v>
      </c>
      <c r="I32" s="371">
        <v>90</v>
      </c>
      <c r="J32" s="372">
        <v>19</v>
      </c>
      <c r="K32" s="373">
        <v>4</v>
      </c>
      <c r="L32" s="374">
        <v>15</v>
      </c>
    </row>
    <row r="33" spans="1:12" s="218" customFormat="1" ht="15" customHeight="1">
      <c r="A33" s="375">
        <v>21</v>
      </c>
      <c r="B33" s="376">
        <v>-1</v>
      </c>
      <c r="C33" s="377">
        <v>2</v>
      </c>
      <c r="D33" s="378">
        <v>-3</v>
      </c>
      <c r="E33" s="375">
        <v>56</v>
      </c>
      <c r="F33" s="376">
        <v>19</v>
      </c>
      <c r="G33" s="377">
        <v>8</v>
      </c>
      <c r="H33" s="378">
        <v>11</v>
      </c>
      <c r="I33" s="375">
        <v>91</v>
      </c>
      <c r="J33" s="376">
        <v>12</v>
      </c>
      <c r="K33" s="377">
        <v>3</v>
      </c>
      <c r="L33" s="378">
        <v>9</v>
      </c>
    </row>
    <row r="34" spans="1:12" s="218" customFormat="1" ht="15" customHeight="1">
      <c r="A34" s="375">
        <v>22</v>
      </c>
      <c r="B34" s="376">
        <v>4</v>
      </c>
      <c r="C34" s="377">
        <v>2</v>
      </c>
      <c r="D34" s="378">
        <v>2</v>
      </c>
      <c r="E34" s="375">
        <v>57</v>
      </c>
      <c r="F34" s="376">
        <v>25</v>
      </c>
      <c r="G34" s="377">
        <v>12</v>
      </c>
      <c r="H34" s="378">
        <v>13</v>
      </c>
      <c r="I34" s="375">
        <v>92</v>
      </c>
      <c r="J34" s="376">
        <v>15</v>
      </c>
      <c r="K34" s="377">
        <v>6</v>
      </c>
      <c r="L34" s="378">
        <v>9</v>
      </c>
    </row>
    <row r="35" spans="1:12" s="218" customFormat="1" ht="15" customHeight="1">
      <c r="A35" s="375">
        <v>23</v>
      </c>
      <c r="B35" s="376">
        <v>-7</v>
      </c>
      <c r="C35" s="377">
        <v>-5</v>
      </c>
      <c r="D35" s="378">
        <v>-2</v>
      </c>
      <c r="E35" s="375">
        <v>58</v>
      </c>
      <c r="F35" s="376">
        <v>19</v>
      </c>
      <c r="G35" s="377">
        <v>12</v>
      </c>
      <c r="H35" s="378">
        <v>7</v>
      </c>
      <c r="I35" s="375">
        <v>93</v>
      </c>
      <c r="J35" s="376">
        <v>13</v>
      </c>
      <c r="K35" s="377">
        <v>3</v>
      </c>
      <c r="L35" s="378">
        <v>10</v>
      </c>
    </row>
    <row r="36" spans="1:12" s="218" customFormat="1" ht="15" customHeight="1">
      <c r="A36" s="379">
        <v>24</v>
      </c>
      <c r="B36" s="380">
        <v>-5</v>
      </c>
      <c r="C36" s="381">
        <v>1</v>
      </c>
      <c r="D36" s="382">
        <v>-6</v>
      </c>
      <c r="E36" s="379">
        <v>59</v>
      </c>
      <c r="F36" s="380">
        <v>37</v>
      </c>
      <c r="G36" s="381">
        <v>23</v>
      </c>
      <c r="H36" s="382">
        <v>14</v>
      </c>
      <c r="I36" s="379">
        <v>94</v>
      </c>
      <c r="J36" s="380">
        <v>12</v>
      </c>
      <c r="K36" s="381">
        <v>4</v>
      </c>
      <c r="L36" s="382">
        <v>8</v>
      </c>
    </row>
    <row r="37" spans="1:24" s="218" customFormat="1" ht="15" customHeight="1">
      <c r="A37" s="368" t="s">
        <v>333</v>
      </c>
      <c r="B37" s="369">
        <v>8</v>
      </c>
      <c r="C37" s="369">
        <v>6</v>
      </c>
      <c r="D37" s="370">
        <v>2</v>
      </c>
      <c r="E37" s="368" t="s">
        <v>334</v>
      </c>
      <c r="F37" s="369">
        <v>188</v>
      </c>
      <c r="G37" s="369">
        <v>96</v>
      </c>
      <c r="H37" s="370">
        <v>92</v>
      </c>
      <c r="I37" s="368" t="s">
        <v>335</v>
      </c>
      <c r="J37" s="369">
        <v>20</v>
      </c>
      <c r="K37" s="369">
        <v>2</v>
      </c>
      <c r="L37" s="370">
        <v>18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-1</v>
      </c>
      <c r="C38" s="373">
        <v>0</v>
      </c>
      <c r="D38" s="374">
        <v>-1</v>
      </c>
      <c r="E38" s="371">
        <v>60</v>
      </c>
      <c r="F38" s="372">
        <v>28</v>
      </c>
      <c r="G38" s="373">
        <v>10</v>
      </c>
      <c r="H38" s="374">
        <v>18</v>
      </c>
      <c r="I38" s="371">
        <v>95</v>
      </c>
      <c r="J38" s="372">
        <v>8</v>
      </c>
      <c r="K38" s="373">
        <v>1</v>
      </c>
      <c r="L38" s="374">
        <v>7</v>
      </c>
    </row>
    <row r="39" spans="1:12" s="218" customFormat="1" ht="15" customHeight="1">
      <c r="A39" s="375">
        <v>26</v>
      </c>
      <c r="B39" s="376">
        <v>-1</v>
      </c>
      <c r="C39" s="377">
        <v>-1</v>
      </c>
      <c r="D39" s="378">
        <v>0</v>
      </c>
      <c r="E39" s="375">
        <v>61</v>
      </c>
      <c r="F39" s="376">
        <v>39</v>
      </c>
      <c r="G39" s="377">
        <v>23</v>
      </c>
      <c r="H39" s="378">
        <v>16</v>
      </c>
      <c r="I39" s="375">
        <v>96</v>
      </c>
      <c r="J39" s="376">
        <v>7</v>
      </c>
      <c r="K39" s="377">
        <v>0</v>
      </c>
      <c r="L39" s="378">
        <v>7</v>
      </c>
    </row>
    <row r="40" spans="1:12" s="218" customFormat="1" ht="15" customHeight="1">
      <c r="A40" s="375">
        <v>27</v>
      </c>
      <c r="B40" s="376">
        <v>2</v>
      </c>
      <c r="C40" s="377">
        <v>4</v>
      </c>
      <c r="D40" s="378">
        <v>-2</v>
      </c>
      <c r="E40" s="375">
        <v>62</v>
      </c>
      <c r="F40" s="376">
        <v>31</v>
      </c>
      <c r="G40" s="377">
        <v>16</v>
      </c>
      <c r="H40" s="378">
        <v>15</v>
      </c>
      <c r="I40" s="375">
        <v>97</v>
      </c>
      <c r="J40" s="376">
        <v>1</v>
      </c>
      <c r="K40" s="377">
        <v>0</v>
      </c>
      <c r="L40" s="378">
        <v>1</v>
      </c>
    </row>
    <row r="41" spans="1:12" s="218" customFormat="1" ht="15" customHeight="1">
      <c r="A41" s="375">
        <v>28</v>
      </c>
      <c r="B41" s="376">
        <v>6</v>
      </c>
      <c r="C41" s="377">
        <v>3</v>
      </c>
      <c r="D41" s="378">
        <v>3</v>
      </c>
      <c r="E41" s="375">
        <v>63</v>
      </c>
      <c r="F41" s="376">
        <v>46</v>
      </c>
      <c r="G41" s="377">
        <v>24</v>
      </c>
      <c r="H41" s="378">
        <v>22</v>
      </c>
      <c r="I41" s="375">
        <v>98</v>
      </c>
      <c r="J41" s="376">
        <v>2</v>
      </c>
      <c r="K41" s="377">
        <v>0</v>
      </c>
      <c r="L41" s="378">
        <v>2</v>
      </c>
    </row>
    <row r="42" spans="1:12" s="218" customFormat="1" ht="15" customHeight="1">
      <c r="A42" s="379">
        <v>29</v>
      </c>
      <c r="B42" s="380">
        <v>2</v>
      </c>
      <c r="C42" s="381">
        <v>0</v>
      </c>
      <c r="D42" s="382">
        <v>2</v>
      </c>
      <c r="E42" s="379">
        <v>64</v>
      </c>
      <c r="F42" s="380">
        <v>44</v>
      </c>
      <c r="G42" s="381">
        <v>23</v>
      </c>
      <c r="H42" s="382">
        <v>21</v>
      </c>
      <c r="I42" s="379">
        <v>99</v>
      </c>
      <c r="J42" s="380">
        <v>2</v>
      </c>
      <c r="K42" s="381">
        <v>1</v>
      </c>
      <c r="L42" s="382">
        <v>1</v>
      </c>
    </row>
    <row r="43" spans="1:24" s="218" customFormat="1" ht="15" customHeight="1">
      <c r="A43" s="368" t="s">
        <v>336</v>
      </c>
      <c r="B43" s="369">
        <v>42</v>
      </c>
      <c r="C43" s="369">
        <v>22</v>
      </c>
      <c r="D43" s="370">
        <v>20</v>
      </c>
      <c r="E43" s="368" t="s">
        <v>337</v>
      </c>
      <c r="F43" s="369">
        <v>237</v>
      </c>
      <c r="G43" s="369">
        <v>109</v>
      </c>
      <c r="H43" s="370">
        <v>128</v>
      </c>
      <c r="I43" s="371" t="s">
        <v>338</v>
      </c>
      <c r="J43" s="372">
        <v>3</v>
      </c>
      <c r="K43" s="372">
        <v>1</v>
      </c>
      <c r="L43" s="437">
        <v>2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0</v>
      </c>
      <c r="C44" s="373">
        <v>0</v>
      </c>
      <c r="D44" s="374">
        <v>0</v>
      </c>
      <c r="E44" s="371">
        <v>65</v>
      </c>
      <c r="F44" s="372">
        <v>42</v>
      </c>
      <c r="G44" s="373">
        <v>17</v>
      </c>
      <c r="H44" s="374">
        <v>25</v>
      </c>
      <c r="I44" s="375" t="s">
        <v>339</v>
      </c>
      <c r="J44" s="376">
        <v>0</v>
      </c>
      <c r="K44" s="376">
        <v>0</v>
      </c>
      <c r="L44" s="438">
        <v>0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9</v>
      </c>
      <c r="C45" s="377">
        <v>4</v>
      </c>
      <c r="D45" s="378">
        <v>5</v>
      </c>
      <c r="E45" s="375">
        <v>66</v>
      </c>
      <c r="F45" s="376">
        <v>50</v>
      </c>
      <c r="G45" s="377">
        <v>25</v>
      </c>
      <c r="H45" s="378">
        <v>25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13</v>
      </c>
      <c r="C46" s="377">
        <v>9</v>
      </c>
      <c r="D46" s="378">
        <v>4</v>
      </c>
      <c r="E46" s="375">
        <v>67</v>
      </c>
      <c r="F46" s="376">
        <v>49</v>
      </c>
      <c r="G46" s="377">
        <v>28</v>
      </c>
      <c r="H46" s="378">
        <v>21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13</v>
      </c>
      <c r="C47" s="377">
        <v>5</v>
      </c>
      <c r="D47" s="378">
        <v>8</v>
      </c>
      <c r="E47" s="375">
        <v>68</v>
      </c>
      <c r="F47" s="376">
        <v>50</v>
      </c>
      <c r="G47" s="377">
        <v>19</v>
      </c>
      <c r="H47" s="378">
        <v>31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7</v>
      </c>
      <c r="C48" s="381">
        <v>4</v>
      </c>
      <c r="D48" s="382">
        <v>3</v>
      </c>
      <c r="E48" s="379">
        <v>69</v>
      </c>
      <c r="F48" s="380">
        <v>46</v>
      </c>
      <c r="G48" s="381">
        <v>20</v>
      </c>
      <c r="H48" s="382">
        <v>26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144</v>
      </c>
      <c r="C52" s="444">
        <v>87</v>
      </c>
      <c r="D52" s="445">
        <v>57</v>
      </c>
      <c r="E52" s="383" t="s">
        <v>346</v>
      </c>
      <c r="F52" s="384">
        <v>707</v>
      </c>
      <c r="G52" s="444">
        <v>362</v>
      </c>
      <c r="H52" s="445">
        <v>345</v>
      </c>
      <c r="I52" s="383" t="s">
        <v>347</v>
      </c>
      <c r="J52" s="384">
        <v>937</v>
      </c>
      <c r="K52" s="444">
        <v>394</v>
      </c>
      <c r="L52" s="445">
        <v>543</v>
      </c>
    </row>
    <row r="53" spans="1:12" s="218" customFormat="1" ht="15" customHeight="1">
      <c r="A53" s="391" t="s">
        <v>290</v>
      </c>
      <c r="B53" s="404">
        <f>B52/(B5-J44)</f>
        <v>0.08053691275167785</v>
      </c>
      <c r="C53" s="404">
        <f>C52/(C5-K44)</f>
        <v>0.10320284697508897</v>
      </c>
      <c r="D53" s="405">
        <f>D52/(D5-L44)</f>
        <v>0.06031746031746032</v>
      </c>
      <c r="E53" s="391" t="s">
        <v>290</v>
      </c>
      <c r="F53" s="404">
        <f>F52/(B5-J44)</f>
        <v>0.395413870246085</v>
      </c>
      <c r="G53" s="404">
        <f>G52/(C5-K44)</f>
        <v>0.4294187425860024</v>
      </c>
      <c r="H53" s="405">
        <f>H52/(D5-L44)</f>
        <v>0.36507936507936506</v>
      </c>
      <c r="I53" s="391" t="s">
        <v>290</v>
      </c>
      <c r="J53" s="404">
        <f>J52/(B5-J44)</f>
        <v>0.5240492170022372</v>
      </c>
      <c r="K53" s="404">
        <f>K52/(C5-K44)</f>
        <v>0.46737841043890865</v>
      </c>
      <c r="L53" s="405">
        <f>L52/(D5-L44)</f>
        <v>0.5746031746031746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8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363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27947</v>
      </c>
      <c r="C5" s="361">
        <v>13347</v>
      </c>
      <c r="D5" s="362">
        <v>14600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1172</v>
      </c>
      <c r="C7" s="369">
        <v>624</v>
      </c>
      <c r="D7" s="370">
        <v>548</v>
      </c>
      <c r="E7" s="368" t="s">
        <v>319</v>
      </c>
      <c r="F7" s="369">
        <v>1691</v>
      </c>
      <c r="G7" s="369">
        <v>835</v>
      </c>
      <c r="H7" s="370">
        <v>856</v>
      </c>
      <c r="I7" s="368" t="s">
        <v>320</v>
      </c>
      <c r="J7" s="369">
        <v>2049</v>
      </c>
      <c r="K7" s="369">
        <v>954</v>
      </c>
      <c r="L7" s="370">
        <v>1095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219</v>
      </c>
      <c r="C8" s="373">
        <v>122</v>
      </c>
      <c r="D8" s="374">
        <v>97</v>
      </c>
      <c r="E8" s="371">
        <v>35</v>
      </c>
      <c r="F8" s="372">
        <v>318</v>
      </c>
      <c r="G8" s="373">
        <v>152</v>
      </c>
      <c r="H8" s="374">
        <v>166</v>
      </c>
      <c r="I8" s="371">
        <v>70</v>
      </c>
      <c r="J8" s="372">
        <v>529</v>
      </c>
      <c r="K8" s="373">
        <v>260</v>
      </c>
      <c r="L8" s="374">
        <v>269</v>
      </c>
    </row>
    <row r="9" spans="1:12" s="218" customFormat="1" ht="15" customHeight="1">
      <c r="A9" s="375">
        <v>1</v>
      </c>
      <c r="B9" s="376">
        <v>249</v>
      </c>
      <c r="C9" s="377">
        <v>127</v>
      </c>
      <c r="D9" s="378">
        <v>122</v>
      </c>
      <c r="E9" s="375">
        <v>36</v>
      </c>
      <c r="F9" s="376">
        <v>358</v>
      </c>
      <c r="G9" s="377">
        <v>185</v>
      </c>
      <c r="H9" s="378">
        <v>173</v>
      </c>
      <c r="I9" s="375">
        <v>71</v>
      </c>
      <c r="J9" s="376">
        <v>481</v>
      </c>
      <c r="K9" s="377">
        <v>214</v>
      </c>
      <c r="L9" s="378">
        <v>267</v>
      </c>
    </row>
    <row r="10" spans="1:12" s="218" customFormat="1" ht="15" customHeight="1">
      <c r="A10" s="375">
        <v>2</v>
      </c>
      <c r="B10" s="376">
        <v>237</v>
      </c>
      <c r="C10" s="377">
        <v>142</v>
      </c>
      <c r="D10" s="378">
        <v>95</v>
      </c>
      <c r="E10" s="375">
        <v>37</v>
      </c>
      <c r="F10" s="376">
        <v>330</v>
      </c>
      <c r="G10" s="377">
        <v>159</v>
      </c>
      <c r="H10" s="378">
        <v>171</v>
      </c>
      <c r="I10" s="375">
        <v>72</v>
      </c>
      <c r="J10" s="376">
        <v>461</v>
      </c>
      <c r="K10" s="377">
        <v>226</v>
      </c>
      <c r="L10" s="378">
        <v>235</v>
      </c>
    </row>
    <row r="11" spans="1:12" s="218" customFormat="1" ht="15" customHeight="1">
      <c r="A11" s="375">
        <v>3</v>
      </c>
      <c r="B11" s="376">
        <v>240</v>
      </c>
      <c r="C11" s="377">
        <v>127</v>
      </c>
      <c r="D11" s="378">
        <v>113</v>
      </c>
      <c r="E11" s="375">
        <v>38</v>
      </c>
      <c r="F11" s="376">
        <v>319</v>
      </c>
      <c r="G11" s="377">
        <v>153</v>
      </c>
      <c r="H11" s="378">
        <v>166</v>
      </c>
      <c r="I11" s="375">
        <v>73</v>
      </c>
      <c r="J11" s="376">
        <v>262</v>
      </c>
      <c r="K11" s="377">
        <v>109</v>
      </c>
      <c r="L11" s="378">
        <v>153</v>
      </c>
    </row>
    <row r="12" spans="1:12" s="218" customFormat="1" ht="15" customHeight="1">
      <c r="A12" s="379">
        <v>4</v>
      </c>
      <c r="B12" s="380">
        <v>227</v>
      </c>
      <c r="C12" s="381">
        <v>106</v>
      </c>
      <c r="D12" s="382">
        <v>121</v>
      </c>
      <c r="E12" s="379">
        <v>39</v>
      </c>
      <c r="F12" s="380">
        <v>366</v>
      </c>
      <c r="G12" s="381">
        <v>186</v>
      </c>
      <c r="H12" s="382">
        <v>180</v>
      </c>
      <c r="I12" s="379">
        <v>74</v>
      </c>
      <c r="J12" s="380">
        <v>316</v>
      </c>
      <c r="K12" s="381">
        <v>145</v>
      </c>
      <c r="L12" s="382">
        <v>171</v>
      </c>
    </row>
    <row r="13" spans="1:24" s="218" customFormat="1" ht="15" customHeight="1">
      <c r="A13" s="368" t="s">
        <v>321</v>
      </c>
      <c r="B13" s="369">
        <v>1283</v>
      </c>
      <c r="C13" s="369">
        <v>646</v>
      </c>
      <c r="D13" s="370">
        <v>637</v>
      </c>
      <c r="E13" s="368" t="s">
        <v>322</v>
      </c>
      <c r="F13" s="369">
        <v>1929</v>
      </c>
      <c r="G13" s="369">
        <v>967</v>
      </c>
      <c r="H13" s="370">
        <v>962</v>
      </c>
      <c r="I13" s="368" t="s">
        <v>323</v>
      </c>
      <c r="J13" s="369">
        <v>1621</v>
      </c>
      <c r="K13" s="369">
        <v>756</v>
      </c>
      <c r="L13" s="370">
        <v>865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252</v>
      </c>
      <c r="C14" s="373">
        <v>129</v>
      </c>
      <c r="D14" s="374">
        <v>123</v>
      </c>
      <c r="E14" s="371">
        <v>40</v>
      </c>
      <c r="F14" s="372">
        <v>334</v>
      </c>
      <c r="G14" s="373">
        <v>176</v>
      </c>
      <c r="H14" s="374">
        <v>158</v>
      </c>
      <c r="I14" s="371">
        <v>75</v>
      </c>
      <c r="J14" s="372">
        <v>391</v>
      </c>
      <c r="K14" s="373">
        <v>188</v>
      </c>
      <c r="L14" s="374">
        <v>203</v>
      </c>
    </row>
    <row r="15" spans="1:12" s="218" customFormat="1" ht="15" customHeight="1">
      <c r="A15" s="375">
        <v>6</v>
      </c>
      <c r="B15" s="376">
        <v>242</v>
      </c>
      <c r="C15" s="377">
        <v>124</v>
      </c>
      <c r="D15" s="378">
        <v>118</v>
      </c>
      <c r="E15" s="375">
        <v>41</v>
      </c>
      <c r="F15" s="376">
        <v>348</v>
      </c>
      <c r="G15" s="377">
        <v>187</v>
      </c>
      <c r="H15" s="378">
        <v>161</v>
      </c>
      <c r="I15" s="375">
        <v>76</v>
      </c>
      <c r="J15" s="376">
        <v>306</v>
      </c>
      <c r="K15" s="377">
        <v>143</v>
      </c>
      <c r="L15" s="378">
        <v>163</v>
      </c>
    </row>
    <row r="16" spans="1:12" s="218" customFormat="1" ht="15" customHeight="1">
      <c r="A16" s="375">
        <v>7</v>
      </c>
      <c r="B16" s="376">
        <v>258</v>
      </c>
      <c r="C16" s="377">
        <v>125</v>
      </c>
      <c r="D16" s="378">
        <v>133</v>
      </c>
      <c r="E16" s="375">
        <v>42</v>
      </c>
      <c r="F16" s="376">
        <v>402</v>
      </c>
      <c r="G16" s="377">
        <v>191</v>
      </c>
      <c r="H16" s="378">
        <v>211</v>
      </c>
      <c r="I16" s="375">
        <v>77</v>
      </c>
      <c r="J16" s="376">
        <v>305</v>
      </c>
      <c r="K16" s="377">
        <v>144</v>
      </c>
      <c r="L16" s="378">
        <v>161</v>
      </c>
    </row>
    <row r="17" spans="1:12" s="218" customFormat="1" ht="15" customHeight="1">
      <c r="A17" s="375">
        <v>8</v>
      </c>
      <c r="B17" s="376">
        <v>283</v>
      </c>
      <c r="C17" s="377">
        <v>140</v>
      </c>
      <c r="D17" s="378">
        <v>143</v>
      </c>
      <c r="E17" s="375">
        <v>43</v>
      </c>
      <c r="F17" s="376">
        <v>434</v>
      </c>
      <c r="G17" s="377">
        <v>219</v>
      </c>
      <c r="H17" s="378">
        <v>215</v>
      </c>
      <c r="I17" s="375">
        <v>78</v>
      </c>
      <c r="J17" s="376">
        <v>350</v>
      </c>
      <c r="K17" s="377">
        <v>153</v>
      </c>
      <c r="L17" s="378">
        <v>197</v>
      </c>
    </row>
    <row r="18" spans="1:12" s="218" customFormat="1" ht="15" customHeight="1">
      <c r="A18" s="379">
        <v>9</v>
      </c>
      <c r="B18" s="380">
        <v>248</v>
      </c>
      <c r="C18" s="381">
        <v>128</v>
      </c>
      <c r="D18" s="382">
        <v>120</v>
      </c>
      <c r="E18" s="379">
        <v>44</v>
      </c>
      <c r="F18" s="380">
        <v>411</v>
      </c>
      <c r="G18" s="381">
        <v>194</v>
      </c>
      <c r="H18" s="382">
        <v>217</v>
      </c>
      <c r="I18" s="379">
        <v>79</v>
      </c>
      <c r="J18" s="380">
        <v>269</v>
      </c>
      <c r="K18" s="381">
        <v>128</v>
      </c>
      <c r="L18" s="382">
        <v>141</v>
      </c>
    </row>
    <row r="19" spans="1:24" s="218" customFormat="1" ht="15" customHeight="1">
      <c r="A19" s="368" t="s">
        <v>324</v>
      </c>
      <c r="B19" s="369">
        <v>1386</v>
      </c>
      <c r="C19" s="369">
        <v>711</v>
      </c>
      <c r="D19" s="370">
        <v>675</v>
      </c>
      <c r="E19" s="368" t="s">
        <v>325</v>
      </c>
      <c r="F19" s="369">
        <v>1903</v>
      </c>
      <c r="G19" s="369">
        <v>958</v>
      </c>
      <c r="H19" s="370">
        <v>945</v>
      </c>
      <c r="I19" s="368" t="s">
        <v>326</v>
      </c>
      <c r="J19" s="369">
        <v>1256</v>
      </c>
      <c r="K19" s="369">
        <v>510</v>
      </c>
      <c r="L19" s="370">
        <v>746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258</v>
      </c>
      <c r="C20" s="373">
        <v>132</v>
      </c>
      <c r="D20" s="374">
        <v>126</v>
      </c>
      <c r="E20" s="371">
        <v>45</v>
      </c>
      <c r="F20" s="372">
        <v>361</v>
      </c>
      <c r="G20" s="373">
        <v>180</v>
      </c>
      <c r="H20" s="374">
        <v>181</v>
      </c>
      <c r="I20" s="371">
        <v>80</v>
      </c>
      <c r="J20" s="372">
        <v>259</v>
      </c>
      <c r="K20" s="373">
        <v>104</v>
      </c>
      <c r="L20" s="374">
        <v>155</v>
      </c>
    </row>
    <row r="21" spans="1:12" s="218" customFormat="1" ht="15" customHeight="1">
      <c r="A21" s="375">
        <v>11</v>
      </c>
      <c r="B21" s="376">
        <v>267</v>
      </c>
      <c r="C21" s="377">
        <v>135</v>
      </c>
      <c r="D21" s="378">
        <v>132</v>
      </c>
      <c r="E21" s="375">
        <v>46</v>
      </c>
      <c r="F21" s="376">
        <v>385</v>
      </c>
      <c r="G21" s="377">
        <v>182</v>
      </c>
      <c r="H21" s="378">
        <v>203</v>
      </c>
      <c r="I21" s="375">
        <v>81</v>
      </c>
      <c r="J21" s="376">
        <v>251</v>
      </c>
      <c r="K21" s="377">
        <v>114</v>
      </c>
      <c r="L21" s="378">
        <v>137</v>
      </c>
    </row>
    <row r="22" spans="1:12" s="218" customFormat="1" ht="15" customHeight="1">
      <c r="A22" s="375">
        <v>12</v>
      </c>
      <c r="B22" s="376">
        <v>293</v>
      </c>
      <c r="C22" s="377">
        <v>151</v>
      </c>
      <c r="D22" s="378">
        <v>142</v>
      </c>
      <c r="E22" s="375">
        <v>47</v>
      </c>
      <c r="F22" s="376">
        <v>386</v>
      </c>
      <c r="G22" s="377">
        <v>202</v>
      </c>
      <c r="H22" s="378">
        <v>184</v>
      </c>
      <c r="I22" s="375">
        <v>82</v>
      </c>
      <c r="J22" s="376">
        <v>277</v>
      </c>
      <c r="K22" s="377">
        <v>105</v>
      </c>
      <c r="L22" s="378">
        <v>172</v>
      </c>
    </row>
    <row r="23" spans="1:12" s="218" customFormat="1" ht="15" customHeight="1">
      <c r="A23" s="375">
        <v>13</v>
      </c>
      <c r="B23" s="376">
        <v>287</v>
      </c>
      <c r="C23" s="377">
        <v>141</v>
      </c>
      <c r="D23" s="378">
        <v>146</v>
      </c>
      <c r="E23" s="375">
        <v>48</v>
      </c>
      <c r="F23" s="376">
        <v>381</v>
      </c>
      <c r="G23" s="377">
        <v>199</v>
      </c>
      <c r="H23" s="378">
        <v>182</v>
      </c>
      <c r="I23" s="375">
        <v>83</v>
      </c>
      <c r="J23" s="376">
        <v>232</v>
      </c>
      <c r="K23" s="377">
        <v>104</v>
      </c>
      <c r="L23" s="378">
        <v>128</v>
      </c>
    </row>
    <row r="24" spans="1:12" s="218" customFormat="1" ht="15" customHeight="1">
      <c r="A24" s="379">
        <v>14</v>
      </c>
      <c r="B24" s="380">
        <v>281</v>
      </c>
      <c r="C24" s="381">
        <v>152</v>
      </c>
      <c r="D24" s="382">
        <v>129</v>
      </c>
      <c r="E24" s="379">
        <v>49</v>
      </c>
      <c r="F24" s="380">
        <v>390</v>
      </c>
      <c r="G24" s="381">
        <v>195</v>
      </c>
      <c r="H24" s="382">
        <v>195</v>
      </c>
      <c r="I24" s="379">
        <v>84</v>
      </c>
      <c r="J24" s="380">
        <v>237</v>
      </c>
      <c r="K24" s="381">
        <v>83</v>
      </c>
      <c r="L24" s="382">
        <v>154</v>
      </c>
    </row>
    <row r="25" spans="1:24" s="218" customFormat="1" ht="15" customHeight="1">
      <c r="A25" s="368" t="s">
        <v>327</v>
      </c>
      <c r="B25" s="369">
        <v>1355</v>
      </c>
      <c r="C25" s="369">
        <v>686</v>
      </c>
      <c r="D25" s="370">
        <v>669</v>
      </c>
      <c r="E25" s="368" t="s">
        <v>328</v>
      </c>
      <c r="F25" s="369">
        <v>1639</v>
      </c>
      <c r="G25" s="369">
        <v>792</v>
      </c>
      <c r="H25" s="370">
        <v>847</v>
      </c>
      <c r="I25" s="368" t="s">
        <v>329</v>
      </c>
      <c r="J25" s="369">
        <v>889</v>
      </c>
      <c r="K25" s="369">
        <v>323</v>
      </c>
      <c r="L25" s="370">
        <v>566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300</v>
      </c>
      <c r="C26" s="373">
        <v>150</v>
      </c>
      <c r="D26" s="374">
        <v>150</v>
      </c>
      <c r="E26" s="371">
        <v>50</v>
      </c>
      <c r="F26" s="372">
        <v>346</v>
      </c>
      <c r="G26" s="373">
        <v>162</v>
      </c>
      <c r="H26" s="374">
        <v>184</v>
      </c>
      <c r="I26" s="371">
        <v>85</v>
      </c>
      <c r="J26" s="372">
        <v>181</v>
      </c>
      <c r="K26" s="373">
        <v>67</v>
      </c>
      <c r="L26" s="374">
        <v>114</v>
      </c>
    </row>
    <row r="27" spans="1:12" s="218" customFormat="1" ht="15" customHeight="1">
      <c r="A27" s="375">
        <v>16</v>
      </c>
      <c r="B27" s="376">
        <v>268</v>
      </c>
      <c r="C27" s="377">
        <v>142</v>
      </c>
      <c r="D27" s="378">
        <v>126</v>
      </c>
      <c r="E27" s="375">
        <v>51</v>
      </c>
      <c r="F27" s="376">
        <v>345</v>
      </c>
      <c r="G27" s="377">
        <v>167</v>
      </c>
      <c r="H27" s="378">
        <v>178</v>
      </c>
      <c r="I27" s="375">
        <v>86</v>
      </c>
      <c r="J27" s="376">
        <v>200</v>
      </c>
      <c r="K27" s="377">
        <v>81</v>
      </c>
      <c r="L27" s="378">
        <v>119</v>
      </c>
    </row>
    <row r="28" spans="1:12" s="218" customFormat="1" ht="15" customHeight="1">
      <c r="A28" s="375">
        <v>17</v>
      </c>
      <c r="B28" s="376">
        <v>268</v>
      </c>
      <c r="C28" s="377">
        <v>130</v>
      </c>
      <c r="D28" s="378">
        <v>138</v>
      </c>
      <c r="E28" s="375">
        <v>52</v>
      </c>
      <c r="F28" s="376">
        <v>357</v>
      </c>
      <c r="G28" s="377">
        <v>169</v>
      </c>
      <c r="H28" s="378">
        <v>188</v>
      </c>
      <c r="I28" s="375">
        <v>87</v>
      </c>
      <c r="J28" s="376">
        <v>178</v>
      </c>
      <c r="K28" s="377">
        <v>74</v>
      </c>
      <c r="L28" s="378">
        <v>104</v>
      </c>
    </row>
    <row r="29" spans="1:12" s="218" customFormat="1" ht="15" customHeight="1">
      <c r="A29" s="375">
        <v>18</v>
      </c>
      <c r="B29" s="376">
        <v>266</v>
      </c>
      <c r="C29" s="377">
        <v>134</v>
      </c>
      <c r="D29" s="378">
        <v>132</v>
      </c>
      <c r="E29" s="375">
        <v>53</v>
      </c>
      <c r="F29" s="376">
        <v>245</v>
      </c>
      <c r="G29" s="377">
        <v>118</v>
      </c>
      <c r="H29" s="378">
        <v>127</v>
      </c>
      <c r="I29" s="375">
        <v>88</v>
      </c>
      <c r="J29" s="376">
        <v>175</v>
      </c>
      <c r="K29" s="377">
        <v>55</v>
      </c>
      <c r="L29" s="378">
        <v>120</v>
      </c>
    </row>
    <row r="30" spans="1:12" s="218" customFormat="1" ht="15" customHeight="1">
      <c r="A30" s="379">
        <v>19</v>
      </c>
      <c r="B30" s="380">
        <v>253</v>
      </c>
      <c r="C30" s="381">
        <v>130</v>
      </c>
      <c r="D30" s="382">
        <v>123</v>
      </c>
      <c r="E30" s="379">
        <v>54</v>
      </c>
      <c r="F30" s="380">
        <v>346</v>
      </c>
      <c r="G30" s="381">
        <v>176</v>
      </c>
      <c r="H30" s="382">
        <v>170</v>
      </c>
      <c r="I30" s="379">
        <v>89</v>
      </c>
      <c r="J30" s="380">
        <v>155</v>
      </c>
      <c r="K30" s="381">
        <v>46</v>
      </c>
      <c r="L30" s="382">
        <v>109</v>
      </c>
    </row>
    <row r="31" spans="1:24" s="218" customFormat="1" ht="15" customHeight="1">
      <c r="A31" s="368" t="s">
        <v>330</v>
      </c>
      <c r="B31" s="369">
        <v>1045</v>
      </c>
      <c r="C31" s="369">
        <v>496</v>
      </c>
      <c r="D31" s="370">
        <v>549</v>
      </c>
      <c r="E31" s="368" t="s">
        <v>331</v>
      </c>
      <c r="F31" s="369">
        <v>1622</v>
      </c>
      <c r="G31" s="369">
        <v>770</v>
      </c>
      <c r="H31" s="370">
        <v>852</v>
      </c>
      <c r="I31" s="368" t="s">
        <v>332</v>
      </c>
      <c r="J31" s="369">
        <v>532</v>
      </c>
      <c r="K31" s="369">
        <v>137</v>
      </c>
      <c r="L31" s="370">
        <v>395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261</v>
      </c>
      <c r="C32" s="373">
        <v>134</v>
      </c>
      <c r="D32" s="374">
        <v>127</v>
      </c>
      <c r="E32" s="371">
        <v>55</v>
      </c>
      <c r="F32" s="372">
        <v>342</v>
      </c>
      <c r="G32" s="373">
        <v>160</v>
      </c>
      <c r="H32" s="374">
        <v>182</v>
      </c>
      <c r="I32" s="371">
        <v>90</v>
      </c>
      <c r="J32" s="372">
        <v>145</v>
      </c>
      <c r="K32" s="373">
        <v>31</v>
      </c>
      <c r="L32" s="374">
        <v>114</v>
      </c>
    </row>
    <row r="33" spans="1:12" s="218" customFormat="1" ht="15" customHeight="1">
      <c r="A33" s="375">
        <v>21</v>
      </c>
      <c r="B33" s="376">
        <v>246</v>
      </c>
      <c r="C33" s="377">
        <v>113</v>
      </c>
      <c r="D33" s="378">
        <v>133</v>
      </c>
      <c r="E33" s="375">
        <v>56</v>
      </c>
      <c r="F33" s="376">
        <v>355</v>
      </c>
      <c r="G33" s="377">
        <v>173</v>
      </c>
      <c r="H33" s="378">
        <v>182</v>
      </c>
      <c r="I33" s="375">
        <v>91</v>
      </c>
      <c r="J33" s="376">
        <v>133</v>
      </c>
      <c r="K33" s="377">
        <v>49</v>
      </c>
      <c r="L33" s="378">
        <v>84</v>
      </c>
    </row>
    <row r="34" spans="1:12" s="218" customFormat="1" ht="15" customHeight="1">
      <c r="A34" s="375">
        <v>22</v>
      </c>
      <c r="B34" s="376">
        <v>190</v>
      </c>
      <c r="C34" s="377">
        <v>90</v>
      </c>
      <c r="D34" s="378">
        <v>100</v>
      </c>
      <c r="E34" s="375">
        <v>57</v>
      </c>
      <c r="F34" s="376">
        <v>302</v>
      </c>
      <c r="G34" s="377">
        <v>137</v>
      </c>
      <c r="H34" s="378">
        <v>165</v>
      </c>
      <c r="I34" s="375">
        <v>92</v>
      </c>
      <c r="J34" s="376">
        <v>89</v>
      </c>
      <c r="K34" s="377">
        <v>20</v>
      </c>
      <c r="L34" s="378">
        <v>69</v>
      </c>
    </row>
    <row r="35" spans="1:12" s="218" customFormat="1" ht="15" customHeight="1">
      <c r="A35" s="375">
        <v>23</v>
      </c>
      <c r="B35" s="376">
        <v>165</v>
      </c>
      <c r="C35" s="377">
        <v>80</v>
      </c>
      <c r="D35" s="378">
        <v>85</v>
      </c>
      <c r="E35" s="375">
        <v>58</v>
      </c>
      <c r="F35" s="376">
        <v>299</v>
      </c>
      <c r="G35" s="377">
        <v>144</v>
      </c>
      <c r="H35" s="378">
        <v>155</v>
      </c>
      <c r="I35" s="375">
        <v>93</v>
      </c>
      <c r="J35" s="376">
        <v>90</v>
      </c>
      <c r="K35" s="377">
        <v>21</v>
      </c>
      <c r="L35" s="378">
        <v>69</v>
      </c>
    </row>
    <row r="36" spans="1:12" s="218" customFormat="1" ht="15" customHeight="1">
      <c r="A36" s="379">
        <v>24</v>
      </c>
      <c r="B36" s="380">
        <v>183</v>
      </c>
      <c r="C36" s="381">
        <v>79</v>
      </c>
      <c r="D36" s="382">
        <v>104</v>
      </c>
      <c r="E36" s="379">
        <v>59</v>
      </c>
      <c r="F36" s="380">
        <v>324</v>
      </c>
      <c r="G36" s="381">
        <v>156</v>
      </c>
      <c r="H36" s="382">
        <v>168</v>
      </c>
      <c r="I36" s="379">
        <v>94</v>
      </c>
      <c r="J36" s="380">
        <v>75</v>
      </c>
      <c r="K36" s="381">
        <v>16</v>
      </c>
      <c r="L36" s="382">
        <v>59</v>
      </c>
    </row>
    <row r="37" spans="1:24" s="218" customFormat="1" ht="15" customHeight="1">
      <c r="A37" s="368" t="s">
        <v>333</v>
      </c>
      <c r="B37" s="369">
        <v>1034</v>
      </c>
      <c r="C37" s="369">
        <v>499</v>
      </c>
      <c r="D37" s="370">
        <v>535</v>
      </c>
      <c r="E37" s="368" t="s">
        <v>334</v>
      </c>
      <c r="F37" s="369">
        <v>1766</v>
      </c>
      <c r="G37" s="369">
        <v>865</v>
      </c>
      <c r="H37" s="370">
        <v>901</v>
      </c>
      <c r="I37" s="368" t="s">
        <v>335</v>
      </c>
      <c r="J37" s="369">
        <v>170</v>
      </c>
      <c r="K37" s="369">
        <v>31</v>
      </c>
      <c r="L37" s="370">
        <v>139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143</v>
      </c>
      <c r="C38" s="373">
        <v>71</v>
      </c>
      <c r="D38" s="374">
        <v>72</v>
      </c>
      <c r="E38" s="371">
        <v>60</v>
      </c>
      <c r="F38" s="372">
        <v>366</v>
      </c>
      <c r="G38" s="373">
        <v>185</v>
      </c>
      <c r="H38" s="374">
        <v>181</v>
      </c>
      <c r="I38" s="371">
        <v>95</v>
      </c>
      <c r="J38" s="372">
        <v>59</v>
      </c>
      <c r="K38" s="373">
        <v>15</v>
      </c>
      <c r="L38" s="374">
        <v>44</v>
      </c>
    </row>
    <row r="39" spans="1:12" s="218" customFormat="1" ht="15" customHeight="1">
      <c r="A39" s="375">
        <v>26</v>
      </c>
      <c r="B39" s="376">
        <v>177</v>
      </c>
      <c r="C39" s="377">
        <v>84</v>
      </c>
      <c r="D39" s="378">
        <v>93</v>
      </c>
      <c r="E39" s="375">
        <v>61</v>
      </c>
      <c r="F39" s="376">
        <v>360</v>
      </c>
      <c r="G39" s="377">
        <v>160</v>
      </c>
      <c r="H39" s="378">
        <v>200</v>
      </c>
      <c r="I39" s="375">
        <v>96</v>
      </c>
      <c r="J39" s="376">
        <v>42</v>
      </c>
      <c r="K39" s="377">
        <v>5</v>
      </c>
      <c r="L39" s="378">
        <v>37</v>
      </c>
    </row>
    <row r="40" spans="1:12" s="218" customFormat="1" ht="15" customHeight="1">
      <c r="A40" s="375">
        <v>27</v>
      </c>
      <c r="B40" s="376">
        <v>218</v>
      </c>
      <c r="C40" s="377">
        <v>111</v>
      </c>
      <c r="D40" s="378">
        <v>107</v>
      </c>
      <c r="E40" s="375">
        <v>62</v>
      </c>
      <c r="F40" s="376">
        <v>310</v>
      </c>
      <c r="G40" s="377">
        <v>161</v>
      </c>
      <c r="H40" s="378">
        <v>149</v>
      </c>
      <c r="I40" s="375">
        <v>97</v>
      </c>
      <c r="J40" s="376">
        <v>33</v>
      </c>
      <c r="K40" s="377">
        <v>5</v>
      </c>
      <c r="L40" s="378">
        <v>28</v>
      </c>
    </row>
    <row r="41" spans="1:12" s="218" customFormat="1" ht="15" customHeight="1">
      <c r="A41" s="375">
        <v>28</v>
      </c>
      <c r="B41" s="376">
        <v>248</v>
      </c>
      <c r="C41" s="377">
        <v>113</v>
      </c>
      <c r="D41" s="378">
        <v>135</v>
      </c>
      <c r="E41" s="375">
        <v>63</v>
      </c>
      <c r="F41" s="376">
        <v>377</v>
      </c>
      <c r="G41" s="377">
        <v>193</v>
      </c>
      <c r="H41" s="378">
        <v>184</v>
      </c>
      <c r="I41" s="375">
        <v>98</v>
      </c>
      <c r="J41" s="376">
        <v>26</v>
      </c>
      <c r="K41" s="377">
        <v>6</v>
      </c>
      <c r="L41" s="378">
        <v>20</v>
      </c>
    </row>
    <row r="42" spans="1:12" s="218" customFormat="1" ht="15" customHeight="1">
      <c r="A42" s="379">
        <v>29</v>
      </c>
      <c r="B42" s="380">
        <v>248</v>
      </c>
      <c r="C42" s="381">
        <v>120</v>
      </c>
      <c r="D42" s="382">
        <v>128</v>
      </c>
      <c r="E42" s="379">
        <v>64</v>
      </c>
      <c r="F42" s="380">
        <v>353</v>
      </c>
      <c r="G42" s="381">
        <v>166</v>
      </c>
      <c r="H42" s="382">
        <v>187</v>
      </c>
      <c r="I42" s="379">
        <v>99</v>
      </c>
      <c r="J42" s="380">
        <v>10</v>
      </c>
      <c r="K42" s="381">
        <v>0</v>
      </c>
      <c r="L42" s="382">
        <v>10</v>
      </c>
    </row>
    <row r="43" spans="1:24" s="218" customFormat="1" ht="15" customHeight="1">
      <c r="A43" s="368" t="s">
        <v>336</v>
      </c>
      <c r="B43" s="369">
        <v>1418</v>
      </c>
      <c r="C43" s="369">
        <v>735</v>
      </c>
      <c r="D43" s="370">
        <v>683</v>
      </c>
      <c r="E43" s="368" t="s">
        <v>337</v>
      </c>
      <c r="F43" s="369">
        <v>2085</v>
      </c>
      <c r="G43" s="369">
        <v>1005</v>
      </c>
      <c r="H43" s="370">
        <v>1080</v>
      </c>
      <c r="I43" s="371" t="s">
        <v>338</v>
      </c>
      <c r="J43" s="372">
        <v>26</v>
      </c>
      <c r="K43" s="372">
        <v>3</v>
      </c>
      <c r="L43" s="437">
        <v>23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273</v>
      </c>
      <c r="C44" s="373">
        <v>144</v>
      </c>
      <c r="D44" s="374">
        <v>129</v>
      </c>
      <c r="E44" s="371">
        <v>65</v>
      </c>
      <c r="F44" s="372">
        <v>374</v>
      </c>
      <c r="G44" s="373">
        <v>182</v>
      </c>
      <c r="H44" s="374">
        <v>192</v>
      </c>
      <c r="I44" s="375" t="s">
        <v>339</v>
      </c>
      <c r="J44" s="376">
        <v>76</v>
      </c>
      <c r="K44" s="376">
        <v>44</v>
      </c>
      <c r="L44" s="438">
        <v>32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291</v>
      </c>
      <c r="C45" s="377">
        <v>150</v>
      </c>
      <c r="D45" s="378">
        <v>141</v>
      </c>
      <c r="E45" s="375">
        <v>66</v>
      </c>
      <c r="F45" s="376">
        <v>433</v>
      </c>
      <c r="G45" s="377">
        <v>206</v>
      </c>
      <c r="H45" s="378">
        <v>227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281</v>
      </c>
      <c r="C46" s="377">
        <v>145</v>
      </c>
      <c r="D46" s="378">
        <v>136</v>
      </c>
      <c r="E46" s="375">
        <v>67</v>
      </c>
      <c r="F46" s="376">
        <v>394</v>
      </c>
      <c r="G46" s="377">
        <v>196</v>
      </c>
      <c r="H46" s="378">
        <v>198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278</v>
      </c>
      <c r="C47" s="377">
        <v>140</v>
      </c>
      <c r="D47" s="378">
        <v>138</v>
      </c>
      <c r="E47" s="375">
        <v>68</v>
      </c>
      <c r="F47" s="376">
        <v>427</v>
      </c>
      <c r="G47" s="377">
        <v>202</v>
      </c>
      <c r="H47" s="378">
        <v>225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295</v>
      </c>
      <c r="C48" s="381">
        <v>156</v>
      </c>
      <c r="D48" s="382">
        <v>139</v>
      </c>
      <c r="E48" s="379">
        <v>69</v>
      </c>
      <c r="F48" s="380">
        <v>457</v>
      </c>
      <c r="G48" s="381">
        <v>219</v>
      </c>
      <c r="H48" s="382">
        <v>238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3841</v>
      </c>
      <c r="C52" s="444">
        <v>1981</v>
      </c>
      <c r="D52" s="445">
        <v>1860</v>
      </c>
      <c r="E52" s="383" t="s">
        <v>346</v>
      </c>
      <c r="F52" s="384">
        <v>15402</v>
      </c>
      <c r="G52" s="444">
        <v>7603</v>
      </c>
      <c r="H52" s="445">
        <v>7799</v>
      </c>
      <c r="I52" s="383" t="s">
        <v>347</v>
      </c>
      <c r="J52" s="384">
        <v>8628</v>
      </c>
      <c r="K52" s="444">
        <v>3719</v>
      </c>
      <c r="L52" s="445">
        <v>4909</v>
      </c>
    </row>
    <row r="53" spans="1:12" s="218" customFormat="1" ht="15" customHeight="1">
      <c r="A53" s="391" t="s">
        <v>290</v>
      </c>
      <c r="B53" s="404">
        <f>B52/(B5-J44)</f>
        <v>0.1378134979010441</v>
      </c>
      <c r="C53" s="404">
        <f>C52/(C5-K44)</f>
        <v>0.14891377884687665</v>
      </c>
      <c r="D53" s="405">
        <f>D52/(D5-L44)</f>
        <v>0.12767710049423395</v>
      </c>
      <c r="E53" s="391" t="s">
        <v>290</v>
      </c>
      <c r="F53" s="404">
        <f>F52/(B5-J44)</f>
        <v>0.5526174159520648</v>
      </c>
      <c r="G53" s="404">
        <f>G52/(C5-K44)</f>
        <v>0.5715252198752161</v>
      </c>
      <c r="H53" s="405">
        <f>H52/(D5-L44)</f>
        <v>0.5353514552443712</v>
      </c>
      <c r="I53" s="391" t="s">
        <v>290</v>
      </c>
      <c r="J53" s="404">
        <f>J52/(B5-J44)</f>
        <v>0.30956908614689105</v>
      </c>
      <c r="K53" s="404">
        <f>K52/(C5-K44)</f>
        <v>0.27956100127790723</v>
      </c>
      <c r="L53" s="405">
        <f>L52/(D5-L44)</f>
        <v>0.33697144426139486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5">
      <selection activeCell="I59" sqref="I59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364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8895</v>
      </c>
      <c r="C5" s="361">
        <v>4232</v>
      </c>
      <c r="D5" s="362">
        <v>4663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277</v>
      </c>
      <c r="C7" s="369">
        <v>134</v>
      </c>
      <c r="D7" s="370">
        <v>143</v>
      </c>
      <c r="E7" s="368" t="s">
        <v>319</v>
      </c>
      <c r="F7" s="369">
        <v>376</v>
      </c>
      <c r="G7" s="369">
        <v>192</v>
      </c>
      <c r="H7" s="370">
        <v>184</v>
      </c>
      <c r="I7" s="368" t="s">
        <v>320</v>
      </c>
      <c r="J7" s="369">
        <v>806</v>
      </c>
      <c r="K7" s="369">
        <v>400</v>
      </c>
      <c r="L7" s="370">
        <v>406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48</v>
      </c>
      <c r="C8" s="373">
        <v>30</v>
      </c>
      <c r="D8" s="374">
        <v>18</v>
      </c>
      <c r="E8" s="371">
        <v>35</v>
      </c>
      <c r="F8" s="372">
        <v>51</v>
      </c>
      <c r="G8" s="373">
        <v>26</v>
      </c>
      <c r="H8" s="374">
        <v>25</v>
      </c>
      <c r="I8" s="371">
        <v>70</v>
      </c>
      <c r="J8" s="372">
        <v>206</v>
      </c>
      <c r="K8" s="373">
        <v>111</v>
      </c>
      <c r="L8" s="374">
        <v>95</v>
      </c>
    </row>
    <row r="9" spans="1:12" s="218" customFormat="1" ht="15" customHeight="1">
      <c r="A9" s="375">
        <v>1</v>
      </c>
      <c r="B9" s="376">
        <v>49</v>
      </c>
      <c r="C9" s="377">
        <v>19</v>
      </c>
      <c r="D9" s="378">
        <v>30</v>
      </c>
      <c r="E9" s="375">
        <v>36</v>
      </c>
      <c r="F9" s="376">
        <v>74</v>
      </c>
      <c r="G9" s="377">
        <v>35</v>
      </c>
      <c r="H9" s="378">
        <v>39</v>
      </c>
      <c r="I9" s="375">
        <v>71</v>
      </c>
      <c r="J9" s="376">
        <v>227</v>
      </c>
      <c r="K9" s="377">
        <v>111</v>
      </c>
      <c r="L9" s="378">
        <v>116</v>
      </c>
    </row>
    <row r="10" spans="1:12" s="218" customFormat="1" ht="15" customHeight="1">
      <c r="A10" s="375">
        <v>2</v>
      </c>
      <c r="B10" s="376">
        <v>71</v>
      </c>
      <c r="C10" s="377">
        <v>32</v>
      </c>
      <c r="D10" s="378">
        <v>39</v>
      </c>
      <c r="E10" s="375">
        <v>37</v>
      </c>
      <c r="F10" s="376">
        <v>73</v>
      </c>
      <c r="G10" s="377">
        <v>36</v>
      </c>
      <c r="H10" s="378">
        <v>37</v>
      </c>
      <c r="I10" s="375">
        <v>72</v>
      </c>
      <c r="J10" s="376">
        <v>179</v>
      </c>
      <c r="K10" s="377">
        <v>95</v>
      </c>
      <c r="L10" s="378">
        <v>84</v>
      </c>
    </row>
    <row r="11" spans="1:12" s="218" customFormat="1" ht="15" customHeight="1">
      <c r="A11" s="375">
        <v>3</v>
      </c>
      <c r="B11" s="376">
        <v>52</v>
      </c>
      <c r="C11" s="377">
        <v>26</v>
      </c>
      <c r="D11" s="378">
        <v>26</v>
      </c>
      <c r="E11" s="375">
        <v>38</v>
      </c>
      <c r="F11" s="376">
        <v>86</v>
      </c>
      <c r="G11" s="377">
        <v>42</v>
      </c>
      <c r="H11" s="378">
        <v>44</v>
      </c>
      <c r="I11" s="375">
        <v>73</v>
      </c>
      <c r="J11" s="376">
        <v>90</v>
      </c>
      <c r="K11" s="377">
        <v>35</v>
      </c>
      <c r="L11" s="378">
        <v>55</v>
      </c>
    </row>
    <row r="12" spans="1:12" s="218" customFormat="1" ht="15" customHeight="1">
      <c r="A12" s="379">
        <v>4</v>
      </c>
      <c r="B12" s="380">
        <v>57</v>
      </c>
      <c r="C12" s="381">
        <v>27</v>
      </c>
      <c r="D12" s="382">
        <v>30</v>
      </c>
      <c r="E12" s="379">
        <v>39</v>
      </c>
      <c r="F12" s="380">
        <v>92</v>
      </c>
      <c r="G12" s="381">
        <v>53</v>
      </c>
      <c r="H12" s="382">
        <v>39</v>
      </c>
      <c r="I12" s="379">
        <v>74</v>
      </c>
      <c r="J12" s="380">
        <v>104</v>
      </c>
      <c r="K12" s="381">
        <v>48</v>
      </c>
      <c r="L12" s="382">
        <v>56</v>
      </c>
    </row>
    <row r="13" spans="1:24" s="218" customFormat="1" ht="15" customHeight="1">
      <c r="A13" s="368" t="s">
        <v>321</v>
      </c>
      <c r="B13" s="369">
        <v>314</v>
      </c>
      <c r="C13" s="369">
        <v>171</v>
      </c>
      <c r="D13" s="370">
        <v>143</v>
      </c>
      <c r="E13" s="368" t="s">
        <v>322</v>
      </c>
      <c r="F13" s="369">
        <v>462</v>
      </c>
      <c r="G13" s="369">
        <v>218</v>
      </c>
      <c r="H13" s="370">
        <v>244</v>
      </c>
      <c r="I13" s="368" t="s">
        <v>323</v>
      </c>
      <c r="J13" s="369">
        <v>669</v>
      </c>
      <c r="K13" s="369">
        <v>273</v>
      </c>
      <c r="L13" s="370">
        <v>396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68</v>
      </c>
      <c r="C14" s="373">
        <v>31</v>
      </c>
      <c r="D14" s="374">
        <v>37</v>
      </c>
      <c r="E14" s="371">
        <v>40</v>
      </c>
      <c r="F14" s="372">
        <v>82</v>
      </c>
      <c r="G14" s="373">
        <v>42</v>
      </c>
      <c r="H14" s="374">
        <v>40</v>
      </c>
      <c r="I14" s="371">
        <v>75</v>
      </c>
      <c r="J14" s="372">
        <v>137</v>
      </c>
      <c r="K14" s="373">
        <v>62</v>
      </c>
      <c r="L14" s="374">
        <v>75</v>
      </c>
    </row>
    <row r="15" spans="1:12" s="218" customFormat="1" ht="15" customHeight="1">
      <c r="A15" s="375">
        <v>6</v>
      </c>
      <c r="B15" s="376">
        <v>52</v>
      </c>
      <c r="C15" s="377">
        <v>28</v>
      </c>
      <c r="D15" s="378">
        <v>24</v>
      </c>
      <c r="E15" s="375">
        <v>41</v>
      </c>
      <c r="F15" s="376">
        <v>83</v>
      </c>
      <c r="G15" s="377">
        <v>41</v>
      </c>
      <c r="H15" s="378">
        <v>42</v>
      </c>
      <c r="I15" s="375">
        <v>76</v>
      </c>
      <c r="J15" s="376">
        <v>122</v>
      </c>
      <c r="K15" s="377">
        <v>50</v>
      </c>
      <c r="L15" s="378">
        <v>72</v>
      </c>
    </row>
    <row r="16" spans="1:12" s="218" customFormat="1" ht="15" customHeight="1">
      <c r="A16" s="375">
        <v>7</v>
      </c>
      <c r="B16" s="376">
        <v>70</v>
      </c>
      <c r="C16" s="377">
        <v>44</v>
      </c>
      <c r="D16" s="378">
        <v>26</v>
      </c>
      <c r="E16" s="375">
        <v>42</v>
      </c>
      <c r="F16" s="376">
        <v>100</v>
      </c>
      <c r="G16" s="377">
        <v>45</v>
      </c>
      <c r="H16" s="378">
        <v>55</v>
      </c>
      <c r="I16" s="375">
        <v>77</v>
      </c>
      <c r="J16" s="376">
        <v>136</v>
      </c>
      <c r="K16" s="377">
        <v>59</v>
      </c>
      <c r="L16" s="378">
        <v>77</v>
      </c>
    </row>
    <row r="17" spans="1:12" s="218" customFormat="1" ht="15" customHeight="1">
      <c r="A17" s="375">
        <v>8</v>
      </c>
      <c r="B17" s="376">
        <v>51</v>
      </c>
      <c r="C17" s="377">
        <v>24</v>
      </c>
      <c r="D17" s="378">
        <v>27</v>
      </c>
      <c r="E17" s="375">
        <v>43</v>
      </c>
      <c r="F17" s="376">
        <v>106</v>
      </c>
      <c r="G17" s="377">
        <v>43</v>
      </c>
      <c r="H17" s="378">
        <v>63</v>
      </c>
      <c r="I17" s="375">
        <v>78</v>
      </c>
      <c r="J17" s="376">
        <v>149</v>
      </c>
      <c r="K17" s="377">
        <v>61</v>
      </c>
      <c r="L17" s="378">
        <v>88</v>
      </c>
    </row>
    <row r="18" spans="1:12" s="218" customFormat="1" ht="15" customHeight="1">
      <c r="A18" s="379">
        <v>9</v>
      </c>
      <c r="B18" s="380">
        <v>73</v>
      </c>
      <c r="C18" s="381">
        <v>44</v>
      </c>
      <c r="D18" s="382">
        <v>29</v>
      </c>
      <c r="E18" s="379">
        <v>44</v>
      </c>
      <c r="F18" s="380">
        <v>91</v>
      </c>
      <c r="G18" s="381">
        <v>47</v>
      </c>
      <c r="H18" s="382">
        <v>44</v>
      </c>
      <c r="I18" s="379">
        <v>79</v>
      </c>
      <c r="J18" s="380">
        <v>125</v>
      </c>
      <c r="K18" s="381">
        <v>41</v>
      </c>
      <c r="L18" s="382">
        <v>84</v>
      </c>
    </row>
    <row r="19" spans="1:24" s="218" customFormat="1" ht="15" customHeight="1">
      <c r="A19" s="368" t="s">
        <v>324</v>
      </c>
      <c r="B19" s="369">
        <v>337</v>
      </c>
      <c r="C19" s="369">
        <v>175</v>
      </c>
      <c r="D19" s="370">
        <v>162</v>
      </c>
      <c r="E19" s="368" t="s">
        <v>325</v>
      </c>
      <c r="F19" s="369">
        <v>442</v>
      </c>
      <c r="G19" s="369">
        <v>235</v>
      </c>
      <c r="H19" s="370">
        <v>207</v>
      </c>
      <c r="I19" s="368" t="s">
        <v>326</v>
      </c>
      <c r="J19" s="369">
        <v>694</v>
      </c>
      <c r="K19" s="369">
        <v>283</v>
      </c>
      <c r="L19" s="370">
        <v>411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73</v>
      </c>
      <c r="C20" s="373">
        <v>38</v>
      </c>
      <c r="D20" s="374">
        <v>35</v>
      </c>
      <c r="E20" s="371">
        <v>45</v>
      </c>
      <c r="F20" s="372">
        <v>88</v>
      </c>
      <c r="G20" s="373">
        <v>47</v>
      </c>
      <c r="H20" s="374">
        <v>41</v>
      </c>
      <c r="I20" s="371">
        <v>80</v>
      </c>
      <c r="J20" s="372">
        <v>129</v>
      </c>
      <c r="K20" s="373">
        <v>54</v>
      </c>
      <c r="L20" s="374">
        <v>75</v>
      </c>
    </row>
    <row r="21" spans="1:12" s="218" customFormat="1" ht="15" customHeight="1">
      <c r="A21" s="375">
        <v>11</v>
      </c>
      <c r="B21" s="376">
        <v>65</v>
      </c>
      <c r="C21" s="377">
        <v>33</v>
      </c>
      <c r="D21" s="378">
        <v>32</v>
      </c>
      <c r="E21" s="375">
        <v>46</v>
      </c>
      <c r="F21" s="376">
        <v>99</v>
      </c>
      <c r="G21" s="377">
        <v>65</v>
      </c>
      <c r="H21" s="378">
        <v>34</v>
      </c>
      <c r="I21" s="375">
        <v>81</v>
      </c>
      <c r="J21" s="376">
        <v>136</v>
      </c>
      <c r="K21" s="377">
        <v>50</v>
      </c>
      <c r="L21" s="378">
        <v>86</v>
      </c>
    </row>
    <row r="22" spans="1:12" s="218" customFormat="1" ht="15" customHeight="1">
      <c r="A22" s="375">
        <v>12</v>
      </c>
      <c r="B22" s="376">
        <v>78</v>
      </c>
      <c r="C22" s="377">
        <v>45</v>
      </c>
      <c r="D22" s="378">
        <v>33</v>
      </c>
      <c r="E22" s="375">
        <v>47</v>
      </c>
      <c r="F22" s="376">
        <v>81</v>
      </c>
      <c r="G22" s="377">
        <v>40</v>
      </c>
      <c r="H22" s="378">
        <v>41</v>
      </c>
      <c r="I22" s="375">
        <v>82</v>
      </c>
      <c r="J22" s="376">
        <v>144</v>
      </c>
      <c r="K22" s="377">
        <v>57</v>
      </c>
      <c r="L22" s="378">
        <v>87</v>
      </c>
    </row>
    <row r="23" spans="1:12" s="218" customFormat="1" ht="15" customHeight="1">
      <c r="A23" s="375">
        <v>13</v>
      </c>
      <c r="B23" s="376">
        <v>69</v>
      </c>
      <c r="C23" s="377">
        <v>30</v>
      </c>
      <c r="D23" s="378">
        <v>39</v>
      </c>
      <c r="E23" s="375">
        <v>48</v>
      </c>
      <c r="F23" s="376">
        <v>95</v>
      </c>
      <c r="G23" s="377">
        <v>48</v>
      </c>
      <c r="H23" s="378">
        <v>47</v>
      </c>
      <c r="I23" s="375">
        <v>83</v>
      </c>
      <c r="J23" s="376">
        <v>152</v>
      </c>
      <c r="K23" s="377">
        <v>65</v>
      </c>
      <c r="L23" s="378">
        <v>87</v>
      </c>
    </row>
    <row r="24" spans="1:12" s="218" customFormat="1" ht="15" customHeight="1">
      <c r="A24" s="379">
        <v>14</v>
      </c>
      <c r="B24" s="380">
        <v>52</v>
      </c>
      <c r="C24" s="381">
        <v>29</v>
      </c>
      <c r="D24" s="382">
        <v>23</v>
      </c>
      <c r="E24" s="379">
        <v>49</v>
      </c>
      <c r="F24" s="380">
        <v>79</v>
      </c>
      <c r="G24" s="381">
        <v>35</v>
      </c>
      <c r="H24" s="382">
        <v>44</v>
      </c>
      <c r="I24" s="379">
        <v>84</v>
      </c>
      <c r="J24" s="380">
        <v>133</v>
      </c>
      <c r="K24" s="381">
        <v>57</v>
      </c>
      <c r="L24" s="382">
        <v>76</v>
      </c>
    </row>
    <row r="25" spans="1:24" s="218" customFormat="1" ht="15" customHeight="1">
      <c r="A25" s="368" t="s">
        <v>327</v>
      </c>
      <c r="B25" s="369">
        <v>336</v>
      </c>
      <c r="C25" s="369">
        <v>176</v>
      </c>
      <c r="D25" s="370">
        <v>160</v>
      </c>
      <c r="E25" s="368" t="s">
        <v>328</v>
      </c>
      <c r="F25" s="369">
        <v>450</v>
      </c>
      <c r="G25" s="369">
        <v>238</v>
      </c>
      <c r="H25" s="370">
        <v>212</v>
      </c>
      <c r="I25" s="368" t="s">
        <v>329</v>
      </c>
      <c r="J25" s="369">
        <v>530</v>
      </c>
      <c r="K25" s="369">
        <v>197</v>
      </c>
      <c r="L25" s="370">
        <v>333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74</v>
      </c>
      <c r="C26" s="373">
        <v>36</v>
      </c>
      <c r="D26" s="374">
        <v>38</v>
      </c>
      <c r="E26" s="371">
        <v>50</v>
      </c>
      <c r="F26" s="372">
        <v>79</v>
      </c>
      <c r="G26" s="373">
        <v>45</v>
      </c>
      <c r="H26" s="374">
        <v>34</v>
      </c>
      <c r="I26" s="371">
        <v>85</v>
      </c>
      <c r="J26" s="372">
        <v>131</v>
      </c>
      <c r="K26" s="373">
        <v>56</v>
      </c>
      <c r="L26" s="374">
        <v>75</v>
      </c>
    </row>
    <row r="27" spans="1:12" s="218" customFormat="1" ht="15" customHeight="1">
      <c r="A27" s="375">
        <v>16</v>
      </c>
      <c r="B27" s="376">
        <v>63</v>
      </c>
      <c r="C27" s="377">
        <v>35</v>
      </c>
      <c r="D27" s="378">
        <v>28</v>
      </c>
      <c r="E27" s="375">
        <v>51</v>
      </c>
      <c r="F27" s="376">
        <v>95</v>
      </c>
      <c r="G27" s="377">
        <v>46</v>
      </c>
      <c r="H27" s="378">
        <v>49</v>
      </c>
      <c r="I27" s="375">
        <v>86</v>
      </c>
      <c r="J27" s="376">
        <v>95</v>
      </c>
      <c r="K27" s="377">
        <v>26</v>
      </c>
      <c r="L27" s="378">
        <v>69</v>
      </c>
    </row>
    <row r="28" spans="1:12" s="218" customFormat="1" ht="15" customHeight="1">
      <c r="A28" s="375">
        <v>17</v>
      </c>
      <c r="B28" s="376">
        <v>64</v>
      </c>
      <c r="C28" s="377">
        <v>35</v>
      </c>
      <c r="D28" s="378">
        <v>29</v>
      </c>
      <c r="E28" s="375">
        <v>52</v>
      </c>
      <c r="F28" s="376">
        <v>99</v>
      </c>
      <c r="G28" s="377">
        <v>48</v>
      </c>
      <c r="H28" s="378">
        <v>51</v>
      </c>
      <c r="I28" s="375">
        <v>87</v>
      </c>
      <c r="J28" s="376">
        <v>124</v>
      </c>
      <c r="K28" s="377">
        <v>46</v>
      </c>
      <c r="L28" s="378">
        <v>78</v>
      </c>
    </row>
    <row r="29" spans="1:12" s="218" customFormat="1" ht="15" customHeight="1">
      <c r="A29" s="375">
        <v>18</v>
      </c>
      <c r="B29" s="376">
        <v>70</v>
      </c>
      <c r="C29" s="377">
        <v>38</v>
      </c>
      <c r="D29" s="378">
        <v>32</v>
      </c>
      <c r="E29" s="375">
        <v>53</v>
      </c>
      <c r="F29" s="376">
        <v>65</v>
      </c>
      <c r="G29" s="377">
        <v>41</v>
      </c>
      <c r="H29" s="378">
        <v>24</v>
      </c>
      <c r="I29" s="375">
        <v>88</v>
      </c>
      <c r="J29" s="376">
        <v>91</v>
      </c>
      <c r="K29" s="377">
        <v>37</v>
      </c>
      <c r="L29" s="378">
        <v>54</v>
      </c>
    </row>
    <row r="30" spans="1:12" s="218" customFormat="1" ht="15" customHeight="1">
      <c r="A30" s="379">
        <v>19</v>
      </c>
      <c r="B30" s="380">
        <v>65</v>
      </c>
      <c r="C30" s="381">
        <v>32</v>
      </c>
      <c r="D30" s="382">
        <v>33</v>
      </c>
      <c r="E30" s="379">
        <v>54</v>
      </c>
      <c r="F30" s="380">
        <v>112</v>
      </c>
      <c r="G30" s="381">
        <v>58</v>
      </c>
      <c r="H30" s="382">
        <v>54</v>
      </c>
      <c r="I30" s="379">
        <v>89</v>
      </c>
      <c r="J30" s="380">
        <v>89</v>
      </c>
      <c r="K30" s="381">
        <v>32</v>
      </c>
      <c r="L30" s="382">
        <v>57</v>
      </c>
    </row>
    <row r="31" spans="1:24" s="218" customFormat="1" ht="15" customHeight="1">
      <c r="A31" s="368" t="s">
        <v>330</v>
      </c>
      <c r="B31" s="369">
        <v>147</v>
      </c>
      <c r="C31" s="369">
        <v>80</v>
      </c>
      <c r="D31" s="370">
        <v>67</v>
      </c>
      <c r="E31" s="368" t="s">
        <v>331</v>
      </c>
      <c r="F31" s="369">
        <v>562</v>
      </c>
      <c r="G31" s="369">
        <v>265</v>
      </c>
      <c r="H31" s="370">
        <v>297</v>
      </c>
      <c r="I31" s="368" t="s">
        <v>332</v>
      </c>
      <c r="J31" s="369">
        <v>265</v>
      </c>
      <c r="K31" s="369">
        <v>73</v>
      </c>
      <c r="L31" s="370">
        <v>192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45</v>
      </c>
      <c r="C32" s="373">
        <v>18</v>
      </c>
      <c r="D32" s="374">
        <v>27</v>
      </c>
      <c r="E32" s="371">
        <v>55</v>
      </c>
      <c r="F32" s="372">
        <v>110</v>
      </c>
      <c r="G32" s="373">
        <v>49</v>
      </c>
      <c r="H32" s="374">
        <v>61</v>
      </c>
      <c r="I32" s="371">
        <v>90</v>
      </c>
      <c r="J32" s="372">
        <v>77</v>
      </c>
      <c r="K32" s="373">
        <v>24</v>
      </c>
      <c r="L32" s="374">
        <v>53</v>
      </c>
    </row>
    <row r="33" spans="1:12" s="218" customFormat="1" ht="15" customHeight="1">
      <c r="A33" s="375">
        <v>21</v>
      </c>
      <c r="B33" s="376">
        <v>49</v>
      </c>
      <c r="C33" s="377">
        <v>25</v>
      </c>
      <c r="D33" s="378">
        <v>24</v>
      </c>
      <c r="E33" s="375">
        <v>56</v>
      </c>
      <c r="F33" s="376">
        <v>99</v>
      </c>
      <c r="G33" s="377">
        <v>51</v>
      </c>
      <c r="H33" s="378">
        <v>48</v>
      </c>
      <c r="I33" s="375">
        <v>91</v>
      </c>
      <c r="J33" s="376">
        <v>63</v>
      </c>
      <c r="K33" s="377">
        <v>21</v>
      </c>
      <c r="L33" s="378">
        <v>42</v>
      </c>
    </row>
    <row r="34" spans="1:12" s="218" customFormat="1" ht="15" customHeight="1">
      <c r="A34" s="375">
        <v>22</v>
      </c>
      <c r="B34" s="376">
        <v>38</v>
      </c>
      <c r="C34" s="377">
        <v>25</v>
      </c>
      <c r="D34" s="378">
        <v>13</v>
      </c>
      <c r="E34" s="375">
        <v>57</v>
      </c>
      <c r="F34" s="376">
        <v>126</v>
      </c>
      <c r="G34" s="377">
        <v>62</v>
      </c>
      <c r="H34" s="378">
        <v>64</v>
      </c>
      <c r="I34" s="375">
        <v>92</v>
      </c>
      <c r="J34" s="376">
        <v>41</v>
      </c>
      <c r="K34" s="377">
        <v>11</v>
      </c>
      <c r="L34" s="378">
        <v>30</v>
      </c>
    </row>
    <row r="35" spans="1:12" s="218" customFormat="1" ht="15" customHeight="1">
      <c r="A35" s="375">
        <v>23</v>
      </c>
      <c r="B35" s="376">
        <v>18</v>
      </c>
      <c r="C35" s="377">
        <v>13</v>
      </c>
      <c r="D35" s="378">
        <v>5</v>
      </c>
      <c r="E35" s="375">
        <v>58</v>
      </c>
      <c r="F35" s="376">
        <v>102</v>
      </c>
      <c r="G35" s="377">
        <v>44</v>
      </c>
      <c r="H35" s="378">
        <v>58</v>
      </c>
      <c r="I35" s="375">
        <v>93</v>
      </c>
      <c r="J35" s="376">
        <v>39</v>
      </c>
      <c r="K35" s="377">
        <v>10</v>
      </c>
      <c r="L35" s="378">
        <v>29</v>
      </c>
    </row>
    <row r="36" spans="1:12" s="218" customFormat="1" ht="15" customHeight="1">
      <c r="A36" s="379">
        <v>24</v>
      </c>
      <c r="B36" s="380">
        <v>-3</v>
      </c>
      <c r="C36" s="381">
        <v>-1</v>
      </c>
      <c r="D36" s="382">
        <v>-2</v>
      </c>
      <c r="E36" s="379">
        <v>59</v>
      </c>
      <c r="F36" s="380">
        <v>125</v>
      </c>
      <c r="G36" s="381">
        <v>59</v>
      </c>
      <c r="H36" s="382">
        <v>66</v>
      </c>
      <c r="I36" s="379">
        <v>94</v>
      </c>
      <c r="J36" s="380">
        <v>45</v>
      </c>
      <c r="K36" s="381">
        <v>7</v>
      </c>
      <c r="L36" s="382">
        <v>38</v>
      </c>
    </row>
    <row r="37" spans="1:24" s="218" customFormat="1" ht="15" customHeight="1">
      <c r="A37" s="368" t="s">
        <v>333</v>
      </c>
      <c r="B37" s="369">
        <v>199</v>
      </c>
      <c r="C37" s="369">
        <v>106</v>
      </c>
      <c r="D37" s="370">
        <v>93</v>
      </c>
      <c r="E37" s="368" t="s">
        <v>334</v>
      </c>
      <c r="F37" s="369">
        <v>680</v>
      </c>
      <c r="G37" s="369">
        <v>357</v>
      </c>
      <c r="H37" s="370">
        <v>323</v>
      </c>
      <c r="I37" s="368" t="s">
        <v>335</v>
      </c>
      <c r="J37" s="369">
        <v>98</v>
      </c>
      <c r="K37" s="369">
        <v>8</v>
      </c>
      <c r="L37" s="370">
        <v>90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38</v>
      </c>
      <c r="C38" s="373">
        <v>20</v>
      </c>
      <c r="D38" s="374">
        <v>18</v>
      </c>
      <c r="E38" s="371">
        <v>60</v>
      </c>
      <c r="F38" s="372">
        <v>156</v>
      </c>
      <c r="G38" s="373">
        <v>80</v>
      </c>
      <c r="H38" s="374">
        <v>76</v>
      </c>
      <c r="I38" s="371">
        <v>95</v>
      </c>
      <c r="J38" s="372">
        <v>30</v>
      </c>
      <c r="K38" s="373">
        <v>2</v>
      </c>
      <c r="L38" s="374">
        <v>28</v>
      </c>
    </row>
    <row r="39" spans="1:12" s="218" customFormat="1" ht="15" customHeight="1">
      <c r="A39" s="375">
        <v>26</v>
      </c>
      <c r="B39" s="376">
        <v>26</v>
      </c>
      <c r="C39" s="377">
        <v>15</v>
      </c>
      <c r="D39" s="378">
        <v>11</v>
      </c>
      <c r="E39" s="375">
        <v>61</v>
      </c>
      <c r="F39" s="376">
        <v>122</v>
      </c>
      <c r="G39" s="377">
        <v>70</v>
      </c>
      <c r="H39" s="378">
        <v>52</v>
      </c>
      <c r="I39" s="375">
        <v>96</v>
      </c>
      <c r="J39" s="376">
        <v>34</v>
      </c>
      <c r="K39" s="377">
        <v>4</v>
      </c>
      <c r="L39" s="378">
        <v>30</v>
      </c>
    </row>
    <row r="40" spans="1:12" s="218" customFormat="1" ht="15" customHeight="1">
      <c r="A40" s="375">
        <v>27</v>
      </c>
      <c r="B40" s="376">
        <v>37</v>
      </c>
      <c r="C40" s="377">
        <v>17</v>
      </c>
      <c r="D40" s="378">
        <v>20</v>
      </c>
      <c r="E40" s="375">
        <v>62</v>
      </c>
      <c r="F40" s="376">
        <v>116</v>
      </c>
      <c r="G40" s="377">
        <v>62</v>
      </c>
      <c r="H40" s="378">
        <v>54</v>
      </c>
      <c r="I40" s="375">
        <v>97</v>
      </c>
      <c r="J40" s="376">
        <v>21</v>
      </c>
      <c r="K40" s="377">
        <v>3</v>
      </c>
      <c r="L40" s="378">
        <v>18</v>
      </c>
    </row>
    <row r="41" spans="1:12" s="218" customFormat="1" ht="15" customHeight="1">
      <c r="A41" s="375">
        <v>28</v>
      </c>
      <c r="B41" s="376">
        <v>49</v>
      </c>
      <c r="C41" s="377">
        <v>28</v>
      </c>
      <c r="D41" s="378">
        <v>21</v>
      </c>
      <c r="E41" s="375">
        <v>63</v>
      </c>
      <c r="F41" s="376">
        <v>144</v>
      </c>
      <c r="G41" s="377">
        <v>79</v>
      </c>
      <c r="H41" s="378">
        <v>65</v>
      </c>
      <c r="I41" s="375">
        <v>98</v>
      </c>
      <c r="J41" s="376">
        <v>8</v>
      </c>
      <c r="K41" s="377">
        <v>-1</v>
      </c>
      <c r="L41" s="378">
        <v>9</v>
      </c>
    </row>
    <row r="42" spans="1:12" s="218" customFormat="1" ht="15" customHeight="1">
      <c r="A42" s="379">
        <v>29</v>
      </c>
      <c r="B42" s="380">
        <v>49</v>
      </c>
      <c r="C42" s="381">
        <v>26</v>
      </c>
      <c r="D42" s="382">
        <v>23</v>
      </c>
      <c r="E42" s="379">
        <v>64</v>
      </c>
      <c r="F42" s="380">
        <v>142</v>
      </c>
      <c r="G42" s="381">
        <v>66</v>
      </c>
      <c r="H42" s="382">
        <v>76</v>
      </c>
      <c r="I42" s="379">
        <v>99</v>
      </c>
      <c r="J42" s="380">
        <v>5</v>
      </c>
      <c r="K42" s="381">
        <v>0</v>
      </c>
      <c r="L42" s="382">
        <v>5</v>
      </c>
    </row>
    <row r="43" spans="1:24" s="218" customFormat="1" ht="15" customHeight="1">
      <c r="A43" s="368" t="s">
        <v>336</v>
      </c>
      <c r="B43" s="369">
        <v>309</v>
      </c>
      <c r="C43" s="369">
        <v>172</v>
      </c>
      <c r="D43" s="370">
        <v>137</v>
      </c>
      <c r="E43" s="368" t="s">
        <v>337</v>
      </c>
      <c r="F43" s="369">
        <v>910</v>
      </c>
      <c r="G43" s="369">
        <v>456</v>
      </c>
      <c r="H43" s="370">
        <v>454</v>
      </c>
      <c r="I43" s="371" t="s">
        <v>338</v>
      </c>
      <c r="J43" s="372">
        <v>7</v>
      </c>
      <c r="K43" s="372">
        <v>1</v>
      </c>
      <c r="L43" s="437">
        <v>6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58</v>
      </c>
      <c r="C44" s="373">
        <v>34</v>
      </c>
      <c r="D44" s="374">
        <v>24</v>
      </c>
      <c r="E44" s="371">
        <v>65</v>
      </c>
      <c r="F44" s="372">
        <v>166</v>
      </c>
      <c r="G44" s="373">
        <v>85</v>
      </c>
      <c r="H44" s="374">
        <v>81</v>
      </c>
      <c r="I44" s="375" t="s">
        <v>339</v>
      </c>
      <c r="J44" s="376">
        <v>25</v>
      </c>
      <c r="K44" s="376">
        <v>22</v>
      </c>
      <c r="L44" s="438">
        <v>3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66</v>
      </c>
      <c r="C45" s="377">
        <v>39</v>
      </c>
      <c r="D45" s="378">
        <v>27</v>
      </c>
      <c r="E45" s="375">
        <v>66</v>
      </c>
      <c r="F45" s="376">
        <v>165</v>
      </c>
      <c r="G45" s="377">
        <v>94</v>
      </c>
      <c r="H45" s="378">
        <v>71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67</v>
      </c>
      <c r="C46" s="377">
        <v>35</v>
      </c>
      <c r="D46" s="378">
        <v>32</v>
      </c>
      <c r="E46" s="375">
        <v>67</v>
      </c>
      <c r="F46" s="376">
        <v>185</v>
      </c>
      <c r="G46" s="377">
        <v>96</v>
      </c>
      <c r="H46" s="378">
        <v>89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54</v>
      </c>
      <c r="C47" s="377">
        <v>23</v>
      </c>
      <c r="D47" s="378">
        <v>31</v>
      </c>
      <c r="E47" s="375">
        <v>68</v>
      </c>
      <c r="F47" s="376">
        <v>203</v>
      </c>
      <c r="G47" s="377">
        <v>92</v>
      </c>
      <c r="H47" s="378">
        <v>111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64</v>
      </c>
      <c r="C48" s="381">
        <v>41</v>
      </c>
      <c r="D48" s="382">
        <v>23</v>
      </c>
      <c r="E48" s="379">
        <v>69</v>
      </c>
      <c r="F48" s="380">
        <v>191</v>
      </c>
      <c r="G48" s="381">
        <v>89</v>
      </c>
      <c r="H48" s="382">
        <v>102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928</v>
      </c>
      <c r="C52" s="444">
        <v>480</v>
      </c>
      <c r="D52" s="445">
        <v>448</v>
      </c>
      <c r="E52" s="383" t="s">
        <v>346</v>
      </c>
      <c r="F52" s="384">
        <v>3963</v>
      </c>
      <c r="G52" s="444">
        <v>2039</v>
      </c>
      <c r="H52" s="445">
        <v>1924</v>
      </c>
      <c r="I52" s="383" t="s">
        <v>347</v>
      </c>
      <c r="J52" s="384">
        <v>3979</v>
      </c>
      <c r="K52" s="444">
        <v>1691</v>
      </c>
      <c r="L52" s="445">
        <v>2288</v>
      </c>
    </row>
    <row r="53" spans="1:12" s="218" customFormat="1" ht="15" customHeight="1">
      <c r="A53" s="391" t="s">
        <v>290</v>
      </c>
      <c r="B53" s="404">
        <f>B52/(B5-J44)</f>
        <v>0.10462232243517475</v>
      </c>
      <c r="C53" s="404">
        <f>C52/(C5-K44)</f>
        <v>0.11401425178147269</v>
      </c>
      <c r="D53" s="405">
        <f>D52/(D5-L44)</f>
        <v>0.096137339055794</v>
      </c>
      <c r="E53" s="391" t="s">
        <v>290</v>
      </c>
      <c r="F53" s="404">
        <f>F52/(B5-J44)</f>
        <v>0.4467869222096956</v>
      </c>
      <c r="G53" s="404">
        <f>G52/(C5-K44)</f>
        <v>0.48432304038004753</v>
      </c>
      <c r="H53" s="405">
        <f>H52/(D5-L44)</f>
        <v>0.4128755364806867</v>
      </c>
      <c r="I53" s="391" t="s">
        <v>290</v>
      </c>
      <c r="J53" s="404">
        <f>J52/(B5-J44)</f>
        <v>0.44859075535512966</v>
      </c>
      <c r="K53" s="404">
        <f>K52/(C5-K44)</f>
        <v>0.4016627078384798</v>
      </c>
      <c r="L53" s="405">
        <f>L52/(D5-L44)</f>
        <v>0.49098712446351933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28">
      <selection activeCell="P48" sqref="P48"/>
    </sheetView>
  </sheetViews>
  <sheetFormatPr defaultColWidth="9.00390625" defaultRowHeight="13.5"/>
  <cols>
    <col min="1" max="1" width="9.50390625" style="407" customWidth="1"/>
    <col min="2" max="2" width="6.125" style="407" customWidth="1"/>
    <col min="3" max="4" width="5.875" style="407" customWidth="1"/>
    <col min="5" max="5" width="9.50390625" style="408" customWidth="1"/>
    <col min="6" max="6" width="6.125" style="407" customWidth="1"/>
    <col min="7" max="7" width="5.875" style="407" customWidth="1"/>
    <col min="8" max="8" width="5.875" style="408" customWidth="1"/>
    <col min="9" max="9" width="9.50390625" style="407" customWidth="1"/>
    <col min="10" max="10" width="6.125" style="407" customWidth="1"/>
    <col min="11" max="13" width="5.875" style="407" customWidth="1"/>
    <col min="14" max="14" width="9.50390625" style="407" customWidth="1"/>
    <col min="15" max="65" width="5.875" style="407" customWidth="1"/>
    <col min="66" max="86" width="6.75390625" style="407" customWidth="1"/>
    <col min="87" max="106" width="5.00390625" style="407" customWidth="1"/>
    <col min="107" max="16384" width="9.00390625" style="407" customWidth="1"/>
  </cols>
  <sheetData>
    <row r="1" spans="1:12" ht="15" customHeight="1">
      <c r="A1" s="350" t="s">
        <v>315</v>
      </c>
      <c r="B1" s="98"/>
      <c r="C1" s="350"/>
      <c r="D1" s="98"/>
      <c r="E1" s="351"/>
      <c r="F1" s="98"/>
      <c r="G1" s="98"/>
      <c r="H1" s="351"/>
      <c r="I1" s="98"/>
      <c r="J1" s="98"/>
      <c r="K1" s="98"/>
      <c r="L1" s="98"/>
    </row>
    <row r="2" spans="1:12" ht="15" customHeight="1">
      <c r="A2" s="350"/>
      <c r="B2" s="98"/>
      <c r="C2" s="350"/>
      <c r="D2" s="98"/>
      <c r="E2" s="351"/>
      <c r="F2" s="98"/>
      <c r="G2" s="98"/>
      <c r="H2" s="351"/>
      <c r="I2" s="98"/>
      <c r="J2" s="98"/>
      <c r="K2" s="98"/>
      <c r="L2" s="98"/>
    </row>
    <row r="3" spans="1:12" s="218" customFormat="1" ht="15" customHeight="1">
      <c r="A3" s="352" t="s">
        <v>365</v>
      </c>
      <c r="C3" s="353"/>
      <c r="E3" s="406"/>
      <c r="H3" s="406"/>
      <c r="I3" s="354"/>
      <c r="J3" s="354"/>
      <c r="K3" s="354"/>
      <c r="L3" s="354" t="str">
        <f>'第２１表（県計）'!L3</f>
        <v>令和元年１０月１日現在</v>
      </c>
    </row>
    <row r="4" spans="1:24" s="218" customFormat="1" ht="15" customHeight="1">
      <c r="A4" s="355" t="s">
        <v>256</v>
      </c>
      <c r="B4" s="356" t="s">
        <v>257</v>
      </c>
      <c r="C4" s="356" t="s">
        <v>258</v>
      </c>
      <c r="D4" s="357" t="s">
        <v>259</v>
      </c>
      <c r="E4" s="355" t="s">
        <v>256</v>
      </c>
      <c r="F4" s="356" t="s">
        <v>257</v>
      </c>
      <c r="G4" s="356" t="s">
        <v>258</v>
      </c>
      <c r="H4" s="357" t="s">
        <v>259</v>
      </c>
      <c r="I4" s="355" t="s">
        <v>256</v>
      </c>
      <c r="J4" s="356" t="s">
        <v>257</v>
      </c>
      <c r="K4" s="356" t="s">
        <v>258</v>
      </c>
      <c r="L4" s="357" t="s">
        <v>259</v>
      </c>
      <c r="N4" s="358"/>
      <c r="O4" s="358"/>
      <c r="P4" s="358"/>
      <c r="Q4" s="172"/>
      <c r="R4" s="172"/>
      <c r="S4" s="172"/>
      <c r="T4" s="358"/>
      <c r="U4" s="358"/>
      <c r="V4" s="358"/>
      <c r="W4" s="358"/>
      <c r="X4" s="358"/>
    </row>
    <row r="5" spans="1:24" s="218" customFormat="1" ht="15" customHeight="1">
      <c r="A5" s="359" t="s">
        <v>317</v>
      </c>
      <c r="B5" s="360">
        <v>14673</v>
      </c>
      <c r="C5" s="361">
        <v>7081</v>
      </c>
      <c r="D5" s="362">
        <v>7592</v>
      </c>
      <c r="E5" s="363"/>
      <c r="F5" s="387"/>
      <c r="G5" s="389"/>
      <c r="H5" s="390"/>
      <c r="I5" s="363"/>
      <c r="J5" s="387"/>
      <c r="K5" s="389"/>
      <c r="L5" s="390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</row>
    <row r="6" spans="1:12" s="218" customFormat="1" ht="15" customHeight="1">
      <c r="A6" s="363"/>
      <c r="B6" s="364"/>
      <c r="C6" s="365"/>
      <c r="D6" s="367"/>
      <c r="E6" s="363"/>
      <c r="F6" s="364"/>
      <c r="G6" s="365"/>
      <c r="H6" s="367"/>
      <c r="I6" s="363"/>
      <c r="J6" s="364"/>
      <c r="K6" s="365"/>
      <c r="L6" s="367"/>
    </row>
    <row r="7" spans="1:24" s="218" customFormat="1" ht="15" customHeight="1">
      <c r="A7" s="368" t="s">
        <v>318</v>
      </c>
      <c r="B7" s="369">
        <v>485</v>
      </c>
      <c r="C7" s="369">
        <v>256</v>
      </c>
      <c r="D7" s="370">
        <v>229</v>
      </c>
      <c r="E7" s="368" t="s">
        <v>319</v>
      </c>
      <c r="F7" s="369">
        <v>765</v>
      </c>
      <c r="G7" s="369">
        <v>407</v>
      </c>
      <c r="H7" s="370">
        <v>358</v>
      </c>
      <c r="I7" s="368" t="s">
        <v>320</v>
      </c>
      <c r="J7" s="369">
        <v>1243</v>
      </c>
      <c r="K7" s="369">
        <v>602</v>
      </c>
      <c r="L7" s="370">
        <v>641</v>
      </c>
      <c r="N7" s="358"/>
      <c r="O7" s="358"/>
      <c r="P7" s="358"/>
      <c r="R7" s="358"/>
      <c r="S7" s="358"/>
      <c r="T7" s="358"/>
      <c r="V7" s="358"/>
      <c r="W7" s="358"/>
      <c r="X7" s="358"/>
    </row>
    <row r="8" spans="1:12" s="218" customFormat="1" ht="15" customHeight="1">
      <c r="A8" s="371">
        <v>0</v>
      </c>
      <c r="B8" s="372">
        <v>85</v>
      </c>
      <c r="C8" s="373">
        <v>47</v>
      </c>
      <c r="D8" s="374">
        <v>38</v>
      </c>
      <c r="E8" s="371">
        <v>35</v>
      </c>
      <c r="F8" s="372">
        <v>130</v>
      </c>
      <c r="G8" s="373">
        <v>74</v>
      </c>
      <c r="H8" s="374">
        <v>56</v>
      </c>
      <c r="I8" s="371">
        <v>70</v>
      </c>
      <c r="J8" s="372">
        <v>323</v>
      </c>
      <c r="K8" s="373">
        <v>165</v>
      </c>
      <c r="L8" s="374">
        <v>158</v>
      </c>
    </row>
    <row r="9" spans="1:12" s="218" customFormat="1" ht="15" customHeight="1">
      <c r="A9" s="375">
        <v>1</v>
      </c>
      <c r="B9" s="376">
        <v>105</v>
      </c>
      <c r="C9" s="377">
        <v>56</v>
      </c>
      <c r="D9" s="378">
        <v>49</v>
      </c>
      <c r="E9" s="375">
        <v>36</v>
      </c>
      <c r="F9" s="376">
        <v>145</v>
      </c>
      <c r="G9" s="377">
        <v>71</v>
      </c>
      <c r="H9" s="378">
        <v>74</v>
      </c>
      <c r="I9" s="375">
        <v>71</v>
      </c>
      <c r="J9" s="376">
        <v>307</v>
      </c>
      <c r="K9" s="377">
        <v>159</v>
      </c>
      <c r="L9" s="378">
        <v>148</v>
      </c>
    </row>
    <row r="10" spans="1:12" s="218" customFormat="1" ht="15" customHeight="1">
      <c r="A10" s="375">
        <v>2</v>
      </c>
      <c r="B10" s="376">
        <v>103</v>
      </c>
      <c r="C10" s="377">
        <v>52</v>
      </c>
      <c r="D10" s="378">
        <v>51</v>
      </c>
      <c r="E10" s="375">
        <v>37</v>
      </c>
      <c r="F10" s="376">
        <v>158</v>
      </c>
      <c r="G10" s="377">
        <v>82</v>
      </c>
      <c r="H10" s="378">
        <v>76</v>
      </c>
      <c r="I10" s="375">
        <v>72</v>
      </c>
      <c r="J10" s="376">
        <v>290</v>
      </c>
      <c r="K10" s="377">
        <v>138</v>
      </c>
      <c r="L10" s="378">
        <v>152</v>
      </c>
    </row>
    <row r="11" spans="1:12" s="218" customFormat="1" ht="15" customHeight="1">
      <c r="A11" s="375">
        <v>3</v>
      </c>
      <c r="B11" s="376">
        <v>103</v>
      </c>
      <c r="C11" s="377">
        <v>51</v>
      </c>
      <c r="D11" s="378">
        <v>52</v>
      </c>
      <c r="E11" s="375">
        <v>38</v>
      </c>
      <c r="F11" s="376">
        <v>142</v>
      </c>
      <c r="G11" s="377">
        <v>86</v>
      </c>
      <c r="H11" s="378">
        <v>56</v>
      </c>
      <c r="I11" s="375">
        <v>73</v>
      </c>
      <c r="J11" s="376">
        <v>159</v>
      </c>
      <c r="K11" s="377">
        <v>69</v>
      </c>
      <c r="L11" s="378">
        <v>90</v>
      </c>
    </row>
    <row r="12" spans="1:12" s="218" customFormat="1" ht="15" customHeight="1">
      <c r="A12" s="379">
        <v>4</v>
      </c>
      <c r="B12" s="380">
        <v>89</v>
      </c>
      <c r="C12" s="381">
        <v>50</v>
      </c>
      <c r="D12" s="382">
        <v>39</v>
      </c>
      <c r="E12" s="379">
        <v>39</v>
      </c>
      <c r="F12" s="380">
        <v>190</v>
      </c>
      <c r="G12" s="381">
        <v>94</v>
      </c>
      <c r="H12" s="382">
        <v>96</v>
      </c>
      <c r="I12" s="379">
        <v>74</v>
      </c>
      <c r="J12" s="380">
        <v>164</v>
      </c>
      <c r="K12" s="381">
        <v>71</v>
      </c>
      <c r="L12" s="382">
        <v>93</v>
      </c>
    </row>
    <row r="13" spans="1:24" s="218" customFormat="1" ht="15" customHeight="1">
      <c r="A13" s="368" t="s">
        <v>321</v>
      </c>
      <c r="B13" s="369">
        <v>566</v>
      </c>
      <c r="C13" s="369">
        <v>296</v>
      </c>
      <c r="D13" s="370">
        <v>270</v>
      </c>
      <c r="E13" s="368" t="s">
        <v>322</v>
      </c>
      <c r="F13" s="369">
        <v>797</v>
      </c>
      <c r="G13" s="369">
        <v>406</v>
      </c>
      <c r="H13" s="370">
        <v>391</v>
      </c>
      <c r="I13" s="368" t="s">
        <v>323</v>
      </c>
      <c r="J13" s="369">
        <v>1021</v>
      </c>
      <c r="K13" s="369">
        <v>433</v>
      </c>
      <c r="L13" s="370">
        <v>588</v>
      </c>
      <c r="N13" s="358"/>
      <c r="O13" s="358"/>
      <c r="P13" s="358"/>
      <c r="R13" s="358"/>
      <c r="S13" s="358"/>
      <c r="T13" s="358"/>
      <c r="V13" s="358"/>
      <c r="W13" s="358"/>
      <c r="X13" s="358"/>
    </row>
    <row r="14" spans="1:12" s="218" customFormat="1" ht="15" customHeight="1">
      <c r="A14" s="371">
        <v>5</v>
      </c>
      <c r="B14" s="372">
        <v>111</v>
      </c>
      <c r="C14" s="373">
        <v>57</v>
      </c>
      <c r="D14" s="374">
        <v>54</v>
      </c>
      <c r="E14" s="371">
        <v>40</v>
      </c>
      <c r="F14" s="372">
        <v>137</v>
      </c>
      <c r="G14" s="373">
        <v>68</v>
      </c>
      <c r="H14" s="374">
        <v>69</v>
      </c>
      <c r="I14" s="371">
        <v>75</v>
      </c>
      <c r="J14" s="372">
        <v>206</v>
      </c>
      <c r="K14" s="373">
        <v>89</v>
      </c>
      <c r="L14" s="374">
        <v>117</v>
      </c>
    </row>
    <row r="15" spans="1:12" s="218" customFormat="1" ht="15" customHeight="1">
      <c r="A15" s="375">
        <v>6</v>
      </c>
      <c r="B15" s="376">
        <v>98</v>
      </c>
      <c r="C15" s="377">
        <v>46</v>
      </c>
      <c r="D15" s="378">
        <v>52</v>
      </c>
      <c r="E15" s="375">
        <v>41</v>
      </c>
      <c r="F15" s="376">
        <v>138</v>
      </c>
      <c r="G15" s="377">
        <v>65</v>
      </c>
      <c r="H15" s="378">
        <v>73</v>
      </c>
      <c r="I15" s="375">
        <v>76</v>
      </c>
      <c r="J15" s="376">
        <v>201</v>
      </c>
      <c r="K15" s="377">
        <v>87</v>
      </c>
      <c r="L15" s="378">
        <v>114</v>
      </c>
    </row>
    <row r="16" spans="1:12" s="218" customFormat="1" ht="15" customHeight="1">
      <c r="A16" s="375">
        <v>7</v>
      </c>
      <c r="B16" s="376">
        <v>111</v>
      </c>
      <c r="C16" s="377">
        <v>60</v>
      </c>
      <c r="D16" s="378">
        <v>51</v>
      </c>
      <c r="E16" s="375">
        <v>42</v>
      </c>
      <c r="F16" s="376">
        <v>173</v>
      </c>
      <c r="G16" s="377">
        <v>103</v>
      </c>
      <c r="H16" s="378">
        <v>70</v>
      </c>
      <c r="I16" s="375">
        <v>77</v>
      </c>
      <c r="J16" s="376">
        <v>207</v>
      </c>
      <c r="K16" s="377">
        <v>90</v>
      </c>
      <c r="L16" s="378">
        <v>117</v>
      </c>
    </row>
    <row r="17" spans="1:12" s="218" customFormat="1" ht="15" customHeight="1">
      <c r="A17" s="375">
        <v>8</v>
      </c>
      <c r="B17" s="376">
        <v>124</v>
      </c>
      <c r="C17" s="377">
        <v>68</v>
      </c>
      <c r="D17" s="378">
        <v>56</v>
      </c>
      <c r="E17" s="375">
        <v>43</v>
      </c>
      <c r="F17" s="376">
        <v>176</v>
      </c>
      <c r="G17" s="377">
        <v>80</v>
      </c>
      <c r="H17" s="378">
        <v>96</v>
      </c>
      <c r="I17" s="375">
        <v>78</v>
      </c>
      <c r="J17" s="376">
        <v>209</v>
      </c>
      <c r="K17" s="377">
        <v>85</v>
      </c>
      <c r="L17" s="378">
        <v>124</v>
      </c>
    </row>
    <row r="18" spans="1:12" s="218" customFormat="1" ht="15" customHeight="1">
      <c r="A18" s="379">
        <v>9</v>
      </c>
      <c r="B18" s="380">
        <v>122</v>
      </c>
      <c r="C18" s="381">
        <v>65</v>
      </c>
      <c r="D18" s="382">
        <v>57</v>
      </c>
      <c r="E18" s="379">
        <v>44</v>
      </c>
      <c r="F18" s="380">
        <v>173</v>
      </c>
      <c r="G18" s="381">
        <v>90</v>
      </c>
      <c r="H18" s="382">
        <v>83</v>
      </c>
      <c r="I18" s="379">
        <v>79</v>
      </c>
      <c r="J18" s="380">
        <v>198</v>
      </c>
      <c r="K18" s="381">
        <v>82</v>
      </c>
      <c r="L18" s="382">
        <v>116</v>
      </c>
    </row>
    <row r="19" spans="1:24" s="218" customFormat="1" ht="15" customHeight="1">
      <c r="A19" s="368" t="s">
        <v>324</v>
      </c>
      <c r="B19" s="369">
        <v>610</v>
      </c>
      <c r="C19" s="369">
        <v>304</v>
      </c>
      <c r="D19" s="370">
        <v>306</v>
      </c>
      <c r="E19" s="368" t="s">
        <v>325</v>
      </c>
      <c r="F19" s="369">
        <v>819</v>
      </c>
      <c r="G19" s="369">
        <v>427</v>
      </c>
      <c r="H19" s="370">
        <v>392</v>
      </c>
      <c r="I19" s="368" t="s">
        <v>326</v>
      </c>
      <c r="J19" s="369">
        <v>892</v>
      </c>
      <c r="K19" s="369">
        <v>346</v>
      </c>
      <c r="L19" s="370">
        <v>546</v>
      </c>
      <c r="N19" s="358"/>
      <c r="O19" s="358"/>
      <c r="P19" s="358"/>
      <c r="R19" s="358"/>
      <c r="S19" s="358"/>
      <c r="T19" s="358"/>
      <c r="V19" s="358"/>
      <c r="W19" s="358"/>
      <c r="X19" s="358"/>
    </row>
    <row r="20" spans="1:12" s="218" customFormat="1" ht="15" customHeight="1">
      <c r="A20" s="371">
        <v>10</v>
      </c>
      <c r="B20" s="372">
        <v>128</v>
      </c>
      <c r="C20" s="373">
        <v>70</v>
      </c>
      <c r="D20" s="374">
        <v>58</v>
      </c>
      <c r="E20" s="371">
        <v>45</v>
      </c>
      <c r="F20" s="372">
        <v>153</v>
      </c>
      <c r="G20" s="373">
        <v>92</v>
      </c>
      <c r="H20" s="374">
        <v>61</v>
      </c>
      <c r="I20" s="371">
        <v>80</v>
      </c>
      <c r="J20" s="372">
        <v>155</v>
      </c>
      <c r="K20" s="373">
        <v>65</v>
      </c>
      <c r="L20" s="374">
        <v>90</v>
      </c>
    </row>
    <row r="21" spans="1:12" s="218" customFormat="1" ht="15" customHeight="1">
      <c r="A21" s="375">
        <v>11</v>
      </c>
      <c r="B21" s="376">
        <v>130</v>
      </c>
      <c r="C21" s="377">
        <v>74</v>
      </c>
      <c r="D21" s="378">
        <v>56</v>
      </c>
      <c r="E21" s="375">
        <v>46</v>
      </c>
      <c r="F21" s="376">
        <v>176</v>
      </c>
      <c r="G21" s="377">
        <v>84</v>
      </c>
      <c r="H21" s="378">
        <v>92</v>
      </c>
      <c r="I21" s="375">
        <v>81</v>
      </c>
      <c r="J21" s="376">
        <v>167</v>
      </c>
      <c r="K21" s="377">
        <v>75</v>
      </c>
      <c r="L21" s="378">
        <v>92</v>
      </c>
    </row>
    <row r="22" spans="1:12" s="218" customFormat="1" ht="15" customHeight="1">
      <c r="A22" s="375">
        <v>12</v>
      </c>
      <c r="B22" s="376">
        <v>111</v>
      </c>
      <c r="C22" s="377">
        <v>53</v>
      </c>
      <c r="D22" s="378">
        <v>58</v>
      </c>
      <c r="E22" s="375">
        <v>47</v>
      </c>
      <c r="F22" s="376">
        <v>166</v>
      </c>
      <c r="G22" s="377">
        <v>87</v>
      </c>
      <c r="H22" s="378">
        <v>79</v>
      </c>
      <c r="I22" s="375">
        <v>82</v>
      </c>
      <c r="J22" s="376">
        <v>193</v>
      </c>
      <c r="K22" s="377">
        <v>72</v>
      </c>
      <c r="L22" s="378">
        <v>121</v>
      </c>
    </row>
    <row r="23" spans="1:12" s="218" customFormat="1" ht="15" customHeight="1">
      <c r="A23" s="375">
        <v>13</v>
      </c>
      <c r="B23" s="376">
        <v>121</v>
      </c>
      <c r="C23" s="377">
        <v>49</v>
      </c>
      <c r="D23" s="378">
        <v>72</v>
      </c>
      <c r="E23" s="375">
        <v>48</v>
      </c>
      <c r="F23" s="376">
        <v>155</v>
      </c>
      <c r="G23" s="377">
        <v>75</v>
      </c>
      <c r="H23" s="378">
        <v>80</v>
      </c>
      <c r="I23" s="375">
        <v>83</v>
      </c>
      <c r="J23" s="376">
        <v>190</v>
      </c>
      <c r="K23" s="377">
        <v>72</v>
      </c>
      <c r="L23" s="378">
        <v>118</v>
      </c>
    </row>
    <row r="24" spans="1:12" s="218" customFormat="1" ht="15" customHeight="1">
      <c r="A24" s="379">
        <v>14</v>
      </c>
      <c r="B24" s="380">
        <v>120</v>
      </c>
      <c r="C24" s="381">
        <v>58</v>
      </c>
      <c r="D24" s="382">
        <v>62</v>
      </c>
      <c r="E24" s="379">
        <v>49</v>
      </c>
      <c r="F24" s="380">
        <v>169</v>
      </c>
      <c r="G24" s="381">
        <v>89</v>
      </c>
      <c r="H24" s="382">
        <v>80</v>
      </c>
      <c r="I24" s="379">
        <v>84</v>
      </c>
      <c r="J24" s="380">
        <v>187</v>
      </c>
      <c r="K24" s="381">
        <v>62</v>
      </c>
      <c r="L24" s="382">
        <v>125</v>
      </c>
    </row>
    <row r="25" spans="1:24" s="218" customFormat="1" ht="15" customHeight="1">
      <c r="A25" s="368" t="s">
        <v>327</v>
      </c>
      <c r="B25" s="369">
        <v>651</v>
      </c>
      <c r="C25" s="369">
        <v>364</v>
      </c>
      <c r="D25" s="370">
        <v>287</v>
      </c>
      <c r="E25" s="368" t="s">
        <v>328</v>
      </c>
      <c r="F25" s="369">
        <v>854</v>
      </c>
      <c r="G25" s="369">
        <v>436</v>
      </c>
      <c r="H25" s="370">
        <v>418</v>
      </c>
      <c r="I25" s="368" t="s">
        <v>329</v>
      </c>
      <c r="J25" s="369">
        <v>698</v>
      </c>
      <c r="K25" s="369">
        <v>240</v>
      </c>
      <c r="L25" s="370">
        <v>458</v>
      </c>
      <c r="N25" s="358"/>
      <c r="O25" s="358"/>
      <c r="P25" s="358"/>
      <c r="R25" s="358"/>
      <c r="S25" s="358"/>
      <c r="T25" s="358"/>
      <c r="V25" s="358"/>
      <c r="W25" s="358"/>
      <c r="X25" s="358"/>
    </row>
    <row r="26" spans="1:12" s="218" customFormat="1" ht="15" customHeight="1">
      <c r="A26" s="371">
        <v>15</v>
      </c>
      <c r="B26" s="372">
        <v>132</v>
      </c>
      <c r="C26" s="373">
        <v>70</v>
      </c>
      <c r="D26" s="374">
        <v>62</v>
      </c>
      <c r="E26" s="371">
        <v>50</v>
      </c>
      <c r="F26" s="372">
        <v>193</v>
      </c>
      <c r="G26" s="373">
        <v>112</v>
      </c>
      <c r="H26" s="374">
        <v>81</v>
      </c>
      <c r="I26" s="371">
        <v>85</v>
      </c>
      <c r="J26" s="372">
        <v>155</v>
      </c>
      <c r="K26" s="373">
        <v>52</v>
      </c>
      <c r="L26" s="374">
        <v>103</v>
      </c>
    </row>
    <row r="27" spans="1:12" s="218" customFormat="1" ht="15" customHeight="1">
      <c r="A27" s="375">
        <v>16</v>
      </c>
      <c r="B27" s="376">
        <v>104</v>
      </c>
      <c r="C27" s="377">
        <v>56</v>
      </c>
      <c r="D27" s="378">
        <v>48</v>
      </c>
      <c r="E27" s="375">
        <v>51</v>
      </c>
      <c r="F27" s="376">
        <v>179</v>
      </c>
      <c r="G27" s="377">
        <v>80</v>
      </c>
      <c r="H27" s="378">
        <v>99</v>
      </c>
      <c r="I27" s="375">
        <v>86</v>
      </c>
      <c r="J27" s="376">
        <v>144</v>
      </c>
      <c r="K27" s="377">
        <v>50</v>
      </c>
      <c r="L27" s="378">
        <v>94</v>
      </c>
    </row>
    <row r="28" spans="1:12" s="218" customFormat="1" ht="15" customHeight="1">
      <c r="A28" s="375">
        <v>17</v>
      </c>
      <c r="B28" s="376">
        <v>145</v>
      </c>
      <c r="C28" s="377">
        <v>77</v>
      </c>
      <c r="D28" s="378">
        <v>68</v>
      </c>
      <c r="E28" s="375">
        <v>52</v>
      </c>
      <c r="F28" s="376">
        <v>168</v>
      </c>
      <c r="G28" s="377">
        <v>87</v>
      </c>
      <c r="H28" s="378">
        <v>81</v>
      </c>
      <c r="I28" s="375">
        <v>87</v>
      </c>
      <c r="J28" s="376">
        <v>135</v>
      </c>
      <c r="K28" s="377">
        <v>45</v>
      </c>
      <c r="L28" s="378">
        <v>90</v>
      </c>
    </row>
    <row r="29" spans="1:12" s="218" customFormat="1" ht="15" customHeight="1">
      <c r="A29" s="375">
        <v>18</v>
      </c>
      <c r="B29" s="376">
        <v>135</v>
      </c>
      <c r="C29" s="377">
        <v>75</v>
      </c>
      <c r="D29" s="378">
        <v>60</v>
      </c>
      <c r="E29" s="375">
        <v>53</v>
      </c>
      <c r="F29" s="376">
        <v>141</v>
      </c>
      <c r="G29" s="377">
        <v>65</v>
      </c>
      <c r="H29" s="378">
        <v>76</v>
      </c>
      <c r="I29" s="375">
        <v>88</v>
      </c>
      <c r="J29" s="376">
        <v>131</v>
      </c>
      <c r="K29" s="377">
        <v>44</v>
      </c>
      <c r="L29" s="378">
        <v>87</v>
      </c>
    </row>
    <row r="30" spans="1:12" s="218" customFormat="1" ht="15" customHeight="1">
      <c r="A30" s="379">
        <v>19</v>
      </c>
      <c r="B30" s="380">
        <v>135</v>
      </c>
      <c r="C30" s="381">
        <v>86</v>
      </c>
      <c r="D30" s="382">
        <v>49</v>
      </c>
      <c r="E30" s="379">
        <v>54</v>
      </c>
      <c r="F30" s="380">
        <v>173</v>
      </c>
      <c r="G30" s="381">
        <v>92</v>
      </c>
      <c r="H30" s="382">
        <v>81</v>
      </c>
      <c r="I30" s="379">
        <v>89</v>
      </c>
      <c r="J30" s="380">
        <v>133</v>
      </c>
      <c r="K30" s="381">
        <v>49</v>
      </c>
      <c r="L30" s="382">
        <v>84</v>
      </c>
    </row>
    <row r="31" spans="1:24" s="218" customFormat="1" ht="15" customHeight="1">
      <c r="A31" s="368" t="s">
        <v>330</v>
      </c>
      <c r="B31" s="369">
        <v>458</v>
      </c>
      <c r="C31" s="369">
        <v>269</v>
      </c>
      <c r="D31" s="370">
        <v>189</v>
      </c>
      <c r="E31" s="368" t="s">
        <v>331</v>
      </c>
      <c r="F31" s="369">
        <v>908</v>
      </c>
      <c r="G31" s="369">
        <v>435</v>
      </c>
      <c r="H31" s="370">
        <v>473</v>
      </c>
      <c r="I31" s="368" t="s">
        <v>332</v>
      </c>
      <c r="J31" s="369">
        <v>365</v>
      </c>
      <c r="K31" s="369">
        <v>107</v>
      </c>
      <c r="L31" s="370">
        <v>258</v>
      </c>
      <c r="N31" s="358"/>
      <c r="O31" s="358"/>
      <c r="P31" s="358"/>
      <c r="R31" s="358"/>
      <c r="S31" s="358"/>
      <c r="T31" s="358"/>
      <c r="V31" s="358"/>
      <c r="W31" s="358"/>
      <c r="X31" s="358"/>
    </row>
    <row r="32" spans="1:12" s="218" customFormat="1" ht="15" customHeight="1">
      <c r="A32" s="371">
        <v>20</v>
      </c>
      <c r="B32" s="372">
        <v>130</v>
      </c>
      <c r="C32" s="373">
        <v>72</v>
      </c>
      <c r="D32" s="374">
        <v>58</v>
      </c>
      <c r="E32" s="371">
        <v>55</v>
      </c>
      <c r="F32" s="372">
        <v>173</v>
      </c>
      <c r="G32" s="373">
        <v>80</v>
      </c>
      <c r="H32" s="374">
        <v>93</v>
      </c>
      <c r="I32" s="371">
        <v>90</v>
      </c>
      <c r="J32" s="372">
        <v>96</v>
      </c>
      <c r="K32" s="373">
        <v>29</v>
      </c>
      <c r="L32" s="374">
        <v>67</v>
      </c>
    </row>
    <row r="33" spans="1:12" s="218" customFormat="1" ht="15" customHeight="1">
      <c r="A33" s="375">
        <v>21</v>
      </c>
      <c r="B33" s="376">
        <v>117</v>
      </c>
      <c r="C33" s="377">
        <v>67</v>
      </c>
      <c r="D33" s="378">
        <v>50</v>
      </c>
      <c r="E33" s="375">
        <v>56</v>
      </c>
      <c r="F33" s="376">
        <v>182</v>
      </c>
      <c r="G33" s="377">
        <v>93</v>
      </c>
      <c r="H33" s="378">
        <v>89</v>
      </c>
      <c r="I33" s="375">
        <v>91</v>
      </c>
      <c r="J33" s="376">
        <v>85</v>
      </c>
      <c r="K33" s="377">
        <v>21</v>
      </c>
      <c r="L33" s="378">
        <v>64</v>
      </c>
    </row>
    <row r="34" spans="1:12" s="218" customFormat="1" ht="15" customHeight="1">
      <c r="A34" s="375">
        <v>22</v>
      </c>
      <c r="B34" s="376">
        <v>80</v>
      </c>
      <c r="C34" s="377">
        <v>38</v>
      </c>
      <c r="D34" s="378">
        <v>42</v>
      </c>
      <c r="E34" s="375">
        <v>57</v>
      </c>
      <c r="F34" s="376">
        <v>177</v>
      </c>
      <c r="G34" s="377">
        <v>89</v>
      </c>
      <c r="H34" s="378">
        <v>88</v>
      </c>
      <c r="I34" s="375">
        <v>92</v>
      </c>
      <c r="J34" s="376">
        <v>72</v>
      </c>
      <c r="K34" s="377">
        <v>25</v>
      </c>
      <c r="L34" s="378">
        <v>47</v>
      </c>
    </row>
    <row r="35" spans="1:12" s="218" customFormat="1" ht="15" customHeight="1">
      <c r="A35" s="375">
        <v>23</v>
      </c>
      <c r="B35" s="376">
        <v>58</v>
      </c>
      <c r="C35" s="377">
        <v>40</v>
      </c>
      <c r="D35" s="378">
        <v>18</v>
      </c>
      <c r="E35" s="375">
        <v>58</v>
      </c>
      <c r="F35" s="376">
        <v>189</v>
      </c>
      <c r="G35" s="377">
        <v>90</v>
      </c>
      <c r="H35" s="378">
        <v>99</v>
      </c>
      <c r="I35" s="375">
        <v>93</v>
      </c>
      <c r="J35" s="376">
        <v>62</v>
      </c>
      <c r="K35" s="377">
        <v>16</v>
      </c>
      <c r="L35" s="378">
        <v>46</v>
      </c>
    </row>
    <row r="36" spans="1:12" s="218" customFormat="1" ht="15" customHeight="1">
      <c r="A36" s="379">
        <v>24</v>
      </c>
      <c r="B36" s="380">
        <v>73</v>
      </c>
      <c r="C36" s="381">
        <v>52</v>
      </c>
      <c r="D36" s="382">
        <v>21</v>
      </c>
      <c r="E36" s="379">
        <v>59</v>
      </c>
      <c r="F36" s="380">
        <v>187</v>
      </c>
      <c r="G36" s="381">
        <v>83</v>
      </c>
      <c r="H36" s="382">
        <v>104</v>
      </c>
      <c r="I36" s="379">
        <v>94</v>
      </c>
      <c r="J36" s="380">
        <v>50</v>
      </c>
      <c r="K36" s="381">
        <v>16</v>
      </c>
      <c r="L36" s="382">
        <v>34</v>
      </c>
    </row>
    <row r="37" spans="1:24" s="218" customFormat="1" ht="15" customHeight="1">
      <c r="A37" s="368" t="s">
        <v>333</v>
      </c>
      <c r="B37" s="369">
        <v>463</v>
      </c>
      <c r="C37" s="369">
        <v>273</v>
      </c>
      <c r="D37" s="370">
        <v>190</v>
      </c>
      <c r="E37" s="368" t="s">
        <v>334</v>
      </c>
      <c r="F37" s="369">
        <v>1078</v>
      </c>
      <c r="G37" s="369">
        <v>536</v>
      </c>
      <c r="H37" s="370">
        <v>542</v>
      </c>
      <c r="I37" s="368" t="s">
        <v>335</v>
      </c>
      <c r="J37" s="369">
        <v>85</v>
      </c>
      <c r="K37" s="369">
        <v>16</v>
      </c>
      <c r="L37" s="370">
        <v>69</v>
      </c>
      <c r="N37" s="358"/>
      <c r="O37" s="358"/>
      <c r="P37" s="358"/>
      <c r="R37" s="358"/>
      <c r="S37" s="358"/>
      <c r="T37" s="358"/>
      <c r="V37" s="358"/>
      <c r="W37" s="358"/>
      <c r="X37" s="358"/>
    </row>
    <row r="38" spans="1:12" s="218" customFormat="1" ht="15" customHeight="1">
      <c r="A38" s="371">
        <v>25</v>
      </c>
      <c r="B38" s="372">
        <v>77</v>
      </c>
      <c r="C38" s="373">
        <v>64</v>
      </c>
      <c r="D38" s="374">
        <v>13</v>
      </c>
      <c r="E38" s="371">
        <v>60</v>
      </c>
      <c r="F38" s="372">
        <v>213</v>
      </c>
      <c r="G38" s="373">
        <v>115</v>
      </c>
      <c r="H38" s="374">
        <v>98</v>
      </c>
      <c r="I38" s="371">
        <v>95</v>
      </c>
      <c r="J38" s="372">
        <v>29</v>
      </c>
      <c r="K38" s="373">
        <v>5</v>
      </c>
      <c r="L38" s="374">
        <v>24</v>
      </c>
    </row>
    <row r="39" spans="1:12" s="218" customFormat="1" ht="15" customHeight="1">
      <c r="A39" s="375">
        <v>26</v>
      </c>
      <c r="B39" s="376">
        <v>89</v>
      </c>
      <c r="C39" s="377">
        <v>54</v>
      </c>
      <c r="D39" s="378">
        <v>35</v>
      </c>
      <c r="E39" s="375">
        <v>61</v>
      </c>
      <c r="F39" s="376">
        <v>206</v>
      </c>
      <c r="G39" s="377">
        <v>97</v>
      </c>
      <c r="H39" s="378">
        <v>109</v>
      </c>
      <c r="I39" s="375">
        <v>96</v>
      </c>
      <c r="J39" s="376">
        <v>21</v>
      </c>
      <c r="K39" s="377">
        <v>1</v>
      </c>
      <c r="L39" s="378">
        <v>20</v>
      </c>
    </row>
    <row r="40" spans="1:12" s="218" customFormat="1" ht="15" customHeight="1">
      <c r="A40" s="375">
        <v>27</v>
      </c>
      <c r="B40" s="376">
        <v>103</v>
      </c>
      <c r="C40" s="377">
        <v>58</v>
      </c>
      <c r="D40" s="378">
        <v>45</v>
      </c>
      <c r="E40" s="375">
        <v>62</v>
      </c>
      <c r="F40" s="376">
        <v>219</v>
      </c>
      <c r="G40" s="377">
        <v>104</v>
      </c>
      <c r="H40" s="378">
        <v>115</v>
      </c>
      <c r="I40" s="375">
        <v>97</v>
      </c>
      <c r="J40" s="376">
        <v>24</v>
      </c>
      <c r="K40" s="377">
        <v>9</v>
      </c>
      <c r="L40" s="378">
        <v>15</v>
      </c>
    </row>
    <row r="41" spans="1:12" s="218" customFormat="1" ht="15" customHeight="1">
      <c r="A41" s="375">
        <v>28</v>
      </c>
      <c r="B41" s="376">
        <v>90</v>
      </c>
      <c r="C41" s="377">
        <v>45</v>
      </c>
      <c r="D41" s="378">
        <v>45</v>
      </c>
      <c r="E41" s="375">
        <v>63</v>
      </c>
      <c r="F41" s="376">
        <v>210</v>
      </c>
      <c r="G41" s="377">
        <v>106</v>
      </c>
      <c r="H41" s="378">
        <v>104</v>
      </c>
      <c r="I41" s="375">
        <v>98</v>
      </c>
      <c r="J41" s="376">
        <v>4</v>
      </c>
      <c r="K41" s="377">
        <v>1</v>
      </c>
      <c r="L41" s="378">
        <v>3</v>
      </c>
    </row>
    <row r="42" spans="1:12" s="218" customFormat="1" ht="15" customHeight="1">
      <c r="A42" s="379">
        <v>29</v>
      </c>
      <c r="B42" s="380">
        <v>104</v>
      </c>
      <c r="C42" s="381">
        <v>52</v>
      </c>
      <c r="D42" s="382">
        <v>52</v>
      </c>
      <c r="E42" s="379">
        <v>64</v>
      </c>
      <c r="F42" s="380">
        <v>230</v>
      </c>
      <c r="G42" s="381">
        <v>114</v>
      </c>
      <c r="H42" s="382">
        <v>116</v>
      </c>
      <c r="I42" s="379">
        <v>99</v>
      </c>
      <c r="J42" s="380">
        <v>7</v>
      </c>
      <c r="K42" s="381">
        <v>0</v>
      </c>
      <c r="L42" s="382">
        <v>7</v>
      </c>
    </row>
    <row r="43" spans="1:24" s="218" customFormat="1" ht="15" customHeight="1">
      <c r="A43" s="368" t="s">
        <v>336</v>
      </c>
      <c r="B43" s="369">
        <v>573</v>
      </c>
      <c r="C43" s="369">
        <v>296</v>
      </c>
      <c r="D43" s="370">
        <v>277</v>
      </c>
      <c r="E43" s="368" t="s">
        <v>337</v>
      </c>
      <c r="F43" s="369">
        <v>1316</v>
      </c>
      <c r="G43" s="369">
        <v>616</v>
      </c>
      <c r="H43" s="370">
        <v>700</v>
      </c>
      <c r="I43" s="371" t="s">
        <v>338</v>
      </c>
      <c r="J43" s="372">
        <v>10</v>
      </c>
      <c r="K43" s="372">
        <v>4</v>
      </c>
      <c r="L43" s="437">
        <v>6</v>
      </c>
      <c r="N43" s="358"/>
      <c r="O43" s="358"/>
      <c r="P43" s="358"/>
      <c r="R43" s="358"/>
      <c r="S43" s="358"/>
      <c r="T43" s="358"/>
      <c r="V43" s="358"/>
      <c r="W43" s="358"/>
      <c r="X43" s="358"/>
    </row>
    <row r="44" spans="1:24" s="218" customFormat="1" ht="15" customHeight="1">
      <c r="A44" s="371">
        <v>30</v>
      </c>
      <c r="B44" s="372">
        <v>103</v>
      </c>
      <c r="C44" s="373">
        <v>58</v>
      </c>
      <c r="D44" s="374">
        <v>45</v>
      </c>
      <c r="E44" s="371">
        <v>65</v>
      </c>
      <c r="F44" s="372">
        <v>238</v>
      </c>
      <c r="G44" s="373">
        <v>122</v>
      </c>
      <c r="H44" s="374">
        <v>116</v>
      </c>
      <c r="I44" s="375" t="s">
        <v>339</v>
      </c>
      <c r="J44" s="376">
        <v>16</v>
      </c>
      <c r="K44" s="376">
        <v>12</v>
      </c>
      <c r="L44" s="438">
        <v>4</v>
      </c>
      <c r="V44" s="358"/>
      <c r="W44" s="358"/>
      <c r="X44" s="358"/>
    </row>
    <row r="45" spans="1:12" s="218" customFormat="1" ht="15" customHeight="1">
      <c r="A45" s="375">
        <v>31</v>
      </c>
      <c r="B45" s="376">
        <v>94</v>
      </c>
      <c r="C45" s="377">
        <v>58</v>
      </c>
      <c r="D45" s="378">
        <v>36</v>
      </c>
      <c r="E45" s="375">
        <v>66</v>
      </c>
      <c r="F45" s="376">
        <v>256</v>
      </c>
      <c r="G45" s="377">
        <v>123</v>
      </c>
      <c r="H45" s="378">
        <v>133</v>
      </c>
      <c r="I45" s="386"/>
      <c r="J45" s="364"/>
      <c r="K45" s="364"/>
      <c r="L45" s="367"/>
    </row>
    <row r="46" spans="1:12" s="218" customFormat="1" ht="15" customHeight="1">
      <c r="A46" s="375">
        <v>32</v>
      </c>
      <c r="B46" s="376">
        <v>125</v>
      </c>
      <c r="C46" s="377">
        <v>68</v>
      </c>
      <c r="D46" s="378">
        <v>57</v>
      </c>
      <c r="E46" s="375">
        <v>67</v>
      </c>
      <c r="F46" s="376">
        <v>261</v>
      </c>
      <c r="G46" s="377">
        <v>123</v>
      </c>
      <c r="H46" s="378">
        <v>138</v>
      </c>
      <c r="I46" s="386"/>
      <c r="J46" s="364"/>
      <c r="K46" s="365"/>
      <c r="L46" s="366"/>
    </row>
    <row r="47" spans="1:12" s="218" customFormat="1" ht="15" customHeight="1">
      <c r="A47" s="375">
        <v>33</v>
      </c>
      <c r="B47" s="376">
        <v>112</v>
      </c>
      <c r="C47" s="377">
        <v>45</v>
      </c>
      <c r="D47" s="378">
        <v>67</v>
      </c>
      <c r="E47" s="375">
        <v>68</v>
      </c>
      <c r="F47" s="376">
        <v>267</v>
      </c>
      <c r="G47" s="377">
        <v>119</v>
      </c>
      <c r="H47" s="378">
        <v>148</v>
      </c>
      <c r="I47" s="386"/>
      <c r="J47" s="364"/>
      <c r="K47" s="365"/>
      <c r="L47" s="366"/>
    </row>
    <row r="48" spans="1:12" s="218" customFormat="1" ht="15" customHeight="1">
      <c r="A48" s="379">
        <v>34</v>
      </c>
      <c r="B48" s="380">
        <v>139</v>
      </c>
      <c r="C48" s="381">
        <v>67</v>
      </c>
      <c r="D48" s="382">
        <v>72</v>
      </c>
      <c r="E48" s="379">
        <v>69</v>
      </c>
      <c r="F48" s="380">
        <v>294</v>
      </c>
      <c r="G48" s="381">
        <v>129</v>
      </c>
      <c r="H48" s="382">
        <v>165</v>
      </c>
      <c r="I48" s="391"/>
      <c r="J48" s="439"/>
      <c r="K48" s="440"/>
      <c r="L48" s="441"/>
    </row>
    <row r="49" spans="1:12" s="218" customFormat="1" ht="15" customHeight="1">
      <c r="A49" s="395"/>
      <c r="B49" s="396"/>
      <c r="C49" s="397"/>
      <c r="D49" s="397"/>
      <c r="E49" s="395"/>
      <c r="F49" s="396"/>
      <c r="G49" s="397"/>
      <c r="H49" s="397"/>
      <c r="I49" s="395"/>
      <c r="J49" s="396"/>
      <c r="K49" s="397"/>
      <c r="L49" s="397"/>
    </row>
    <row r="50" spans="1:12" s="218" customFormat="1" ht="15" customHeight="1">
      <c r="A50" s="395" t="s">
        <v>340</v>
      </c>
      <c r="B50" s="396"/>
      <c r="C50" s="397"/>
      <c r="D50" s="397"/>
      <c r="E50" s="395"/>
      <c r="F50" s="396"/>
      <c r="G50" s="397"/>
      <c r="H50" s="397"/>
      <c r="I50" s="395"/>
      <c r="J50" s="396"/>
      <c r="K50" s="397"/>
      <c r="L50" s="397"/>
    </row>
    <row r="51" spans="1:24" s="218" customFormat="1" ht="15" customHeight="1">
      <c r="A51" s="355" t="s">
        <v>341</v>
      </c>
      <c r="B51" s="442" t="s">
        <v>342</v>
      </c>
      <c r="C51" s="442" t="s">
        <v>343</v>
      </c>
      <c r="D51" s="443" t="s">
        <v>344</v>
      </c>
      <c r="E51" s="355" t="s">
        <v>341</v>
      </c>
      <c r="F51" s="442" t="s">
        <v>342</v>
      </c>
      <c r="G51" s="442" t="s">
        <v>343</v>
      </c>
      <c r="H51" s="443" t="s">
        <v>344</v>
      </c>
      <c r="I51" s="355" t="s">
        <v>341</v>
      </c>
      <c r="J51" s="442" t="s">
        <v>342</v>
      </c>
      <c r="K51" s="442" t="s">
        <v>343</v>
      </c>
      <c r="L51" s="443" t="s">
        <v>344</v>
      </c>
      <c r="N51" s="358"/>
      <c r="O51" s="358"/>
      <c r="P51" s="358"/>
      <c r="R51" s="358"/>
      <c r="S51" s="358"/>
      <c r="T51" s="358"/>
      <c r="V51" s="358"/>
      <c r="W51" s="358"/>
      <c r="X51" s="358"/>
    </row>
    <row r="52" spans="1:12" s="218" customFormat="1" ht="15" customHeight="1">
      <c r="A52" s="383" t="s">
        <v>345</v>
      </c>
      <c r="B52" s="384">
        <v>1661</v>
      </c>
      <c r="C52" s="444">
        <v>856</v>
      </c>
      <c r="D52" s="445">
        <v>805</v>
      </c>
      <c r="E52" s="383" t="s">
        <v>346</v>
      </c>
      <c r="F52" s="384">
        <v>7366</v>
      </c>
      <c r="G52" s="444">
        <v>3849</v>
      </c>
      <c r="H52" s="445">
        <v>3517</v>
      </c>
      <c r="I52" s="383" t="s">
        <v>347</v>
      </c>
      <c r="J52" s="384">
        <v>5630</v>
      </c>
      <c r="K52" s="444">
        <v>2364</v>
      </c>
      <c r="L52" s="445">
        <v>3266</v>
      </c>
    </row>
    <row r="53" spans="1:12" s="218" customFormat="1" ht="15" customHeight="1">
      <c r="A53" s="391" t="s">
        <v>290</v>
      </c>
      <c r="B53" s="404">
        <f>B52/(B5-J44)</f>
        <v>0.11332469127379409</v>
      </c>
      <c r="C53" s="404">
        <f>C52/(C5-K44)</f>
        <v>0.12109209223369642</v>
      </c>
      <c r="D53" s="405">
        <f>D52/(D5-L44)</f>
        <v>0.10608856088560886</v>
      </c>
      <c r="E53" s="391" t="s">
        <v>290</v>
      </c>
      <c r="F53" s="404">
        <f>F52/(B5-J44)</f>
        <v>0.5025585044688545</v>
      </c>
      <c r="G53" s="404">
        <f>G52/(C5-K44)</f>
        <v>0.5444900268779177</v>
      </c>
      <c r="H53" s="405">
        <f>H52/(D5-L44)</f>
        <v>0.46349499209277806</v>
      </c>
      <c r="I53" s="391" t="s">
        <v>290</v>
      </c>
      <c r="J53" s="404">
        <f>J52/(B5-J44)</f>
        <v>0.38411680425735145</v>
      </c>
      <c r="K53" s="404">
        <f>K52/(C5-K44)</f>
        <v>0.3344178808883859</v>
      </c>
      <c r="L53" s="405">
        <f>L52/(D5-L44)</f>
        <v>0.4304164470216131</v>
      </c>
    </row>
    <row r="54" spans="1:8" s="218" customFormat="1" ht="15" customHeight="1">
      <c r="A54" s="546" t="s">
        <v>367</v>
      </c>
      <c r="C54" s="353"/>
      <c r="D54" s="353"/>
      <c r="E54" s="406"/>
      <c r="H54" s="406"/>
    </row>
  </sheetData>
  <sheetProtection/>
  <printOptions horizontalCentered="1"/>
  <pageMargins left="0.8661417322834646" right="0.7874015748031497" top="0.7874015748031497" bottom="0.5905511811023623" header="0.5905511811023623" footer="0.275590551181102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U2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9.00390625" defaultRowHeight="24.75" customHeight="1"/>
  <cols>
    <col min="1" max="1" width="6.875" style="69" customWidth="1"/>
    <col min="2" max="2" width="3.375" style="93" customWidth="1"/>
    <col min="3" max="4" width="2.875" style="93" customWidth="1"/>
    <col min="5" max="5" width="3.375" style="93" customWidth="1"/>
    <col min="6" max="7" width="2.875" style="93" customWidth="1"/>
    <col min="8" max="8" width="3.375" style="93" customWidth="1"/>
    <col min="9" max="10" width="2.875" style="93" customWidth="1"/>
    <col min="11" max="11" width="3.375" style="93" customWidth="1"/>
    <col min="12" max="13" width="2.875" style="93" customWidth="1"/>
    <col min="14" max="14" width="3.375" style="93" customWidth="1"/>
    <col min="15" max="16" width="2.875" style="93" customWidth="1"/>
    <col min="17" max="17" width="3.375" style="93" customWidth="1"/>
    <col min="18" max="19" width="2.875" style="93" customWidth="1"/>
    <col min="20" max="20" width="3.375" style="93" customWidth="1"/>
    <col min="21" max="22" width="2.875" style="93" customWidth="1"/>
    <col min="23" max="23" width="3.375" style="93" customWidth="1"/>
    <col min="24" max="25" width="2.875" style="93" customWidth="1"/>
    <col min="26" max="26" width="3.375" style="93" customWidth="1"/>
    <col min="27" max="28" width="2.875" style="93" customWidth="1"/>
    <col min="29" max="29" width="3.375" style="93" customWidth="1"/>
    <col min="30" max="31" width="2.875" style="93" customWidth="1"/>
    <col min="32" max="32" width="3.375" style="93" customWidth="1"/>
    <col min="33" max="34" width="2.875" style="93" customWidth="1"/>
    <col min="35" max="35" width="3.375" style="93" customWidth="1"/>
    <col min="36" max="37" width="2.875" style="93" customWidth="1"/>
    <col min="38" max="40" width="4.00390625" style="93" customWidth="1"/>
    <col min="41" max="16384" width="9.00390625" style="93" customWidth="1"/>
  </cols>
  <sheetData>
    <row r="1" spans="1:16" s="2" customFormat="1" ht="15" customHeight="1">
      <c r="A1" s="1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40" s="2" customFormat="1" ht="18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I2" s="71"/>
      <c r="AJ2" s="71"/>
      <c r="AK2" s="71"/>
      <c r="AL2" s="71"/>
      <c r="AM2" s="71"/>
      <c r="AN2" s="41" t="s">
        <v>30</v>
      </c>
    </row>
    <row r="3" spans="1:40" s="42" customFormat="1" ht="23.25" customHeight="1">
      <c r="A3" s="469"/>
      <c r="B3" s="466">
        <v>39356</v>
      </c>
      <c r="C3" s="466"/>
      <c r="D3" s="466"/>
      <c r="E3" s="466">
        <v>39387</v>
      </c>
      <c r="F3" s="466"/>
      <c r="G3" s="466"/>
      <c r="H3" s="466">
        <v>39417</v>
      </c>
      <c r="I3" s="466"/>
      <c r="J3" s="466"/>
      <c r="K3" s="466">
        <v>39448</v>
      </c>
      <c r="L3" s="466"/>
      <c r="M3" s="466"/>
      <c r="N3" s="466">
        <v>39479</v>
      </c>
      <c r="O3" s="466"/>
      <c r="P3" s="466"/>
      <c r="Q3" s="466">
        <v>39508</v>
      </c>
      <c r="R3" s="466"/>
      <c r="S3" s="466"/>
      <c r="T3" s="466">
        <v>39539</v>
      </c>
      <c r="U3" s="466"/>
      <c r="V3" s="466"/>
      <c r="W3" s="466">
        <v>39569</v>
      </c>
      <c r="X3" s="466"/>
      <c r="Y3" s="466"/>
      <c r="Z3" s="466">
        <v>39600</v>
      </c>
      <c r="AA3" s="466"/>
      <c r="AB3" s="466"/>
      <c r="AC3" s="466">
        <v>39630</v>
      </c>
      <c r="AD3" s="466"/>
      <c r="AE3" s="466"/>
      <c r="AF3" s="466">
        <v>39661</v>
      </c>
      <c r="AG3" s="466"/>
      <c r="AH3" s="466"/>
      <c r="AI3" s="466">
        <v>39692</v>
      </c>
      <c r="AJ3" s="466"/>
      <c r="AK3" s="466"/>
      <c r="AL3" s="467" t="s">
        <v>32</v>
      </c>
      <c r="AM3" s="467"/>
      <c r="AN3" s="468"/>
    </row>
    <row r="4" spans="1:40" s="42" customFormat="1" ht="23.25" customHeight="1">
      <c r="A4" s="470"/>
      <c r="B4" s="43" t="s">
        <v>33</v>
      </c>
      <c r="C4" s="44" t="s">
        <v>34</v>
      </c>
      <c r="D4" s="45" t="s">
        <v>35</v>
      </c>
      <c r="E4" s="43" t="s">
        <v>33</v>
      </c>
      <c r="F4" s="44" t="s">
        <v>34</v>
      </c>
      <c r="G4" s="45" t="s">
        <v>35</v>
      </c>
      <c r="H4" s="43" t="s">
        <v>33</v>
      </c>
      <c r="I4" s="44" t="s">
        <v>34</v>
      </c>
      <c r="J4" s="45" t="s">
        <v>35</v>
      </c>
      <c r="K4" s="43" t="s">
        <v>33</v>
      </c>
      <c r="L4" s="44" t="s">
        <v>34</v>
      </c>
      <c r="M4" s="45" t="s">
        <v>35</v>
      </c>
      <c r="N4" s="43" t="s">
        <v>33</v>
      </c>
      <c r="O4" s="44" t="s">
        <v>34</v>
      </c>
      <c r="P4" s="45" t="s">
        <v>35</v>
      </c>
      <c r="Q4" s="43" t="s">
        <v>33</v>
      </c>
      <c r="R4" s="44" t="s">
        <v>34</v>
      </c>
      <c r="S4" s="45" t="s">
        <v>35</v>
      </c>
      <c r="T4" s="43" t="s">
        <v>33</v>
      </c>
      <c r="U4" s="44" t="s">
        <v>34</v>
      </c>
      <c r="V4" s="45" t="s">
        <v>35</v>
      </c>
      <c r="W4" s="43" t="s">
        <v>33</v>
      </c>
      <c r="X4" s="44" t="s">
        <v>34</v>
      </c>
      <c r="Y4" s="45" t="s">
        <v>35</v>
      </c>
      <c r="Z4" s="43" t="s">
        <v>33</v>
      </c>
      <c r="AA4" s="44" t="s">
        <v>34</v>
      </c>
      <c r="AB4" s="45" t="s">
        <v>35</v>
      </c>
      <c r="AC4" s="43" t="s">
        <v>33</v>
      </c>
      <c r="AD4" s="44" t="s">
        <v>34</v>
      </c>
      <c r="AE4" s="45" t="s">
        <v>35</v>
      </c>
      <c r="AF4" s="43" t="s">
        <v>33</v>
      </c>
      <c r="AG4" s="44" t="s">
        <v>34</v>
      </c>
      <c r="AH4" s="45" t="s">
        <v>35</v>
      </c>
      <c r="AI4" s="43" t="s">
        <v>33</v>
      </c>
      <c r="AJ4" s="44" t="s">
        <v>34</v>
      </c>
      <c r="AK4" s="45" t="s">
        <v>35</v>
      </c>
      <c r="AL4" s="46" t="s">
        <v>33</v>
      </c>
      <c r="AM4" s="47" t="s">
        <v>34</v>
      </c>
      <c r="AN4" s="48" t="s">
        <v>35</v>
      </c>
    </row>
    <row r="5" spans="1:47" s="80" customFormat="1" ht="23.25" customHeight="1" thickBot="1">
      <c r="A5" s="49" t="s">
        <v>37</v>
      </c>
      <c r="B5" s="73">
        <v>2678</v>
      </c>
      <c r="C5" s="74">
        <v>1458</v>
      </c>
      <c r="D5" s="75">
        <v>1220</v>
      </c>
      <c r="E5" s="73">
        <v>2270</v>
      </c>
      <c r="F5" s="74">
        <v>1176</v>
      </c>
      <c r="G5" s="75">
        <v>1094</v>
      </c>
      <c r="H5" s="73">
        <v>2185</v>
      </c>
      <c r="I5" s="74">
        <v>1149</v>
      </c>
      <c r="J5" s="75">
        <v>1036</v>
      </c>
      <c r="K5" s="73">
        <v>2113</v>
      </c>
      <c r="L5" s="74">
        <v>1120</v>
      </c>
      <c r="M5" s="75">
        <v>993</v>
      </c>
      <c r="N5" s="73">
        <v>2334</v>
      </c>
      <c r="O5" s="74">
        <v>1279</v>
      </c>
      <c r="P5" s="75">
        <v>1055</v>
      </c>
      <c r="Q5" s="73">
        <v>7208</v>
      </c>
      <c r="R5" s="74">
        <v>4010</v>
      </c>
      <c r="S5" s="75">
        <v>3198</v>
      </c>
      <c r="T5" s="73">
        <v>6332</v>
      </c>
      <c r="U5" s="74">
        <v>3468</v>
      </c>
      <c r="V5" s="75">
        <v>2864</v>
      </c>
      <c r="W5" s="73">
        <v>2880</v>
      </c>
      <c r="X5" s="74">
        <v>1482</v>
      </c>
      <c r="Y5" s="75">
        <v>1398</v>
      </c>
      <c r="Z5" s="73">
        <v>2311</v>
      </c>
      <c r="AA5" s="74">
        <v>1230</v>
      </c>
      <c r="AB5" s="75">
        <v>1081</v>
      </c>
      <c r="AC5" s="73">
        <v>2882</v>
      </c>
      <c r="AD5" s="74">
        <v>1580</v>
      </c>
      <c r="AE5" s="75">
        <v>1302</v>
      </c>
      <c r="AF5" s="73">
        <v>2595</v>
      </c>
      <c r="AG5" s="74">
        <v>1391</v>
      </c>
      <c r="AH5" s="75">
        <v>1204</v>
      </c>
      <c r="AI5" s="73">
        <v>3267</v>
      </c>
      <c r="AJ5" s="74">
        <v>1686</v>
      </c>
      <c r="AK5" s="75">
        <v>1581</v>
      </c>
      <c r="AL5" s="73">
        <v>39055</v>
      </c>
      <c r="AM5" s="74">
        <v>21029</v>
      </c>
      <c r="AN5" s="76">
        <v>18026</v>
      </c>
      <c r="AP5" s="54"/>
      <c r="AQ5" s="54"/>
      <c r="AR5" s="54"/>
      <c r="AS5" s="42"/>
      <c r="AT5" s="42"/>
      <c r="AU5" s="42"/>
    </row>
    <row r="6" spans="1:47" s="80" customFormat="1" ht="23.25" customHeight="1" thickTop="1">
      <c r="A6" s="55" t="s">
        <v>39</v>
      </c>
      <c r="B6" s="81">
        <v>1054</v>
      </c>
      <c r="C6" s="82">
        <v>584</v>
      </c>
      <c r="D6" s="83">
        <v>470</v>
      </c>
      <c r="E6" s="81">
        <v>798</v>
      </c>
      <c r="F6" s="82">
        <v>388</v>
      </c>
      <c r="G6" s="83">
        <v>410</v>
      </c>
      <c r="H6" s="81">
        <v>812</v>
      </c>
      <c r="I6" s="82">
        <v>405</v>
      </c>
      <c r="J6" s="83">
        <v>407</v>
      </c>
      <c r="K6" s="81">
        <v>787</v>
      </c>
      <c r="L6" s="82">
        <v>421</v>
      </c>
      <c r="M6" s="83">
        <v>366</v>
      </c>
      <c r="N6" s="81">
        <v>921</v>
      </c>
      <c r="O6" s="82">
        <v>505</v>
      </c>
      <c r="P6" s="83">
        <v>416</v>
      </c>
      <c r="Q6" s="81">
        <v>3099</v>
      </c>
      <c r="R6" s="82">
        <v>1721</v>
      </c>
      <c r="S6" s="83">
        <v>1378</v>
      </c>
      <c r="T6" s="81">
        <v>2736</v>
      </c>
      <c r="U6" s="82">
        <v>1548</v>
      </c>
      <c r="V6" s="83">
        <v>1188</v>
      </c>
      <c r="W6" s="81">
        <v>1188</v>
      </c>
      <c r="X6" s="82">
        <v>588</v>
      </c>
      <c r="Y6" s="83">
        <v>600</v>
      </c>
      <c r="Z6" s="81">
        <v>893</v>
      </c>
      <c r="AA6" s="82">
        <v>468</v>
      </c>
      <c r="AB6" s="83">
        <v>425</v>
      </c>
      <c r="AC6" s="81">
        <v>1064</v>
      </c>
      <c r="AD6" s="82">
        <v>581</v>
      </c>
      <c r="AE6" s="83">
        <v>483</v>
      </c>
      <c r="AF6" s="81">
        <v>1000</v>
      </c>
      <c r="AG6" s="82">
        <v>535</v>
      </c>
      <c r="AH6" s="83">
        <v>465</v>
      </c>
      <c r="AI6" s="81">
        <v>1013</v>
      </c>
      <c r="AJ6" s="82">
        <v>516</v>
      </c>
      <c r="AK6" s="83">
        <v>497</v>
      </c>
      <c r="AL6" s="84">
        <v>15365</v>
      </c>
      <c r="AM6" s="85">
        <v>8260</v>
      </c>
      <c r="AN6" s="86">
        <v>7105</v>
      </c>
      <c r="AP6" s="54"/>
      <c r="AQ6" s="54"/>
      <c r="AR6" s="54"/>
      <c r="AS6" s="42"/>
      <c r="AT6" s="42"/>
      <c r="AU6" s="42"/>
    </row>
    <row r="7" spans="1:47" s="80" customFormat="1" ht="23.25" customHeight="1">
      <c r="A7" s="55" t="s">
        <v>40</v>
      </c>
      <c r="B7" s="81">
        <v>336</v>
      </c>
      <c r="C7" s="82">
        <v>168</v>
      </c>
      <c r="D7" s="83">
        <v>168</v>
      </c>
      <c r="E7" s="81">
        <v>281</v>
      </c>
      <c r="F7" s="82">
        <v>132</v>
      </c>
      <c r="G7" s="83">
        <v>149</v>
      </c>
      <c r="H7" s="81">
        <v>225</v>
      </c>
      <c r="I7" s="82">
        <v>115</v>
      </c>
      <c r="J7" s="83">
        <v>110</v>
      </c>
      <c r="K7" s="81">
        <v>270</v>
      </c>
      <c r="L7" s="82">
        <v>144</v>
      </c>
      <c r="M7" s="83">
        <v>126</v>
      </c>
      <c r="N7" s="81">
        <v>255</v>
      </c>
      <c r="O7" s="82">
        <v>132</v>
      </c>
      <c r="P7" s="83">
        <v>123</v>
      </c>
      <c r="Q7" s="81">
        <v>960</v>
      </c>
      <c r="R7" s="82">
        <v>472</v>
      </c>
      <c r="S7" s="83">
        <v>488</v>
      </c>
      <c r="T7" s="81">
        <v>1014</v>
      </c>
      <c r="U7" s="82">
        <v>483</v>
      </c>
      <c r="V7" s="83">
        <v>531</v>
      </c>
      <c r="W7" s="81">
        <v>295</v>
      </c>
      <c r="X7" s="82">
        <v>172</v>
      </c>
      <c r="Y7" s="83">
        <v>123</v>
      </c>
      <c r="Z7" s="81">
        <v>268</v>
      </c>
      <c r="AA7" s="82">
        <v>134</v>
      </c>
      <c r="AB7" s="83">
        <v>134</v>
      </c>
      <c r="AC7" s="81">
        <v>413</v>
      </c>
      <c r="AD7" s="82">
        <v>248</v>
      </c>
      <c r="AE7" s="83">
        <v>165</v>
      </c>
      <c r="AF7" s="81">
        <v>288</v>
      </c>
      <c r="AG7" s="82">
        <v>147</v>
      </c>
      <c r="AH7" s="83">
        <v>141</v>
      </c>
      <c r="AI7" s="81">
        <v>957</v>
      </c>
      <c r="AJ7" s="82">
        <v>479</v>
      </c>
      <c r="AK7" s="83">
        <v>478</v>
      </c>
      <c r="AL7" s="84">
        <v>5562</v>
      </c>
      <c r="AM7" s="85">
        <v>2826</v>
      </c>
      <c r="AN7" s="86">
        <v>2736</v>
      </c>
      <c r="AP7" s="54"/>
      <c r="AQ7" s="54"/>
      <c r="AR7" s="54"/>
      <c r="AS7" s="42"/>
      <c r="AT7" s="42"/>
      <c r="AU7" s="42"/>
    </row>
    <row r="8" spans="1:47" s="80" customFormat="1" ht="23.25" customHeight="1">
      <c r="A8" s="55" t="s">
        <v>41</v>
      </c>
      <c r="B8" s="81">
        <v>292</v>
      </c>
      <c r="C8" s="82">
        <v>180</v>
      </c>
      <c r="D8" s="83">
        <v>112</v>
      </c>
      <c r="E8" s="81">
        <v>295</v>
      </c>
      <c r="F8" s="82">
        <v>210</v>
      </c>
      <c r="G8" s="83">
        <v>85</v>
      </c>
      <c r="H8" s="81">
        <v>274</v>
      </c>
      <c r="I8" s="82">
        <v>173</v>
      </c>
      <c r="J8" s="83">
        <v>101</v>
      </c>
      <c r="K8" s="81">
        <v>262</v>
      </c>
      <c r="L8" s="82">
        <v>152</v>
      </c>
      <c r="M8" s="83">
        <v>110</v>
      </c>
      <c r="N8" s="81">
        <v>262</v>
      </c>
      <c r="O8" s="82">
        <v>160</v>
      </c>
      <c r="P8" s="83">
        <v>102</v>
      </c>
      <c r="Q8" s="81">
        <v>518</v>
      </c>
      <c r="R8" s="82">
        <v>309</v>
      </c>
      <c r="S8" s="83">
        <v>209</v>
      </c>
      <c r="T8" s="81">
        <v>481</v>
      </c>
      <c r="U8" s="82">
        <v>286</v>
      </c>
      <c r="V8" s="83">
        <v>195</v>
      </c>
      <c r="W8" s="81">
        <v>282</v>
      </c>
      <c r="X8" s="82">
        <v>158</v>
      </c>
      <c r="Y8" s="83">
        <v>124</v>
      </c>
      <c r="Z8" s="81">
        <v>304</v>
      </c>
      <c r="AA8" s="82">
        <v>205</v>
      </c>
      <c r="AB8" s="83">
        <v>99</v>
      </c>
      <c r="AC8" s="81">
        <v>298</v>
      </c>
      <c r="AD8" s="82">
        <v>197</v>
      </c>
      <c r="AE8" s="83">
        <v>101</v>
      </c>
      <c r="AF8" s="81">
        <v>321</v>
      </c>
      <c r="AG8" s="82">
        <v>213</v>
      </c>
      <c r="AH8" s="83">
        <v>108</v>
      </c>
      <c r="AI8" s="81">
        <v>280</v>
      </c>
      <c r="AJ8" s="82">
        <v>160</v>
      </c>
      <c r="AK8" s="83">
        <v>120</v>
      </c>
      <c r="AL8" s="84">
        <v>3869</v>
      </c>
      <c r="AM8" s="85">
        <v>2403</v>
      </c>
      <c r="AN8" s="86">
        <v>1466</v>
      </c>
      <c r="AP8" s="54"/>
      <c r="AQ8" s="54"/>
      <c r="AR8" s="54"/>
      <c r="AS8" s="42"/>
      <c r="AT8" s="42"/>
      <c r="AU8" s="42"/>
    </row>
    <row r="9" spans="1:47" s="80" customFormat="1" ht="23.25" customHeight="1">
      <c r="A9" s="55" t="s">
        <v>42</v>
      </c>
      <c r="B9" s="81">
        <v>119</v>
      </c>
      <c r="C9" s="82">
        <v>63</v>
      </c>
      <c r="D9" s="83">
        <v>56</v>
      </c>
      <c r="E9" s="81">
        <v>130</v>
      </c>
      <c r="F9" s="82">
        <v>61</v>
      </c>
      <c r="G9" s="83">
        <v>69</v>
      </c>
      <c r="H9" s="81">
        <v>102</v>
      </c>
      <c r="I9" s="82">
        <v>54</v>
      </c>
      <c r="J9" s="83">
        <v>48</v>
      </c>
      <c r="K9" s="81">
        <v>124</v>
      </c>
      <c r="L9" s="82">
        <v>67</v>
      </c>
      <c r="M9" s="83">
        <v>57</v>
      </c>
      <c r="N9" s="81">
        <v>105</v>
      </c>
      <c r="O9" s="82">
        <v>46</v>
      </c>
      <c r="P9" s="83">
        <v>59</v>
      </c>
      <c r="Q9" s="81">
        <v>349</v>
      </c>
      <c r="R9" s="82">
        <v>189</v>
      </c>
      <c r="S9" s="83">
        <v>160</v>
      </c>
      <c r="T9" s="81">
        <v>327</v>
      </c>
      <c r="U9" s="82">
        <v>177</v>
      </c>
      <c r="V9" s="83">
        <v>150</v>
      </c>
      <c r="W9" s="81">
        <v>181</v>
      </c>
      <c r="X9" s="82">
        <v>89</v>
      </c>
      <c r="Y9" s="83">
        <v>92</v>
      </c>
      <c r="Z9" s="81">
        <v>97</v>
      </c>
      <c r="AA9" s="82">
        <v>53</v>
      </c>
      <c r="AB9" s="83">
        <v>44</v>
      </c>
      <c r="AC9" s="81">
        <v>137</v>
      </c>
      <c r="AD9" s="82">
        <v>70</v>
      </c>
      <c r="AE9" s="83">
        <v>67</v>
      </c>
      <c r="AF9" s="81">
        <v>116</v>
      </c>
      <c r="AG9" s="82">
        <v>60</v>
      </c>
      <c r="AH9" s="83">
        <v>56</v>
      </c>
      <c r="AI9" s="81">
        <v>77</v>
      </c>
      <c r="AJ9" s="82">
        <v>46</v>
      </c>
      <c r="AK9" s="83">
        <v>31</v>
      </c>
      <c r="AL9" s="84">
        <v>1864</v>
      </c>
      <c r="AM9" s="85">
        <v>975</v>
      </c>
      <c r="AN9" s="86">
        <v>889</v>
      </c>
      <c r="AP9" s="54"/>
      <c r="AQ9" s="54"/>
      <c r="AR9" s="54"/>
      <c r="AS9" s="42"/>
      <c r="AT9" s="42"/>
      <c r="AU9" s="42"/>
    </row>
    <row r="10" spans="1:47" s="80" customFormat="1" ht="23.25" customHeight="1">
      <c r="A10" s="55" t="s">
        <v>43</v>
      </c>
      <c r="B10" s="81">
        <v>98</v>
      </c>
      <c r="C10" s="82">
        <v>69</v>
      </c>
      <c r="D10" s="83">
        <v>29</v>
      </c>
      <c r="E10" s="81">
        <v>77</v>
      </c>
      <c r="F10" s="82">
        <v>35</v>
      </c>
      <c r="G10" s="83">
        <v>42</v>
      </c>
      <c r="H10" s="81">
        <v>72</v>
      </c>
      <c r="I10" s="82">
        <v>40</v>
      </c>
      <c r="J10" s="83">
        <v>32</v>
      </c>
      <c r="K10" s="81">
        <v>70</v>
      </c>
      <c r="L10" s="82">
        <v>36</v>
      </c>
      <c r="M10" s="83">
        <v>34</v>
      </c>
      <c r="N10" s="81">
        <v>95</v>
      </c>
      <c r="O10" s="82">
        <v>49</v>
      </c>
      <c r="P10" s="83">
        <v>46</v>
      </c>
      <c r="Q10" s="81">
        <v>331</v>
      </c>
      <c r="R10" s="82">
        <v>197</v>
      </c>
      <c r="S10" s="83">
        <v>134</v>
      </c>
      <c r="T10" s="81">
        <v>232</v>
      </c>
      <c r="U10" s="82">
        <v>135</v>
      </c>
      <c r="V10" s="83">
        <v>97</v>
      </c>
      <c r="W10" s="81">
        <v>131</v>
      </c>
      <c r="X10" s="82">
        <v>69</v>
      </c>
      <c r="Y10" s="83">
        <v>62</v>
      </c>
      <c r="Z10" s="81">
        <v>87</v>
      </c>
      <c r="AA10" s="82">
        <v>42</v>
      </c>
      <c r="AB10" s="83">
        <v>45</v>
      </c>
      <c r="AC10" s="81">
        <v>115</v>
      </c>
      <c r="AD10" s="82">
        <v>65</v>
      </c>
      <c r="AE10" s="83">
        <v>50</v>
      </c>
      <c r="AF10" s="81">
        <v>96</v>
      </c>
      <c r="AG10" s="82">
        <v>55</v>
      </c>
      <c r="AH10" s="83">
        <v>41</v>
      </c>
      <c r="AI10" s="81">
        <v>138</v>
      </c>
      <c r="AJ10" s="82">
        <v>66</v>
      </c>
      <c r="AK10" s="83">
        <v>72</v>
      </c>
      <c r="AL10" s="84">
        <v>1542</v>
      </c>
      <c r="AM10" s="85">
        <v>858</v>
      </c>
      <c r="AN10" s="86">
        <v>684</v>
      </c>
      <c r="AP10" s="54"/>
      <c r="AQ10" s="54"/>
      <c r="AR10" s="54"/>
      <c r="AS10" s="42"/>
      <c r="AT10" s="42"/>
      <c r="AU10" s="42"/>
    </row>
    <row r="11" spans="1:47" s="80" customFormat="1" ht="23.25" customHeight="1">
      <c r="A11" s="55" t="s">
        <v>44</v>
      </c>
      <c r="B11" s="81">
        <v>75</v>
      </c>
      <c r="C11" s="82">
        <v>40</v>
      </c>
      <c r="D11" s="83">
        <v>35</v>
      </c>
      <c r="E11" s="81">
        <v>56</v>
      </c>
      <c r="F11" s="82">
        <v>36</v>
      </c>
      <c r="G11" s="83">
        <v>20</v>
      </c>
      <c r="H11" s="81">
        <v>51</v>
      </c>
      <c r="I11" s="82">
        <v>28</v>
      </c>
      <c r="J11" s="83">
        <v>23</v>
      </c>
      <c r="K11" s="81">
        <v>55</v>
      </c>
      <c r="L11" s="82">
        <v>32</v>
      </c>
      <c r="M11" s="83">
        <v>23</v>
      </c>
      <c r="N11" s="81">
        <v>99</v>
      </c>
      <c r="O11" s="82">
        <v>63</v>
      </c>
      <c r="P11" s="83">
        <v>36</v>
      </c>
      <c r="Q11" s="81">
        <v>130</v>
      </c>
      <c r="R11" s="82">
        <v>77</v>
      </c>
      <c r="S11" s="83">
        <v>53</v>
      </c>
      <c r="T11" s="81">
        <v>112</v>
      </c>
      <c r="U11" s="82">
        <v>66</v>
      </c>
      <c r="V11" s="83">
        <v>46</v>
      </c>
      <c r="W11" s="81">
        <v>79</v>
      </c>
      <c r="X11" s="82">
        <v>43</v>
      </c>
      <c r="Y11" s="83">
        <v>36</v>
      </c>
      <c r="Z11" s="81">
        <v>38</v>
      </c>
      <c r="AA11" s="82">
        <v>21</v>
      </c>
      <c r="AB11" s="83">
        <v>17</v>
      </c>
      <c r="AC11" s="81">
        <v>38</v>
      </c>
      <c r="AD11" s="82">
        <v>21</v>
      </c>
      <c r="AE11" s="83">
        <v>17</v>
      </c>
      <c r="AF11" s="81">
        <v>49</v>
      </c>
      <c r="AG11" s="82">
        <v>28</v>
      </c>
      <c r="AH11" s="83">
        <v>21</v>
      </c>
      <c r="AI11" s="81">
        <v>76</v>
      </c>
      <c r="AJ11" s="82">
        <v>58</v>
      </c>
      <c r="AK11" s="83">
        <v>18</v>
      </c>
      <c r="AL11" s="84">
        <v>858</v>
      </c>
      <c r="AM11" s="85">
        <v>513</v>
      </c>
      <c r="AN11" s="86">
        <v>345</v>
      </c>
      <c r="AP11" s="54"/>
      <c r="AQ11" s="54"/>
      <c r="AR11" s="54"/>
      <c r="AS11" s="42"/>
      <c r="AT11" s="42"/>
      <c r="AU11" s="42"/>
    </row>
    <row r="12" spans="1:47" s="80" customFormat="1" ht="23.25" customHeight="1">
      <c r="A12" s="55" t="s">
        <v>45</v>
      </c>
      <c r="B12" s="81">
        <v>17</v>
      </c>
      <c r="C12" s="82">
        <v>10</v>
      </c>
      <c r="D12" s="83">
        <v>7</v>
      </c>
      <c r="E12" s="81">
        <v>13</v>
      </c>
      <c r="F12" s="82">
        <v>6</v>
      </c>
      <c r="G12" s="83">
        <v>7</v>
      </c>
      <c r="H12" s="81">
        <v>10</v>
      </c>
      <c r="I12" s="82">
        <v>4</v>
      </c>
      <c r="J12" s="83">
        <v>6</v>
      </c>
      <c r="K12" s="81">
        <v>9</v>
      </c>
      <c r="L12" s="82">
        <v>5</v>
      </c>
      <c r="M12" s="83">
        <v>4</v>
      </c>
      <c r="N12" s="81">
        <v>15</v>
      </c>
      <c r="O12" s="82">
        <v>9</v>
      </c>
      <c r="P12" s="83">
        <v>6</v>
      </c>
      <c r="Q12" s="81">
        <v>60</v>
      </c>
      <c r="R12" s="82">
        <v>42</v>
      </c>
      <c r="S12" s="83">
        <v>18</v>
      </c>
      <c r="T12" s="81">
        <v>32</v>
      </c>
      <c r="U12" s="82">
        <v>22</v>
      </c>
      <c r="V12" s="83">
        <v>10</v>
      </c>
      <c r="W12" s="81">
        <v>17</v>
      </c>
      <c r="X12" s="82">
        <v>10</v>
      </c>
      <c r="Y12" s="83">
        <v>7</v>
      </c>
      <c r="Z12" s="81">
        <v>17</v>
      </c>
      <c r="AA12" s="82">
        <v>10</v>
      </c>
      <c r="AB12" s="83">
        <v>7</v>
      </c>
      <c r="AC12" s="81">
        <v>23</v>
      </c>
      <c r="AD12" s="82">
        <v>13</v>
      </c>
      <c r="AE12" s="83">
        <v>10</v>
      </c>
      <c r="AF12" s="81">
        <v>22</v>
      </c>
      <c r="AG12" s="82">
        <v>10</v>
      </c>
      <c r="AH12" s="83">
        <v>12</v>
      </c>
      <c r="AI12" s="81">
        <v>16</v>
      </c>
      <c r="AJ12" s="82">
        <v>9</v>
      </c>
      <c r="AK12" s="83">
        <v>7</v>
      </c>
      <c r="AL12" s="84">
        <v>251</v>
      </c>
      <c r="AM12" s="85">
        <v>150</v>
      </c>
      <c r="AN12" s="86">
        <v>101</v>
      </c>
      <c r="AP12" s="54"/>
      <c r="AQ12" s="54"/>
      <c r="AR12" s="54"/>
      <c r="AS12" s="42"/>
      <c r="AT12" s="42"/>
      <c r="AU12" s="42"/>
    </row>
    <row r="13" spans="1:47" s="80" customFormat="1" ht="23.25" customHeight="1">
      <c r="A13" s="55" t="s">
        <v>46</v>
      </c>
      <c r="B13" s="81">
        <v>46</v>
      </c>
      <c r="C13" s="82">
        <v>23</v>
      </c>
      <c r="D13" s="83">
        <v>23</v>
      </c>
      <c r="E13" s="81">
        <v>24</v>
      </c>
      <c r="F13" s="82">
        <v>7</v>
      </c>
      <c r="G13" s="83">
        <v>17</v>
      </c>
      <c r="H13" s="81">
        <v>32</v>
      </c>
      <c r="I13" s="82">
        <v>11</v>
      </c>
      <c r="J13" s="83">
        <v>21</v>
      </c>
      <c r="K13" s="81">
        <v>26</v>
      </c>
      <c r="L13" s="82">
        <v>15</v>
      </c>
      <c r="M13" s="83">
        <v>11</v>
      </c>
      <c r="N13" s="81">
        <v>28</v>
      </c>
      <c r="O13" s="82">
        <v>11</v>
      </c>
      <c r="P13" s="83">
        <v>17</v>
      </c>
      <c r="Q13" s="81">
        <v>100</v>
      </c>
      <c r="R13" s="82">
        <v>53</v>
      </c>
      <c r="S13" s="83">
        <v>47</v>
      </c>
      <c r="T13" s="81">
        <v>138</v>
      </c>
      <c r="U13" s="82">
        <v>69</v>
      </c>
      <c r="V13" s="83">
        <v>69</v>
      </c>
      <c r="W13" s="81">
        <v>39</v>
      </c>
      <c r="X13" s="82">
        <v>13</v>
      </c>
      <c r="Y13" s="83">
        <v>26</v>
      </c>
      <c r="Z13" s="81">
        <v>45</v>
      </c>
      <c r="AA13" s="82">
        <v>17</v>
      </c>
      <c r="AB13" s="83">
        <v>28</v>
      </c>
      <c r="AC13" s="81">
        <v>76</v>
      </c>
      <c r="AD13" s="82">
        <v>33</v>
      </c>
      <c r="AE13" s="83">
        <v>43</v>
      </c>
      <c r="AF13" s="81">
        <v>40</v>
      </c>
      <c r="AG13" s="82">
        <v>24</v>
      </c>
      <c r="AH13" s="83">
        <v>16</v>
      </c>
      <c r="AI13" s="81">
        <v>49</v>
      </c>
      <c r="AJ13" s="82">
        <v>17</v>
      </c>
      <c r="AK13" s="83">
        <v>32</v>
      </c>
      <c r="AL13" s="84">
        <v>643</v>
      </c>
      <c r="AM13" s="85">
        <v>293</v>
      </c>
      <c r="AN13" s="86">
        <v>350</v>
      </c>
      <c r="AP13" s="54"/>
      <c r="AQ13" s="54"/>
      <c r="AR13" s="54"/>
      <c r="AS13" s="42"/>
      <c r="AT13" s="42"/>
      <c r="AU13" s="42"/>
    </row>
    <row r="14" spans="1:47" s="80" customFormat="1" ht="23.25" customHeight="1">
      <c r="A14" s="55" t="s">
        <v>47</v>
      </c>
      <c r="B14" s="81">
        <v>74</v>
      </c>
      <c r="C14" s="82">
        <v>35</v>
      </c>
      <c r="D14" s="83">
        <v>39</v>
      </c>
      <c r="E14" s="81">
        <v>57</v>
      </c>
      <c r="F14" s="82">
        <v>28</v>
      </c>
      <c r="G14" s="83">
        <v>29</v>
      </c>
      <c r="H14" s="81">
        <v>60</v>
      </c>
      <c r="I14" s="82">
        <v>25</v>
      </c>
      <c r="J14" s="83">
        <v>35</v>
      </c>
      <c r="K14" s="81">
        <v>78</v>
      </c>
      <c r="L14" s="82">
        <v>20</v>
      </c>
      <c r="M14" s="83">
        <v>58</v>
      </c>
      <c r="N14" s="81">
        <v>48</v>
      </c>
      <c r="O14" s="82">
        <v>28</v>
      </c>
      <c r="P14" s="83">
        <v>20</v>
      </c>
      <c r="Q14" s="81">
        <v>126</v>
      </c>
      <c r="R14" s="82">
        <v>69</v>
      </c>
      <c r="S14" s="83">
        <v>57</v>
      </c>
      <c r="T14" s="81">
        <v>129</v>
      </c>
      <c r="U14" s="82">
        <v>63</v>
      </c>
      <c r="V14" s="83">
        <v>66</v>
      </c>
      <c r="W14" s="81">
        <v>59</v>
      </c>
      <c r="X14" s="82">
        <v>22</v>
      </c>
      <c r="Y14" s="83">
        <v>37</v>
      </c>
      <c r="Z14" s="81">
        <v>57</v>
      </c>
      <c r="AA14" s="82">
        <v>30</v>
      </c>
      <c r="AB14" s="83">
        <v>27</v>
      </c>
      <c r="AC14" s="81">
        <v>75</v>
      </c>
      <c r="AD14" s="82">
        <v>30</v>
      </c>
      <c r="AE14" s="83">
        <v>45</v>
      </c>
      <c r="AF14" s="81">
        <v>58</v>
      </c>
      <c r="AG14" s="82">
        <v>30</v>
      </c>
      <c r="AH14" s="83">
        <v>28</v>
      </c>
      <c r="AI14" s="81">
        <v>58</v>
      </c>
      <c r="AJ14" s="82">
        <v>30</v>
      </c>
      <c r="AK14" s="83">
        <v>28</v>
      </c>
      <c r="AL14" s="84">
        <v>879</v>
      </c>
      <c r="AM14" s="85">
        <v>410</v>
      </c>
      <c r="AN14" s="86">
        <v>469</v>
      </c>
      <c r="AP14" s="54"/>
      <c r="AQ14" s="54"/>
      <c r="AR14" s="54"/>
      <c r="AS14" s="42"/>
      <c r="AT14" s="42"/>
      <c r="AU14" s="42"/>
    </row>
    <row r="15" spans="1:47" s="80" customFormat="1" ht="23.25" customHeight="1">
      <c r="A15" s="55" t="s">
        <v>48</v>
      </c>
      <c r="B15" s="81">
        <v>76</v>
      </c>
      <c r="C15" s="82">
        <v>43</v>
      </c>
      <c r="D15" s="83">
        <v>33</v>
      </c>
      <c r="E15" s="81">
        <v>65</v>
      </c>
      <c r="F15" s="82">
        <v>36</v>
      </c>
      <c r="G15" s="83">
        <v>29</v>
      </c>
      <c r="H15" s="81">
        <v>54</v>
      </c>
      <c r="I15" s="82">
        <v>32</v>
      </c>
      <c r="J15" s="83">
        <v>22</v>
      </c>
      <c r="K15" s="81">
        <v>56</v>
      </c>
      <c r="L15" s="82">
        <v>29</v>
      </c>
      <c r="M15" s="83">
        <v>27</v>
      </c>
      <c r="N15" s="81">
        <v>53</v>
      </c>
      <c r="O15" s="82">
        <v>27</v>
      </c>
      <c r="P15" s="83">
        <v>26</v>
      </c>
      <c r="Q15" s="81">
        <v>152</v>
      </c>
      <c r="R15" s="82">
        <v>88</v>
      </c>
      <c r="S15" s="83">
        <v>64</v>
      </c>
      <c r="T15" s="81">
        <v>115</v>
      </c>
      <c r="U15" s="82">
        <v>57</v>
      </c>
      <c r="V15" s="83">
        <v>58</v>
      </c>
      <c r="W15" s="81">
        <v>64</v>
      </c>
      <c r="X15" s="82">
        <v>37</v>
      </c>
      <c r="Y15" s="83">
        <v>27</v>
      </c>
      <c r="Z15" s="81">
        <v>52</v>
      </c>
      <c r="AA15" s="82">
        <v>26</v>
      </c>
      <c r="AB15" s="83">
        <v>26</v>
      </c>
      <c r="AC15" s="81">
        <v>78</v>
      </c>
      <c r="AD15" s="82">
        <v>47</v>
      </c>
      <c r="AE15" s="83">
        <v>31</v>
      </c>
      <c r="AF15" s="81">
        <v>81</v>
      </c>
      <c r="AG15" s="82">
        <v>43</v>
      </c>
      <c r="AH15" s="83">
        <v>38</v>
      </c>
      <c r="AI15" s="81">
        <v>59</v>
      </c>
      <c r="AJ15" s="82">
        <v>38</v>
      </c>
      <c r="AK15" s="83">
        <v>21</v>
      </c>
      <c r="AL15" s="84">
        <v>905</v>
      </c>
      <c r="AM15" s="85">
        <v>503</v>
      </c>
      <c r="AN15" s="86">
        <v>402</v>
      </c>
      <c r="AP15" s="54"/>
      <c r="AQ15" s="54"/>
      <c r="AR15" s="54"/>
      <c r="AS15" s="42"/>
      <c r="AT15" s="42"/>
      <c r="AU15" s="42"/>
    </row>
    <row r="16" spans="1:47" s="80" customFormat="1" ht="23.25" customHeight="1">
      <c r="A16" s="55" t="s">
        <v>49</v>
      </c>
      <c r="B16" s="81">
        <v>101</v>
      </c>
      <c r="C16" s="82">
        <v>55</v>
      </c>
      <c r="D16" s="83">
        <v>46</v>
      </c>
      <c r="E16" s="81">
        <v>123</v>
      </c>
      <c r="F16" s="82">
        <v>80</v>
      </c>
      <c r="G16" s="83">
        <v>43</v>
      </c>
      <c r="H16" s="81">
        <v>134</v>
      </c>
      <c r="I16" s="82">
        <v>87</v>
      </c>
      <c r="J16" s="83">
        <v>47</v>
      </c>
      <c r="K16" s="81">
        <v>99</v>
      </c>
      <c r="L16" s="82">
        <v>48</v>
      </c>
      <c r="M16" s="83">
        <v>51</v>
      </c>
      <c r="N16" s="81">
        <v>113</v>
      </c>
      <c r="O16" s="82">
        <v>65</v>
      </c>
      <c r="P16" s="83">
        <v>48</v>
      </c>
      <c r="Q16" s="81">
        <v>257</v>
      </c>
      <c r="R16" s="82">
        <v>152</v>
      </c>
      <c r="S16" s="83">
        <v>105</v>
      </c>
      <c r="T16" s="81">
        <v>195</v>
      </c>
      <c r="U16" s="82">
        <v>108</v>
      </c>
      <c r="V16" s="83">
        <v>87</v>
      </c>
      <c r="W16" s="81">
        <v>106</v>
      </c>
      <c r="X16" s="82">
        <v>58</v>
      </c>
      <c r="Y16" s="83">
        <v>48</v>
      </c>
      <c r="Z16" s="81">
        <v>100</v>
      </c>
      <c r="AA16" s="82">
        <v>55</v>
      </c>
      <c r="AB16" s="83">
        <v>45</v>
      </c>
      <c r="AC16" s="81">
        <v>117</v>
      </c>
      <c r="AD16" s="82">
        <v>66</v>
      </c>
      <c r="AE16" s="83">
        <v>51</v>
      </c>
      <c r="AF16" s="81">
        <v>112</v>
      </c>
      <c r="AG16" s="82">
        <v>55</v>
      </c>
      <c r="AH16" s="83">
        <v>57</v>
      </c>
      <c r="AI16" s="81">
        <v>137</v>
      </c>
      <c r="AJ16" s="82">
        <v>60</v>
      </c>
      <c r="AK16" s="83">
        <v>77</v>
      </c>
      <c r="AL16" s="84">
        <v>1594</v>
      </c>
      <c r="AM16" s="85">
        <v>889</v>
      </c>
      <c r="AN16" s="86">
        <v>705</v>
      </c>
      <c r="AP16" s="54"/>
      <c r="AQ16" s="54"/>
      <c r="AR16" s="54"/>
      <c r="AS16" s="42"/>
      <c r="AT16" s="42"/>
      <c r="AU16" s="42"/>
    </row>
    <row r="17" spans="1:47" s="80" customFormat="1" ht="23.25" customHeight="1">
      <c r="A17" s="55" t="s">
        <v>50</v>
      </c>
      <c r="B17" s="81">
        <v>51</v>
      </c>
      <c r="C17" s="82">
        <v>25</v>
      </c>
      <c r="D17" s="83">
        <v>26</v>
      </c>
      <c r="E17" s="81">
        <v>54</v>
      </c>
      <c r="F17" s="82">
        <v>21</v>
      </c>
      <c r="G17" s="83">
        <v>33</v>
      </c>
      <c r="H17" s="81">
        <v>44</v>
      </c>
      <c r="I17" s="82">
        <v>22</v>
      </c>
      <c r="J17" s="83">
        <v>22</v>
      </c>
      <c r="K17" s="81">
        <v>44</v>
      </c>
      <c r="L17" s="82">
        <v>22</v>
      </c>
      <c r="M17" s="83">
        <v>22</v>
      </c>
      <c r="N17" s="81">
        <v>69</v>
      </c>
      <c r="O17" s="82">
        <v>41</v>
      </c>
      <c r="P17" s="83">
        <v>28</v>
      </c>
      <c r="Q17" s="81">
        <v>155</v>
      </c>
      <c r="R17" s="82">
        <v>89</v>
      </c>
      <c r="S17" s="83">
        <v>66</v>
      </c>
      <c r="T17" s="81">
        <v>145</v>
      </c>
      <c r="U17" s="82">
        <v>70</v>
      </c>
      <c r="V17" s="83">
        <v>75</v>
      </c>
      <c r="W17" s="81">
        <v>91</v>
      </c>
      <c r="X17" s="82">
        <v>54</v>
      </c>
      <c r="Y17" s="83">
        <v>37</v>
      </c>
      <c r="Z17" s="81">
        <v>73</v>
      </c>
      <c r="AA17" s="82">
        <v>36</v>
      </c>
      <c r="AB17" s="83">
        <v>37</v>
      </c>
      <c r="AC17" s="81">
        <v>70</v>
      </c>
      <c r="AD17" s="82">
        <v>29</v>
      </c>
      <c r="AE17" s="83">
        <v>41</v>
      </c>
      <c r="AF17" s="81">
        <v>61</v>
      </c>
      <c r="AG17" s="82">
        <v>27</v>
      </c>
      <c r="AH17" s="83">
        <v>34</v>
      </c>
      <c r="AI17" s="81">
        <v>57</v>
      </c>
      <c r="AJ17" s="82">
        <v>33</v>
      </c>
      <c r="AK17" s="83">
        <v>24</v>
      </c>
      <c r="AL17" s="84">
        <v>914</v>
      </c>
      <c r="AM17" s="85">
        <v>469</v>
      </c>
      <c r="AN17" s="86">
        <v>445</v>
      </c>
      <c r="AP17" s="54"/>
      <c r="AQ17" s="54"/>
      <c r="AR17" s="54"/>
      <c r="AS17" s="42"/>
      <c r="AT17" s="42"/>
      <c r="AU17" s="42"/>
    </row>
    <row r="18" spans="1:47" s="80" customFormat="1" ht="23.25" customHeight="1">
      <c r="A18" s="55" t="s">
        <v>51</v>
      </c>
      <c r="B18" s="81">
        <v>115</v>
      </c>
      <c r="C18" s="82">
        <v>52</v>
      </c>
      <c r="D18" s="83">
        <v>63</v>
      </c>
      <c r="E18" s="81">
        <v>136</v>
      </c>
      <c r="F18" s="82">
        <v>49</v>
      </c>
      <c r="G18" s="83">
        <v>87</v>
      </c>
      <c r="H18" s="81">
        <v>145</v>
      </c>
      <c r="I18" s="82">
        <v>65</v>
      </c>
      <c r="J18" s="83">
        <v>80</v>
      </c>
      <c r="K18" s="81">
        <v>89</v>
      </c>
      <c r="L18" s="82">
        <v>47</v>
      </c>
      <c r="M18" s="83">
        <v>42</v>
      </c>
      <c r="N18" s="81">
        <v>103</v>
      </c>
      <c r="O18" s="82">
        <v>56</v>
      </c>
      <c r="P18" s="83">
        <v>47</v>
      </c>
      <c r="Q18" s="81">
        <v>296</v>
      </c>
      <c r="R18" s="82">
        <v>147</v>
      </c>
      <c r="S18" s="83">
        <v>149</v>
      </c>
      <c r="T18" s="81">
        <v>214</v>
      </c>
      <c r="U18" s="82">
        <v>114</v>
      </c>
      <c r="V18" s="83">
        <v>100</v>
      </c>
      <c r="W18" s="81">
        <v>136</v>
      </c>
      <c r="X18" s="82">
        <v>64</v>
      </c>
      <c r="Y18" s="83">
        <v>72</v>
      </c>
      <c r="Z18" s="81">
        <v>96</v>
      </c>
      <c r="AA18" s="82">
        <v>46</v>
      </c>
      <c r="AB18" s="83">
        <v>50</v>
      </c>
      <c r="AC18" s="81">
        <v>152</v>
      </c>
      <c r="AD18" s="82">
        <v>57</v>
      </c>
      <c r="AE18" s="83">
        <v>95</v>
      </c>
      <c r="AF18" s="81">
        <v>121</v>
      </c>
      <c r="AG18" s="82">
        <v>48</v>
      </c>
      <c r="AH18" s="83">
        <v>73</v>
      </c>
      <c r="AI18" s="81">
        <v>125</v>
      </c>
      <c r="AJ18" s="82">
        <v>58</v>
      </c>
      <c r="AK18" s="83">
        <v>67</v>
      </c>
      <c r="AL18" s="84">
        <v>1728</v>
      </c>
      <c r="AM18" s="85">
        <v>803</v>
      </c>
      <c r="AN18" s="86">
        <v>925</v>
      </c>
      <c r="AP18" s="54"/>
      <c r="AQ18" s="54"/>
      <c r="AR18" s="54"/>
      <c r="AS18" s="42"/>
      <c r="AT18" s="42"/>
      <c r="AU18" s="42"/>
    </row>
    <row r="19" spans="1:47" s="80" customFormat="1" ht="23.25" customHeight="1">
      <c r="A19" s="55" t="s">
        <v>52</v>
      </c>
      <c r="B19" s="81">
        <v>82</v>
      </c>
      <c r="C19" s="82">
        <v>34</v>
      </c>
      <c r="D19" s="83">
        <v>48</v>
      </c>
      <c r="E19" s="81">
        <v>45</v>
      </c>
      <c r="F19" s="82">
        <v>28</v>
      </c>
      <c r="G19" s="83">
        <v>17</v>
      </c>
      <c r="H19" s="81">
        <v>45</v>
      </c>
      <c r="I19" s="82">
        <v>22</v>
      </c>
      <c r="J19" s="83">
        <v>23</v>
      </c>
      <c r="K19" s="81">
        <v>42</v>
      </c>
      <c r="L19" s="82">
        <v>31</v>
      </c>
      <c r="M19" s="83">
        <v>11</v>
      </c>
      <c r="N19" s="81">
        <v>48</v>
      </c>
      <c r="O19" s="82">
        <v>25</v>
      </c>
      <c r="P19" s="83">
        <v>23</v>
      </c>
      <c r="Q19" s="81">
        <v>201</v>
      </c>
      <c r="R19" s="82">
        <v>129</v>
      </c>
      <c r="S19" s="83">
        <v>72</v>
      </c>
      <c r="T19" s="81">
        <v>115</v>
      </c>
      <c r="U19" s="82">
        <v>63</v>
      </c>
      <c r="V19" s="83">
        <v>52</v>
      </c>
      <c r="W19" s="81">
        <v>47</v>
      </c>
      <c r="X19" s="82">
        <v>22</v>
      </c>
      <c r="Y19" s="83">
        <v>25</v>
      </c>
      <c r="Z19" s="81">
        <v>50</v>
      </c>
      <c r="AA19" s="82">
        <v>27</v>
      </c>
      <c r="AB19" s="83">
        <v>23</v>
      </c>
      <c r="AC19" s="81">
        <v>57</v>
      </c>
      <c r="AD19" s="82">
        <v>29</v>
      </c>
      <c r="AE19" s="83">
        <v>28</v>
      </c>
      <c r="AF19" s="81">
        <v>53</v>
      </c>
      <c r="AG19" s="82">
        <v>22</v>
      </c>
      <c r="AH19" s="83">
        <v>31</v>
      </c>
      <c r="AI19" s="81">
        <v>75</v>
      </c>
      <c r="AJ19" s="82">
        <v>32</v>
      </c>
      <c r="AK19" s="83">
        <v>43</v>
      </c>
      <c r="AL19" s="84">
        <v>860</v>
      </c>
      <c r="AM19" s="85">
        <v>464</v>
      </c>
      <c r="AN19" s="86">
        <v>396</v>
      </c>
      <c r="AP19" s="54"/>
      <c r="AQ19" s="54"/>
      <c r="AR19" s="54"/>
      <c r="AS19" s="42"/>
      <c r="AT19" s="42"/>
      <c r="AU19" s="42"/>
    </row>
    <row r="20" spans="1:47" s="80" customFormat="1" ht="23.25" customHeight="1">
      <c r="A20" s="55" t="s">
        <v>53</v>
      </c>
      <c r="B20" s="81">
        <v>3</v>
      </c>
      <c r="C20" s="82">
        <v>2</v>
      </c>
      <c r="D20" s="83">
        <v>1</v>
      </c>
      <c r="E20" s="81">
        <v>2</v>
      </c>
      <c r="F20" s="82">
        <v>2</v>
      </c>
      <c r="G20" s="83">
        <v>0</v>
      </c>
      <c r="H20" s="81">
        <v>5</v>
      </c>
      <c r="I20" s="82">
        <v>2</v>
      </c>
      <c r="J20" s="83">
        <v>3</v>
      </c>
      <c r="K20" s="81">
        <v>0</v>
      </c>
      <c r="L20" s="82">
        <v>0</v>
      </c>
      <c r="M20" s="83">
        <v>0</v>
      </c>
      <c r="N20" s="81">
        <v>1</v>
      </c>
      <c r="O20" s="82">
        <v>1</v>
      </c>
      <c r="P20" s="83">
        <v>0</v>
      </c>
      <c r="Q20" s="81">
        <v>3</v>
      </c>
      <c r="R20" s="82">
        <v>3</v>
      </c>
      <c r="S20" s="83">
        <v>0</v>
      </c>
      <c r="T20" s="81">
        <v>9</v>
      </c>
      <c r="U20" s="82">
        <v>4</v>
      </c>
      <c r="V20" s="83">
        <v>5</v>
      </c>
      <c r="W20" s="81">
        <v>3</v>
      </c>
      <c r="X20" s="82">
        <v>1</v>
      </c>
      <c r="Y20" s="83">
        <v>2</v>
      </c>
      <c r="Z20" s="81">
        <v>7</v>
      </c>
      <c r="AA20" s="82">
        <v>3</v>
      </c>
      <c r="AB20" s="83">
        <v>4</v>
      </c>
      <c r="AC20" s="81">
        <v>0</v>
      </c>
      <c r="AD20" s="82">
        <v>0</v>
      </c>
      <c r="AE20" s="83">
        <v>0</v>
      </c>
      <c r="AF20" s="81">
        <v>2</v>
      </c>
      <c r="AG20" s="82">
        <v>1</v>
      </c>
      <c r="AH20" s="83">
        <v>1</v>
      </c>
      <c r="AI20" s="81">
        <v>3</v>
      </c>
      <c r="AJ20" s="82">
        <v>2</v>
      </c>
      <c r="AK20" s="83">
        <v>1</v>
      </c>
      <c r="AL20" s="84">
        <v>38</v>
      </c>
      <c r="AM20" s="85">
        <v>21</v>
      </c>
      <c r="AN20" s="86">
        <v>17</v>
      </c>
      <c r="AP20" s="54"/>
      <c r="AQ20" s="54"/>
      <c r="AR20" s="54"/>
      <c r="AS20" s="42"/>
      <c r="AT20" s="42"/>
      <c r="AU20" s="42"/>
    </row>
    <row r="21" spans="1:47" s="80" customFormat="1" ht="23.25" customHeight="1">
      <c r="A21" s="55" t="s">
        <v>54</v>
      </c>
      <c r="B21" s="81">
        <v>81</v>
      </c>
      <c r="C21" s="82">
        <v>45</v>
      </c>
      <c r="D21" s="83">
        <v>36</v>
      </c>
      <c r="E21" s="81">
        <v>80</v>
      </c>
      <c r="F21" s="82">
        <v>41</v>
      </c>
      <c r="G21" s="83">
        <v>39</v>
      </c>
      <c r="H21" s="81">
        <v>74</v>
      </c>
      <c r="I21" s="82">
        <v>40</v>
      </c>
      <c r="J21" s="83">
        <v>34</v>
      </c>
      <c r="K21" s="81">
        <v>64</v>
      </c>
      <c r="L21" s="82">
        <v>33</v>
      </c>
      <c r="M21" s="83">
        <v>31</v>
      </c>
      <c r="N21" s="81">
        <v>66</v>
      </c>
      <c r="O21" s="82">
        <v>36</v>
      </c>
      <c r="P21" s="83">
        <v>30</v>
      </c>
      <c r="Q21" s="81">
        <v>193</v>
      </c>
      <c r="R21" s="82">
        <v>109</v>
      </c>
      <c r="S21" s="83">
        <v>84</v>
      </c>
      <c r="T21" s="81">
        <v>115</v>
      </c>
      <c r="U21" s="82">
        <v>52</v>
      </c>
      <c r="V21" s="83">
        <v>63</v>
      </c>
      <c r="W21" s="81">
        <v>102</v>
      </c>
      <c r="X21" s="82">
        <v>49</v>
      </c>
      <c r="Y21" s="83">
        <v>53</v>
      </c>
      <c r="Z21" s="81">
        <v>78</v>
      </c>
      <c r="AA21" s="82">
        <v>36</v>
      </c>
      <c r="AB21" s="83">
        <v>42</v>
      </c>
      <c r="AC21" s="81">
        <v>79</v>
      </c>
      <c r="AD21" s="82">
        <v>41</v>
      </c>
      <c r="AE21" s="83">
        <v>38</v>
      </c>
      <c r="AF21" s="81">
        <v>107</v>
      </c>
      <c r="AG21" s="82">
        <v>53</v>
      </c>
      <c r="AH21" s="83">
        <v>54</v>
      </c>
      <c r="AI21" s="81">
        <v>72</v>
      </c>
      <c r="AJ21" s="82">
        <v>34</v>
      </c>
      <c r="AK21" s="83">
        <v>38</v>
      </c>
      <c r="AL21" s="84">
        <v>1111</v>
      </c>
      <c r="AM21" s="85">
        <v>569</v>
      </c>
      <c r="AN21" s="86">
        <v>542</v>
      </c>
      <c r="AP21" s="54"/>
      <c r="AQ21" s="54"/>
      <c r="AR21" s="54"/>
      <c r="AS21" s="42"/>
      <c r="AT21" s="42"/>
      <c r="AU21" s="42"/>
    </row>
    <row r="22" spans="1:47" s="80" customFormat="1" ht="23.25" customHeight="1">
      <c r="A22" s="55" t="s">
        <v>55</v>
      </c>
      <c r="B22" s="81">
        <v>34</v>
      </c>
      <c r="C22" s="82">
        <v>13</v>
      </c>
      <c r="D22" s="83">
        <v>21</v>
      </c>
      <c r="E22" s="81">
        <v>18</v>
      </c>
      <c r="F22" s="82">
        <v>7</v>
      </c>
      <c r="G22" s="83">
        <v>11</v>
      </c>
      <c r="H22" s="81">
        <v>22</v>
      </c>
      <c r="I22" s="82">
        <v>8</v>
      </c>
      <c r="J22" s="83">
        <v>14</v>
      </c>
      <c r="K22" s="81">
        <v>14</v>
      </c>
      <c r="L22" s="82">
        <v>6</v>
      </c>
      <c r="M22" s="83">
        <v>8</v>
      </c>
      <c r="N22" s="81">
        <v>22</v>
      </c>
      <c r="O22" s="82">
        <v>9</v>
      </c>
      <c r="P22" s="83">
        <v>13</v>
      </c>
      <c r="Q22" s="81">
        <v>51</v>
      </c>
      <c r="R22" s="82">
        <v>25</v>
      </c>
      <c r="S22" s="83">
        <v>26</v>
      </c>
      <c r="T22" s="81">
        <v>18</v>
      </c>
      <c r="U22" s="82">
        <v>10</v>
      </c>
      <c r="V22" s="83">
        <v>8</v>
      </c>
      <c r="W22" s="81">
        <v>18</v>
      </c>
      <c r="X22" s="82">
        <v>11</v>
      </c>
      <c r="Y22" s="83">
        <v>7</v>
      </c>
      <c r="Z22" s="81">
        <v>23</v>
      </c>
      <c r="AA22" s="82">
        <v>5</v>
      </c>
      <c r="AB22" s="83">
        <v>18</v>
      </c>
      <c r="AC22" s="81">
        <v>21</v>
      </c>
      <c r="AD22" s="82">
        <v>8</v>
      </c>
      <c r="AE22" s="83">
        <v>13</v>
      </c>
      <c r="AF22" s="81">
        <v>18</v>
      </c>
      <c r="AG22" s="82">
        <v>11</v>
      </c>
      <c r="AH22" s="83">
        <v>7</v>
      </c>
      <c r="AI22" s="81">
        <v>18</v>
      </c>
      <c r="AJ22" s="82">
        <v>6</v>
      </c>
      <c r="AK22" s="83">
        <v>12</v>
      </c>
      <c r="AL22" s="84">
        <v>277</v>
      </c>
      <c r="AM22" s="85">
        <v>119</v>
      </c>
      <c r="AN22" s="86">
        <v>158</v>
      </c>
      <c r="AP22" s="54"/>
      <c r="AQ22" s="54"/>
      <c r="AR22" s="54"/>
      <c r="AS22" s="42"/>
      <c r="AT22" s="42"/>
      <c r="AU22" s="42"/>
    </row>
    <row r="23" spans="1:47" s="80" customFormat="1" ht="23.25" customHeight="1" thickBot="1">
      <c r="A23" s="62" t="s">
        <v>56</v>
      </c>
      <c r="B23" s="87">
        <v>24</v>
      </c>
      <c r="C23" s="88">
        <v>17</v>
      </c>
      <c r="D23" s="89">
        <v>7</v>
      </c>
      <c r="E23" s="87">
        <v>16</v>
      </c>
      <c r="F23" s="88">
        <v>9</v>
      </c>
      <c r="G23" s="89">
        <v>7</v>
      </c>
      <c r="H23" s="87">
        <v>24</v>
      </c>
      <c r="I23" s="88">
        <v>16</v>
      </c>
      <c r="J23" s="89">
        <v>8</v>
      </c>
      <c r="K23" s="87">
        <v>24</v>
      </c>
      <c r="L23" s="88">
        <v>12</v>
      </c>
      <c r="M23" s="89">
        <v>12</v>
      </c>
      <c r="N23" s="87">
        <v>31</v>
      </c>
      <c r="O23" s="88">
        <v>16</v>
      </c>
      <c r="P23" s="89">
        <v>15</v>
      </c>
      <c r="Q23" s="87">
        <v>227</v>
      </c>
      <c r="R23" s="88">
        <v>139</v>
      </c>
      <c r="S23" s="89">
        <v>88</v>
      </c>
      <c r="T23" s="87">
        <v>205</v>
      </c>
      <c r="U23" s="88">
        <v>141</v>
      </c>
      <c r="V23" s="89">
        <v>64</v>
      </c>
      <c r="W23" s="87">
        <v>42</v>
      </c>
      <c r="X23" s="88">
        <v>22</v>
      </c>
      <c r="Y23" s="89">
        <v>20</v>
      </c>
      <c r="Z23" s="87">
        <v>26</v>
      </c>
      <c r="AA23" s="88">
        <v>16</v>
      </c>
      <c r="AB23" s="89">
        <v>10</v>
      </c>
      <c r="AC23" s="87">
        <v>69</v>
      </c>
      <c r="AD23" s="88">
        <v>45</v>
      </c>
      <c r="AE23" s="89">
        <v>24</v>
      </c>
      <c r="AF23" s="87">
        <v>50</v>
      </c>
      <c r="AG23" s="88">
        <v>29</v>
      </c>
      <c r="AH23" s="89">
        <v>21</v>
      </c>
      <c r="AI23" s="87">
        <v>57</v>
      </c>
      <c r="AJ23" s="88">
        <v>42</v>
      </c>
      <c r="AK23" s="89">
        <v>15</v>
      </c>
      <c r="AL23" s="90">
        <v>795</v>
      </c>
      <c r="AM23" s="91">
        <v>504</v>
      </c>
      <c r="AN23" s="92">
        <v>291</v>
      </c>
      <c r="AP23" s="54"/>
      <c r="AQ23" s="54"/>
      <c r="AR23" s="54"/>
      <c r="AS23" s="42"/>
      <c r="AT23" s="42"/>
      <c r="AU23" s="42"/>
    </row>
    <row r="25" spans="2:40" ht="24.7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spans="2:40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26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I59" sqref="I59"/>
      <selection pane="topRight" activeCell="I59" sqref="I59"/>
      <selection pane="bottomLeft" activeCell="I59" sqref="I59"/>
      <selection pane="bottomRight" activeCell="I59" sqref="I59"/>
    </sheetView>
  </sheetViews>
  <sheetFormatPr defaultColWidth="9.00390625" defaultRowHeight="24.75" customHeight="1"/>
  <cols>
    <col min="1" max="1" width="6.875" style="69" customWidth="1"/>
    <col min="2" max="2" width="3.375" style="93" customWidth="1"/>
    <col min="3" max="4" width="2.875" style="93" customWidth="1"/>
    <col min="5" max="5" width="3.375" style="93" customWidth="1"/>
    <col min="6" max="7" width="2.875" style="93" customWidth="1"/>
    <col min="8" max="8" width="3.375" style="93" customWidth="1"/>
    <col min="9" max="10" width="2.875" style="93" customWidth="1"/>
    <col min="11" max="11" width="3.375" style="93" customWidth="1"/>
    <col min="12" max="13" width="2.875" style="93" customWidth="1"/>
    <col min="14" max="14" width="3.375" style="93" customWidth="1"/>
    <col min="15" max="16" width="2.875" style="93" customWidth="1"/>
    <col min="17" max="17" width="3.375" style="93" customWidth="1"/>
    <col min="18" max="19" width="2.875" style="93" customWidth="1"/>
    <col min="20" max="20" width="3.375" style="93" customWidth="1"/>
    <col min="21" max="22" width="2.875" style="93" customWidth="1"/>
    <col min="23" max="23" width="3.375" style="93" customWidth="1"/>
    <col min="24" max="25" width="2.875" style="93" customWidth="1"/>
    <col min="26" max="26" width="3.375" style="93" customWidth="1"/>
    <col min="27" max="28" width="2.875" style="93" customWidth="1"/>
    <col min="29" max="29" width="3.375" style="93" customWidth="1"/>
    <col min="30" max="31" width="2.875" style="93" customWidth="1"/>
    <col min="32" max="32" width="3.375" style="93" customWidth="1"/>
    <col min="33" max="34" width="2.875" style="93" customWidth="1"/>
    <col min="35" max="35" width="3.375" style="93" customWidth="1"/>
    <col min="36" max="37" width="2.875" style="93" customWidth="1"/>
    <col min="38" max="40" width="4.00390625" style="93" customWidth="1"/>
    <col min="41" max="16384" width="9.00390625" style="95" customWidth="1"/>
  </cols>
  <sheetData>
    <row r="1" spans="1:16" s="2" customFormat="1" ht="15" customHeight="1">
      <c r="A1" s="1" t="s">
        <v>57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40" s="2" customFormat="1" ht="1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AI2" s="71"/>
      <c r="AJ2" s="71"/>
      <c r="AK2" s="71"/>
      <c r="AL2" s="71"/>
      <c r="AM2" s="71"/>
      <c r="AN2" s="41" t="s">
        <v>58</v>
      </c>
    </row>
    <row r="3" spans="1:40" s="42" customFormat="1" ht="23.25" customHeight="1">
      <c r="A3" s="469"/>
      <c r="B3" s="466">
        <v>39356</v>
      </c>
      <c r="C3" s="466"/>
      <c r="D3" s="466"/>
      <c r="E3" s="466">
        <v>39387</v>
      </c>
      <c r="F3" s="466"/>
      <c r="G3" s="466"/>
      <c r="H3" s="466">
        <v>39417</v>
      </c>
      <c r="I3" s="466"/>
      <c r="J3" s="466"/>
      <c r="K3" s="466">
        <v>39448</v>
      </c>
      <c r="L3" s="466"/>
      <c r="M3" s="466"/>
      <c r="N3" s="466">
        <v>39479</v>
      </c>
      <c r="O3" s="466"/>
      <c r="P3" s="466"/>
      <c r="Q3" s="466">
        <v>39508</v>
      </c>
      <c r="R3" s="466"/>
      <c r="S3" s="466"/>
      <c r="T3" s="466">
        <v>39539</v>
      </c>
      <c r="U3" s="466"/>
      <c r="V3" s="466"/>
      <c r="W3" s="466">
        <v>39569</v>
      </c>
      <c r="X3" s="466"/>
      <c r="Y3" s="466"/>
      <c r="Z3" s="466">
        <v>39600</v>
      </c>
      <c r="AA3" s="466"/>
      <c r="AB3" s="466"/>
      <c r="AC3" s="466">
        <v>39630</v>
      </c>
      <c r="AD3" s="466"/>
      <c r="AE3" s="466"/>
      <c r="AF3" s="466">
        <v>39661</v>
      </c>
      <c r="AG3" s="466"/>
      <c r="AH3" s="466"/>
      <c r="AI3" s="466">
        <v>39692</v>
      </c>
      <c r="AJ3" s="466"/>
      <c r="AK3" s="466"/>
      <c r="AL3" s="467" t="s">
        <v>32</v>
      </c>
      <c r="AM3" s="467"/>
      <c r="AN3" s="468"/>
    </row>
    <row r="4" spans="1:40" s="42" customFormat="1" ht="23.25" customHeight="1">
      <c r="A4" s="470"/>
      <c r="B4" s="43" t="s">
        <v>33</v>
      </c>
      <c r="C4" s="44" t="s">
        <v>34</v>
      </c>
      <c r="D4" s="45" t="s">
        <v>35</v>
      </c>
      <c r="E4" s="43" t="s">
        <v>33</v>
      </c>
      <c r="F4" s="44" t="s">
        <v>34</v>
      </c>
      <c r="G4" s="45" t="s">
        <v>35</v>
      </c>
      <c r="H4" s="43" t="s">
        <v>33</v>
      </c>
      <c r="I4" s="44" t="s">
        <v>34</v>
      </c>
      <c r="J4" s="45" t="s">
        <v>35</v>
      </c>
      <c r="K4" s="43" t="s">
        <v>33</v>
      </c>
      <c r="L4" s="44" t="s">
        <v>34</v>
      </c>
      <c r="M4" s="45" t="s">
        <v>35</v>
      </c>
      <c r="N4" s="43" t="s">
        <v>33</v>
      </c>
      <c r="O4" s="44" t="s">
        <v>34</v>
      </c>
      <c r="P4" s="45" t="s">
        <v>35</v>
      </c>
      <c r="Q4" s="43" t="s">
        <v>33</v>
      </c>
      <c r="R4" s="44" t="s">
        <v>34</v>
      </c>
      <c r="S4" s="45" t="s">
        <v>35</v>
      </c>
      <c r="T4" s="43" t="s">
        <v>33</v>
      </c>
      <c r="U4" s="44" t="s">
        <v>34</v>
      </c>
      <c r="V4" s="45" t="s">
        <v>35</v>
      </c>
      <c r="W4" s="43" t="s">
        <v>33</v>
      </c>
      <c r="X4" s="44" t="s">
        <v>34</v>
      </c>
      <c r="Y4" s="45" t="s">
        <v>35</v>
      </c>
      <c r="Z4" s="43" t="s">
        <v>33</v>
      </c>
      <c r="AA4" s="44" t="s">
        <v>34</v>
      </c>
      <c r="AB4" s="45" t="s">
        <v>35</v>
      </c>
      <c r="AC4" s="43" t="s">
        <v>33</v>
      </c>
      <c r="AD4" s="44" t="s">
        <v>34</v>
      </c>
      <c r="AE4" s="45" t="s">
        <v>35</v>
      </c>
      <c r="AF4" s="43" t="s">
        <v>33</v>
      </c>
      <c r="AG4" s="44" t="s">
        <v>34</v>
      </c>
      <c r="AH4" s="45" t="s">
        <v>35</v>
      </c>
      <c r="AI4" s="43" t="s">
        <v>33</v>
      </c>
      <c r="AJ4" s="44" t="s">
        <v>34</v>
      </c>
      <c r="AK4" s="45" t="s">
        <v>35</v>
      </c>
      <c r="AL4" s="46" t="s">
        <v>33</v>
      </c>
      <c r="AM4" s="47" t="s">
        <v>34</v>
      </c>
      <c r="AN4" s="48" t="s">
        <v>35</v>
      </c>
    </row>
    <row r="5" spans="1:47" s="94" customFormat="1" ht="23.25" customHeight="1" thickBot="1">
      <c r="A5" s="49" t="s">
        <v>11</v>
      </c>
      <c r="B5" s="73">
        <v>2618</v>
      </c>
      <c r="C5" s="74">
        <v>1376</v>
      </c>
      <c r="D5" s="75">
        <v>1242</v>
      </c>
      <c r="E5" s="73">
        <v>2060</v>
      </c>
      <c r="F5" s="74">
        <v>1016</v>
      </c>
      <c r="G5" s="75">
        <v>1044</v>
      </c>
      <c r="H5" s="73">
        <v>2214</v>
      </c>
      <c r="I5" s="74">
        <v>1113</v>
      </c>
      <c r="J5" s="75">
        <v>1101</v>
      </c>
      <c r="K5" s="73">
        <v>2391</v>
      </c>
      <c r="L5" s="74">
        <v>1241</v>
      </c>
      <c r="M5" s="75">
        <v>1150</v>
      </c>
      <c r="N5" s="73">
        <v>2720</v>
      </c>
      <c r="O5" s="74">
        <v>1383</v>
      </c>
      <c r="P5" s="75">
        <v>1337</v>
      </c>
      <c r="Q5" s="73">
        <v>10244</v>
      </c>
      <c r="R5" s="74">
        <v>5577</v>
      </c>
      <c r="S5" s="75">
        <v>4667</v>
      </c>
      <c r="T5" s="73">
        <v>4767</v>
      </c>
      <c r="U5" s="74">
        <v>2473</v>
      </c>
      <c r="V5" s="75">
        <v>2294</v>
      </c>
      <c r="W5" s="73">
        <v>2818</v>
      </c>
      <c r="X5" s="74">
        <v>1424</v>
      </c>
      <c r="Y5" s="75">
        <v>1394</v>
      </c>
      <c r="Z5" s="73">
        <v>2345</v>
      </c>
      <c r="AA5" s="74">
        <v>1241</v>
      </c>
      <c r="AB5" s="75">
        <v>1104</v>
      </c>
      <c r="AC5" s="73">
        <v>3048</v>
      </c>
      <c r="AD5" s="74">
        <v>1576</v>
      </c>
      <c r="AE5" s="75">
        <v>1472</v>
      </c>
      <c r="AF5" s="73">
        <v>2821</v>
      </c>
      <c r="AG5" s="74">
        <v>1490</v>
      </c>
      <c r="AH5" s="75">
        <v>1331</v>
      </c>
      <c r="AI5" s="73">
        <v>2810</v>
      </c>
      <c r="AJ5" s="74">
        <v>1433</v>
      </c>
      <c r="AK5" s="75">
        <v>1377</v>
      </c>
      <c r="AL5" s="73">
        <v>40856</v>
      </c>
      <c r="AM5" s="74">
        <v>21343</v>
      </c>
      <c r="AN5" s="76">
        <v>19513</v>
      </c>
      <c r="AP5" s="54"/>
      <c r="AQ5" s="54"/>
      <c r="AR5" s="54"/>
      <c r="AS5" s="42"/>
      <c r="AT5" s="42"/>
      <c r="AU5" s="42"/>
    </row>
    <row r="6" spans="1:47" s="94" customFormat="1" ht="23.25" customHeight="1" thickTop="1">
      <c r="A6" s="55" t="s">
        <v>12</v>
      </c>
      <c r="B6" s="81">
        <v>898</v>
      </c>
      <c r="C6" s="82">
        <v>469</v>
      </c>
      <c r="D6" s="83">
        <v>429</v>
      </c>
      <c r="E6" s="81">
        <v>741</v>
      </c>
      <c r="F6" s="82">
        <v>369</v>
      </c>
      <c r="G6" s="83">
        <v>372</v>
      </c>
      <c r="H6" s="81">
        <v>750</v>
      </c>
      <c r="I6" s="82">
        <v>383</v>
      </c>
      <c r="J6" s="83">
        <v>367</v>
      </c>
      <c r="K6" s="81">
        <v>929</v>
      </c>
      <c r="L6" s="82">
        <v>478</v>
      </c>
      <c r="M6" s="83">
        <v>451</v>
      </c>
      <c r="N6" s="81">
        <v>1066</v>
      </c>
      <c r="O6" s="82">
        <v>574</v>
      </c>
      <c r="P6" s="83">
        <v>492</v>
      </c>
      <c r="Q6" s="81">
        <v>4159</v>
      </c>
      <c r="R6" s="82">
        <v>2339</v>
      </c>
      <c r="S6" s="83">
        <v>1820</v>
      </c>
      <c r="T6" s="81">
        <v>1643</v>
      </c>
      <c r="U6" s="82">
        <v>877</v>
      </c>
      <c r="V6" s="83">
        <v>766</v>
      </c>
      <c r="W6" s="81">
        <v>1032</v>
      </c>
      <c r="X6" s="82">
        <v>546</v>
      </c>
      <c r="Y6" s="83">
        <v>486</v>
      </c>
      <c r="Z6" s="81">
        <v>860</v>
      </c>
      <c r="AA6" s="82">
        <v>461</v>
      </c>
      <c r="AB6" s="83">
        <v>399</v>
      </c>
      <c r="AC6" s="81">
        <v>1113</v>
      </c>
      <c r="AD6" s="82">
        <v>583</v>
      </c>
      <c r="AE6" s="83">
        <v>530</v>
      </c>
      <c r="AF6" s="81">
        <v>961</v>
      </c>
      <c r="AG6" s="82">
        <v>501</v>
      </c>
      <c r="AH6" s="83">
        <v>460</v>
      </c>
      <c r="AI6" s="81">
        <v>950</v>
      </c>
      <c r="AJ6" s="82">
        <v>509</v>
      </c>
      <c r="AK6" s="83">
        <v>441</v>
      </c>
      <c r="AL6" s="84">
        <v>15102</v>
      </c>
      <c r="AM6" s="85">
        <v>8089</v>
      </c>
      <c r="AN6" s="86">
        <v>7013</v>
      </c>
      <c r="AP6" s="54"/>
      <c r="AQ6" s="54"/>
      <c r="AR6" s="54"/>
      <c r="AS6" s="42"/>
      <c r="AT6" s="42"/>
      <c r="AU6" s="42"/>
    </row>
    <row r="7" spans="1:47" s="94" customFormat="1" ht="23.25" customHeight="1">
      <c r="A7" s="55" t="s">
        <v>13</v>
      </c>
      <c r="B7" s="81">
        <v>324</v>
      </c>
      <c r="C7" s="82">
        <v>168</v>
      </c>
      <c r="D7" s="83">
        <v>156</v>
      </c>
      <c r="E7" s="81">
        <v>282</v>
      </c>
      <c r="F7" s="82">
        <v>131</v>
      </c>
      <c r="G7" s="83">
        <v>151</v>
      </c>
      <c r="H7" s="81">
        <v>311</v>
      </c>
      <c r="I7" s="82">
        <v>157</v>
      </c>
      <c r="J7" s="83">
        <v>154</v>
      </c>
      <c r="K7" s="81">
        <v>275</v>
      </c>
      <c r="L7" s="82">
        <v>138</v>
      </c>
      <c r="M7" s="83">
        <v>137</v>
      </c>
      <c r="N7" s="81">
        <v>453</v>
      </c>
      <c r="O7" s="82">
        <v>209</v>
      </c>
      <c r="P7" s="83">
        <v>244</v>
      </c>
      <c r="Q7" s="81">
        <v>1333</v>
      </c>
      <c r="R7" s="82">
        <v>773</v>
      </c>
      <c r="S7" s="83">
        <v>560</v>
      </c>
      <c r="T7" s="81">
        <v>516</v>
      </c>
      <c r="U7" s="82">
        <v>261</v>
      </c>
      <c r="V7" s="83">
        <v>255</v>
      </c>
      <c r="W7" s="81">
        <v>363</v>
      </c>
      <c r="X7" s="82">
        <v>155</v>
      </c>
      <c r="Y7" s="83">
        <v>208</v>
      </c>
      <c r="Z7" s="81">
        <v>289</v>
      </c>
      <c r="AA7" s="82">
        <v>168</v>
      </c>
      <c r="AB7" s="83">
        <v>121</v>
      </c>
      <c r="AC7" s="81">
        <v>573</v>
      </c>
      <c r="AD7" s="82">
        <v>279</v>
      </c>
      <c r="AE7" s="83">
        <v>294</v>
      </c>
      <c r="AF7" s="81">
        <v>379</v>
      </c>
      <c r="AG7" s="82">
        <v>196</v>
      </c>
      <c r="AH7" s="83">
        <v>183</v>
      </c>
      <c r="AI7" s="81">
        <v>565</v>
      </c>
      <c r="AJ7" s="82">
        <v>254</v>
      </c>
      <c r="AK7" s="83">
        <v>311</v>
      </c>
      <c r="AL7" s="84">
        <v>5663</v>
      </c>
      <c r="AM7" s="85">
        <v>2889</v>
      </c>
      <c r="AN7" s="86">
        <v>2774</v>
      </c>
      <c r="AP7" s="54"/>
      <c r="AQ7" s="54"/>
      <c r="AR7" s="54"/>
      <c r="AS7" s="42"/>
      <c r="AT7" s="42"/>
      <c r="AU7" s="42"/>
    </row>
    <row r="8" spans="1:47" s="94" customFormat="1" ht="23.25" customHeight="1">
      <c r="A8" s="55" t="s">
        <v>14</v>
      </c>
      <c r="B8" s="81">
        <v>254</v>
      </c>
      <c r="C8" s="82">
        <v>153</v>
      </c>
      <c r="D8" s="83">
        <v>101</v>
      </c>
      <c r="E8" s="81">
        <v>197</v>
      </c>
      <c r="F8" s="82">
        <v>124</v>
      </c>
      <c r="G8" s="83">
        <v>73</v>
      </c>
      <c r="H8" s="81">
        <v>203</v>
      </c>
      <c r="I8" s="82">
        <v>120</v>
      </c>
      <c r="J8" s="83">
        <v>83</v>
      </c>
      <c r="K8" s="81">
        <v>212</v>
      </c>
      <c r="L8" s="82">
        <v>132</v>
      </c>
      <c r="M8" s="83">
        <v>80</v>
      </c>
      <c r="N8" s="81">
        <v>228</v>
      </c>
      <c r="O8" s="82">
        <v>125</v>
      </c>
      <c r="P8" s="83">
        <v>103</v>
      </c>
      <c r="Q8" s="81">
        <v>776</v>
      </c>
      <c r="R8" s="82">
        <v>413</v>
      </c>
      <c r="S8" s="83">
        <v>363</v>
      </c>
      <c r="T8" s="81">
        <v>433</v>
      </c>
      <c r="U8" s="82">
        <v>219</v>
      </c>
      <c r="V8" s="83">
        <v>214</v>
      </c>
      <c r="W8" s="81">
        <v>228</v>
      </c>
      <c r="X8" s="82">
        <v>125</v>
      </c>
      <c r="Y8" s="83">
        <v>103</v>
      </c>
      <c r="Z8" s="81">
        <v>243</v>
      </c>
      <c r="AA8" s="82">
        <v>157</v>
      </c>
      <c r="AB8" s="83">
        <v>86</v>
      </c>
      <c r="AC8" s="81">
        <v>239</v>
      </c>
      <c r="AD8" s="82">
        <v>147</v>
      </c>
      <c r="AE8" s="83">
        <v>92</v>
      </c>
      <c r="AF8" s="81">
        <v>306</v>
      </c>
      <c r="AG8" s="82">
        <v>189</v>
      </c>
      <c r="AH8" s="83">
        <v>117</v>
      </c>
      <c r="AI8" s="81">
        <v>301</v>
      </c>
      <c r="AJ8" s="82">
        <v>192</v>
      </c>
      <c r="AK8" s="83">
        <v>109</v>
      </c>
      <c r="AL8" s="84">
        <v>3620</v>
      </c>
      <c r="AM8" s="85">
        <v>2096</v>
      </c>
      <c r="AN8" s="86">
        <v>1524</v>
      </c>
      <c r="AP8" s="54"/>
      <c r="AQ8" s="54"/>
      <c r="AR8" s="54"/>
      <c r="AS8" s="42"/>
      <c r="AT8" s="42"/>
      <c r="AU8" s="42"/>
    </row>
    <row r="9" spans="1:47" s="94" customFormat="1" ht="23.25" customHeight="1">
      <c r="A9" s="55" t="s">
        <v>15</v>
      </c>
      <c r="B9" s="81">
        <v>136</v>
      </c>
      <c r="C9" s="82">
        <v>78</v>
      </c>
      <c r="D9" s="83">
        <v>58</v>
      </c>
      <c r="E9" s="81">
        <v>101</v>
      </c>
      <c r="F9" s="82">
        <v>43</v>
      </c>
      <c r="G9" s="83">
        <v>58</v>
      </c>
      <c r="H9" s="81">
        <v>123</v>
      </c>
      <c r="I9" s="82">
        <v>66</v>
      </c>
      <c r="J9" s="83">
        <v>57</v>
      </c>
      <c r="K9" s="81">
        <v>142</v>
      </c>
      <c r="L9" s="82">
        <v>72</v>
      </c>
      <c r="M9" s="83">
        <v>70</v>
      </c>
      <c r="N9" s="81">
        <v>128</v>
      </c>
      <c r="O9" s="82">
        <v>60</v>
      </c>
      <c r="P9" s="83">
        <v>68</v>
      </c>
      <c r="Q9" s="81">
        <v>671</v>
      </c>
      <c r="R9" s="82">
        <v>356</v>
      </c>
      <c r="S9" s="83">
        <v>315</v>
      </c>
      <c r="T9" s="81">
        <v>291</v>
      </c>
      <c r="U9" s="82">
        <v>157</v>
      </c>
      <c r="V9" s="83">
        <v>134</v>
      </c>
      <c r="W9" s="81">
        <v>145</v>
      </c>
      <c r="X9" s="82">
        <v>63</v>
      </c>
      <c r="Y9" s="83">
        <v>82</v>
      </c>
      <c r="Z9" s="81">
        <v>128</v>
      </c>
      <c r="AA9" s="82">
        <v>64</v>
      </c>
      <c r="AB9" s="83">
        <v>64</v>
      </c>
      <c r="AC9" s="81">
        <v>141</v>
      </c>
      <c r="AD9" s="82">
        <v>72</v>
      </c>
      <c r="AE9" s="83">
        <v>69</v>
      </c>
      <c r="AF9" s="81">
        <v>172</v>
      </c>
      <c r="AG9" s="82">
        <v>87</v>
      </c>
      <c r="AH9" s="83">
        <v>85</v>
      </c>
      <c r="AI9" s="81">
        <v>99</v>
      </c>
      <c r="AJ9" s="82">
        <v>53</v>
      </c>
      <c r="AK9" s="83">
        <v>46</v>
      </c>
      <c r="AL9" s="84">
        <v>2277</v>
      </c>
      <c r="AM9" s="85">
        <v>1171</v>
      </c>
      <c r="AN9" s="86">
        <v>1106</v>
      </c>
      <c r="AP9" s="54"/>
      <c r="AQ9" s="54"/>
      <c r="AR9" s="54"/>
      <c r="AS9" s="42"/>
      <c r="AT9" s="42"/>
      <c r="AU9" s="42"/>
    </row>
    <row r="10" spans="1:47" s="94" customFormat="1" ht="23.25" customHeight="1">
      <c r="A10" s="55" t="s">
        <v>16</v>
      </c>
      <c r="B10" s="81">
        <v>92</v>
      </c>
      <c r="C10" s="82">
        <v>55</v>
      </c>
      <c r="D10" s="83">
        <v>37</v>
      </c>
      <c r="E10" s="81">
        <v>95</v>
      </c>
      <c r="F10" s="82">
        <v>50</v>
      </c>
      <c r="G10" s="83">
        <v>45</v>
      </c>
      <c r="H10" s="81">
        <v>73</v>
      </c>
      <c r="I10" s="82">
        <v>35</v>
      </c>
      <c r="J10" s="83">
        <v>38</v>
      </c>
      <c r="K10" s="81">
        <v>93</v>
      </c>
      <c r="L10" s="82">
        <v>49</v>
      </c>
      <c r="M10" s="83">
        <v>44</v>
      </c>
      <c r="N10" s="81">
        <v>111</v>
      </c>
      <c r="O10" s="82">
        <v>49</v>
      </c>
      <c r="P10" s="83">
        <v>62</v>
      </c>
      <c r="Q10" s="81">
        <v>474</v>
      </c>
      <c r="R10" s="82">
        <v>233</v>
      </c>
      <c r="S10" s="83">
        <v>241</v>
      </c>
      <c r="T10" s="81">
        <v>321</v>
      </c>
      <c r="U10" s="82">
        <v>158</v>
      </c>
      <c r="V10" s="83">
        <v>163</v>
      </c>
      <c r="W10" s="81">
        <v>140</v>
      </c>
      <c r="X10" s="82">
        <v>74</v>
      </c>
      <c r="Y10" s="83">
        <v>66</v>
      </c>
      <c r="Z10" s="81">
        <v>107</v>
      </c>
      <c r="AA10" s="82">
        <v>53</v>
      </c>
      <c r="AB10" s="83">
        <v>54</v>
      </c>
      <c r="AC10" s="81">
        <v>134</v>
      </c>
      <c r="AD10" s="82">
        <v>67</v>
      </c>
      <c r="AE10" s="83">
        <v>67</v>
      </c>
      <c r="AF10" s="81">
        <v>116</v>
      </c>
      <c r="AG10" s="82">
        <v>60</v>
      </c>
      <c r="AH10" s="83">
        <v>56</v>
      </c>
      <c r="AI10" s="81">
        <v>89</v>
      </c>
      <c r="AJ10" s="82">
        <v>55</v>
      </c>
      <c r="AK10" s="83">
        <v>34</v>
      </c>
      <c r="AL10" s="84">
        <v>1845</v>
      </c>
      <c r="AM10" s="85">
        <v>938</v>
      </c>
      <c r="AN10" s="86">
        <v>907</v>
      </c>
      <c r="AP10" s="54"/>
      <c r="AQ10" s="54"/>
      <c r="AR10" s="54"/>
      <c r="AS10" s="42"/>
      <c r="AT10" s="42"/>
      <c r="AU10" s="42"/>
    </row>
    <row r="11" spans="1:47" s="94" customFormat="1" ht="23.25" customHeight="1">
      <c r="A11" s="55" t="s">
        <v>17</v>
      </c>
      <c r="B11" s="81">
        <v>100</v>
      </c>
      <c r="C11" s="82">
        <v>70</v>
      </c>
      <c r="D11" s="83">
        <v>30</v>
      </c>
      <c r="E11" s="81">
        <v>58</v>
      </c>
      <c r="F11" s="82">
        <v>26</v>
      </c>
      <c r="G11" s="83">
        <v>32</v>
      </c>
      <c r="H11" s="81">
        <v>57</v>
      </c>
      <c r="I11" s="82">
        <v>27</v>
      </c>
      <c r="J11" s="83">
        <v>30</v>
      </c>
      <c r="K11" s="81">
        <v>49</v>
      </c>
      <c r="L11" s="82">
        <v>25</v>
      </c>
      <c r="M11" s="83">
        <v>24</v>
      </c>
      <c r="N11" s="81">
        <v>59</v>
      </c>
      <c r="O11" s="82">
        <v>30</v>
      </c>
      <c r="P11" s="83">
        <v>29</v>
      </c>
      <c r="Q11" s="81">
        <v>212</v>
      </c>
      <c r="R11" s="82">
        <v>106</v>
      </c>
      <c r="S11" s="83">
        <v>106</v>
      </c>
      <c r="T11" s="81">
        <v>134</v>
      </c>
      <c r="U11" s="82">
        <v>65</v>
      </c>
      <c r="V11" s="83">
        <v>69</v>
      </c>
      <c r="W11" s="81">
        <v>101</v>
      </c>
      <c r="X11" s="82">
        <v>52</v>
      </c>
      <c r="Y11" s="83">
        <v>49</v>
      </c>
      <c r="Z11" s="81">
        <v>52</v>
      </c>
      <c r="AA11" s="82">
        <v>24</v>
      </c>
      <c r="AB11" s="83">
        <v>28</v>
      </c>
      <c r="AC11" s="81">
        <v>63</v>
      </c>
      <c r="AD11" s="82">
        <v>37</v>
      </c>
      <c r="AE11" s="83">
        <v>26</v>
      </c>
      <c r="AF11" s="81">
        <v>73</v>
      </c>
      <c r="AG11" s="82">
        <v>45</v>
      </c>
      <c r="AH11" s="83">
        <v>28</v>
      </c>
      <c r="AI11" s="81">
        <v>87</v>
      </c>
      <c r="AJ11" s="82">
        <v>41</v>
      </c>
      <c r="AK11" s="83">
        <v>46</v>
      </c>
      <c r="AL11" s="84">
        <v>1045</v>
      </c>
      <c r="AM11" s="85">
        <v>548</v>
      </c>
      <c r="AN11" s="86">
        <v>497</v>
      </c>
      <c r="AP11" s="54"/>
      <c r="AQ11" s="54"/>
      <c r="AR11" s="54"/>
      <c r="AS11" s="42"/>
      <c r="AT11" s="42"/>
      <c r="AU11" s="42"/>
    </row>
    <row r="12" spans="1:47" s="94" customFormat="1" ht="23.25" customHeight="1">
      <c r="A12" s="55" t="s">
        <v>18</v>
      </c>
      <c r="B12" s="81">
        <v>52</v>
      </c>
      <c r="C12" s="82">
        <v>26</v>
      </c>
      <c r="D12" s="83">
        <v>26</v>
      </c>
      <c r="E12" s="81">
        <v>22</v>
      </c>
      <c r="F12" s="82">
        <v>9</v>
      </c>
      <c r="G12" s="83">
        <v>13</v>
      </c>
      <c r="H12" s="81">
        <v>39</v>
      </c>
      <c r="I12" s="82">
        <v>17</v>
      </c>
      <c r="J12" s="83">
        <v>22</v>
      </c>
      <c r="K12" s="81">
        <v>35</v>
      </c>
      <c r="L12" s="82">
        <v>18</v>
      </c>
      <c r="M12" s="83">
        <v>17</v>
      </c>
      <c r="N12" s="81">
        <v>43</v>
      </c>
      <c r="O12" s="82">
        <v>21</v>
      </c>
      <c r="P12" s="83">
        <v>22</v>
      </c>
      <c r="Q12" s="81">
        <v>95</v>
      </c>
      <c r="R12" s="82">
        <v>51</v>
      </c>
      <c r="S12" s="83">
        <v>44</v>
      </c>
      <c r="T12" s="81">
        <v>52</v>
      </c>
      <c r="U12" s="82">
        <v>28</v>
      </c>
      <c r="V12" s="83">
        <v>24</v>
      </c>
      <c r="W12" s="81">
        <v>43</v>
      </c>
      <c r="X12" s="82">
        <v>14</v>
      </c>
      <c r="Y12" s="83">
        <v>29</v>
      </c>
      <c r="Z12" s="81">
        <v>33</v>
      </c>
      <c r="AA12" s="82">
        <v>13</v>
      </c>
      <c r="AB12" s="83">
        <v>20</v>
      </c>
      <c r="AC12" s="81">
        <v>37</v>
      </c>
      <c r="AD12" s="82">
        <v>19</v>
      </c>
      <c r="AE12" s="83">
        <v>18</v>
      </c>
      <c r="AF12" s="81">
        <v>31</v>
      </c>
      <c r="AG12" s="82">
        <v>18</v>
      </c>
      <c r="AH12" s="83">
        <v>13</v>
      </c>
      <c r="AI12" s="81">
        <v>40</v>
      </c>
      <c r="AJ12" s="82">
        <v>18</v>
      </c>
      <c r="AK12" s="83">
        <v>22</v>
      </c>
      <c r="AL12" s="84">
        <v>522</v>
      </c>
      <c r="AM12" s="85">
        <v>252</v>
      </c>
      <c r="AN12" s="86">
        <v>270</v>
      </c>
      <c r="AP12" s="54"/>
      <c r="AQ12" s="54"/>
      <c r="AR12" s="54"/>
      <c r="AS12" s="42"/>
      <c r="AT12" s="42"/>
      <c r="AU12" s="42"/>
    </row>
    <row r="13" spans="1:47" s="94" customFormat="1" ht="23.25" customHeight="1">
      <c r="A13" s="55" t="s">
        <v>19</v>
      </c>
      <c r="B13" s="81">
        <v>62</v>
      </c>
      <c r="C13" s="82">
        <v>23</v>
      </c>
      <c r="D13" s="83">
        <v>39</v>
      </c>
      <c r="E13" s="81">
        <v>43</v>
      </c>
      <c r="F13" s="82">
        <v>11</v>
      </c>
      <c r="G13" s="83">
        <v>32</v>
      </c>
      <c r="H13" s="81">
        <v>50</v>
      </c>
      <c r="I13" s="82">
        <v>21</v>
      </c>
      <c r="J13" s="83">
        <v>29</v>
      </c>
      <c r="K13" s="81">
        <v>48</v>
      </c>
      <c r="L13" s="82">
        <v>32</v>
      </c>
      <c r="M13" s="83">
        <v>16</v>
      </c>
      <c r="N13" s="81">
        <v>54</v>
      </c>
      <c r="O13" s="82">
        <v>21</v>
      </c>
      <c r="P13" s="83">
        <v>33</v>
      </c>
      <c r="Q13" s="81">
        <v>152</v>
      </c>
      <c r="R13" s="82">
        <v>62</v>
      </c>
      <c r="S13" s="83">
        <v>90</v>
      </c>
      <c r="T13" s="81">
        <v>161</v>
      </c>
      <c r="U13" s="82">
        <v>80</v>
      </c>
      <c r="V13" s="83">
        <v>81</v>
      </c>
      <c r="W13" s="81">
        <v>53</v>
      </c>
      <c r="X13" s="82">
        <v>28</v>
      </c>
      <c r="Y13" s="83">
        <v>25</v>
      </c>
      <c r="Z13" s="81">
        <v>39</v>
      </c>
      <c r="AA13" s="82">
        <v>15</v>
      </c>
      <c r="AB13" s="83">
        <v>24</v>
      </c>
      <c r="AC13" s="81">
        <v>50</v>
      </c>
      <c r="AD13" s="82">
        <v>20</v>
      </c>
      <c r="AE13" s="83">
        <v>30</v>
      </c>
      <c r="AF13" s="81">
        <v>44</v>
      </c>
      <c r="AG13" s="82">
        <v>19</v>
      </c>
      <c r="AH13" s="83">
        <v>25</v>
      </c>
      <c r="AI13" s="81">
        <v>57</v>
      </c>
      <c r="AJ13" s="82">
        <v>24</v>
      </c>
      <c r="AK13" s="83">
        <v>33</v>
      </c>
      <c r="AL13" s="84">
        <v>813</v>
      </c>
      <c r="AM13" s="85">
        <v>356</v>
      </c>
      <c r="AN13" s="86">
        <v>457</v>
      </c>
      <c r="AP13" s="54"/>
      <c r="AQ13" s="54"/>
      <c r="AR13" s="54"/>
      <c r="AS13" s="42"/>
      <c r="AT13" s="42"/>
      <c r="AU13" s="42"/>
    </row>
    <row r="14" spans="1:47" s="94" customFormat="1" ht="23.25" customHeight="1">
      <c r="A14" s="55" t="s">
        <v>20</v>
      </c>
      <c r="B14" s="81">
        <v>50</v>
      </c>
      <c r="C14" s="82">
        <v>19</v>
      </c>
      <c r="D14" s="83">
        <v>31</v>
      </c>
      <c r="E14" s="81">
        <v>41</v>
      </c>
      <c r="F14" s="82">
        <v>17</v>
      </c>
      <c r="G14" s="83">
        <v>24</v>
      </c>
      <c r="H14" s="81">
        <v>56</v>
      </c>
      <c r="I14" s="82">
        <v>20</v>
      </c>
      <c r="J14" s="83">
        <v>36</v>
      </c>
      <c r="K14" s="81">
        <v>69</v>
      </c>
      <c r="L14" s="82">
        <v>31</v>
      </c>
      <c r="M14" s="83">
        <v>38</v>
      </c>
      <c r="N14" s="81">
        <v>50</v>
      </c>
      <c r="O14" s="82">
        <v>18</v>
      </c>
      <c r="P14" s="83">
        <v>32</v>
      </c>
      <c r="Q14" s="81">
        <v>170</v>
      </c>
      <c r="R14" s="82">
        <v>84</v>
      </c>
      <c r="S14" s="83">
        <v>86</v>
      </c>
      <c r="T14" s="81">
        <v>110</v>
      </c>
      <c r="U14" s="82">
        <v>58</v>
      </c>
      <c r="V14" s="83">
        <v>52</v>
      </c>
      <c r="W14" s="81">
        <v>73</v>
      </c>
      <c r="X14" s="82">
        <v>29</v>
      </c>
      <c r="Y14" s="83">
        <v>44</v>
      </c>
      <c r="Z14" s="81">
        <v>54</v>
      </c>
      <c r="AA14" s="82">
        <v>24</v>
      </c>
      <c r="AB14" s="83">
        <v>30</v>
      </c>
      <c r="AC14" s="81">
        <v>59</v>
      </c>
      <c r="AD14" s="82">
        <v>27</v>
      </c>
      <c r="AE14" s="83">
        <v>32</v>
      </c>
      <c r="AF14" s="81">
        <v>67</v>
      </c>
      <c r="AG14" s="82">
        <v>36</v>
      </c>
      <c r="AH14" s="83">
        <v>31</v>
      </c>
      <c r="AI14" s="81">
        <v>48</v>
      </c>
      <c r="AJ14" s="82">
        <v>28</v>
      </c>
      <c r="AK14" s="83">
        <v>20</v>
      </c>
      <c r="AL14" s="84">
        <v>847</v>
      </c>
      <c r="AM14" s="85">
        <v>391</v>
      </c>
      <c r="AN14" s="86">
        <v>456</v>
      </c>
      <c r="AP14" s="54"/>
      <c r="AQ14" s="54"/>
      <c r="AR14" s="54"/>
      <c r="AS14" s="42"/>
      <c r="AT14" s="42"/>
      <c r="AU14" s="42"/>
    </row>
    <row r="15" spans="1:47" s="94" customFormat="1" ht="23.25" customHeight="1">
      <c r="A15" s="55" t="s">
        <v>21</v>
      </c>
      <c r="B15" s="81">
        <v>106</v>
      </c>
      <c r="C15" s="82">
        <v>43</v>
      </c>
      <c r="D15" s="83">
        <v>63</v>
      </c>
      <c r="E15" s="81">
        <v>72</v>
      </c>
      <c r="F15" s="82">
        <v>36</v>
      </c>
      <c r="G15" s="83">
        <v>36</v>
      </c>
      <c r="H15" s="81">
        <v>58</v>
      </c>
      <c r="I15" s="82">
        <v>31</v>
      </c>
      <c r="J15" s="83">
        <v>27</v>
      </c>
      <c r="K15" s="81">
        <v>66</v>
      </c>
      <c r="L15" s="82">
        <v>30</v>
      </c>
      <c r="M15" s="83">
        <v>36</v>
      </c>
      <c r="N15" s="81">
        <v>60</v>
      </c>
      <c r="O15" s="82">
        <v>35</v>
      </c>
      <c r="P15" s="83">
        <v>25</v>
      </c>
      <c r="Q15" s="81">
        <v>225</v>
      </c>
      <c r="R15" s="82">
        <v>123</v>
      </c>
      <c r="S15" s="83">
        <v>102</v>
      </c>
      <c r="T15" s="81">
        <v>144</v>
      </c>
      <c r="U15" s="82">
        <v>78</v>
      </c>
      <c r="V15" s="83">
        <v>66</v>
      </c>
      <c r="W15" s="81">
        <v>107</v>
      </c>
      <c r="X15" s="82">
        <v>54</v>
      </c>
      <c r="Y15" s="83">
        <v>53</v>
      </c>
      <c r="Z15" s="81">
        <v>75</v>
      </c>
      <c r="AA15" s="82">
        <v>40</v>
      </c>
      <c r="AB15" s="83">
        <v>35</v>
      </c>
      <c r="AC15" s="81">
        <v>82</v>
      </c>
      <c r="AD15" s="82">
        <v>41</v>
      </c>
      <c r="AE15" s="83">
        <v>41</v>
      </c>
      <c r="AF15" s="81">
        <v>101</v>
      </c>
      <c r="AG15" s="82">
        <v>54</v>
      </c>
      <c r="AH15" s="83">
        <v>47</v>
      </c>
      <c r="AI15" s="81">
        <v>89</v>
      </c>
      <c r="AJ15" s="82">
        <v>49</v>
      </c>
      <c r="AK15" s="83">
        <v>40</v>
      </c>
      <c r="AL15" s="84">
        <v>1185</v>
      </c>
      <c r="AM15" s="85">
        <v>614</v>
      </c>
      <c r="AN15" s="86">
        <v>571</v>
      </c>
      <c r="AP15" s="54"/>
      <c r="AQ15" s="54"/>
      <c r="AR15" s="54"/>
      <c r="AS15" s="42"/>
      <c r="AT15" s="42"/>
      <c r="AU15" s="42"/>
    </row>
    <row r="16" spans="1:47" s="94" customFormat="1" ht="23.25" customHeight="1">
      <c r="A16" s="55" t="s">
        <v>22</v>
      </c>
      <c r="B16" s="81">
        <v>105</v>
      </c>
      <c r="C16" s="82">
        <v>50</v>
      </c>
      <c r="D16" s="83">
        <v>55</v>
      </c>
      <c r="E16" s="81">
        <v>72</v>
      </c>
      <c r="F16" s="82">
        <v>39</v>
      </c>
      <c r="G16" s="83">
        <v>33</v>
      </c>
      <c r="H16" s="81">
        <v>92</v>
      </c>
      <c r="I16" s="82">
        <v>47</v>
      </c>
      <c r="J16" s="83">
        <v>45</v>
      </c>
      <c r="K16" s="81">
        <v>145</v>
      </c>
      <c r="L16" s="82">
        <v>85</v>
      </c>
      <c r="M16" s="83">
        <v>60</v>
      </c>
      <c r="N16" s="81">
        <v>95</v>
      </c>
      <c r="O16" s="82">
        <v>49</v>
      </c>
      <c r="P16" s="83">
        <v>46</v>
      </c>
      <c r="Q16" s="81">
        <v>411</v>
      </c>
      <c r="R16" s="82">
        <v>220</v>
      </c>
      <c r="S16" s="83">
        <v>191</v>
      </c>
      <c r="T16" s="81">
        <v>195</v>
      </c>
      <c r="U16" s="82">
        <v>108</v>
      </c>
      <c r="V16" s="83">
        <v>87</v>
      </c>
      <c r="W16" s="81">
        <v>136</v>
      </c>
      <c r="X16" s="82">
        <v>73</v>
      </c>
      <c r="Y16" s="83">
        <v>63</v>
      </c>
      <c r="Z16" s="81">
        <v>124</v>
      </c>
      <c r="AA16" s="82">
        <v>58</v>
      </c>
      <c r="AB16" s="83">
        <v>66</v>
      </c>
      <c r="AC16" s="81">
        <v>134</v>
      </c>
      <c r="AD16" s="82">
        <v>71</v>
      </c>
      <c r="AE16" s="83">
        <v>63</v>
      </c>
      <c r="AF16" s="81">
        <v>152</v>
      </c>
      <c r="AG16" s="82">
        <v>64</v>
      </c>
      <c r="AH16" s="83">
        <v>88</v>
      </c>
      <c r="AI16" s="81">
        <v>112</v>
      </c>
      <c r="AJ16" s="82">
        <v>52</v>
      </c>
      <c r="AK16" s="83">
        <v>60</v>
      </c>
      <c r="AL16" s="84">
        <v>1773</v>
      </c>
      <c r="AM16" s="85">
        <v>916</v>
      </c>
      <c r="AN16" s="86">
        <v>857</v>
      </c>
      <c r="AP16" s="54"/>
      <c r="AQ16" s="54"/>
      <c r="AR16" s="54"/>
      <c r="AS16" s="42"/>
      <c r="AT16" s="42"/>
      <c r="AU16" s="42"/>
    </row>
    <row r="17" spans="1:47" s="94" customFormat="1" ht="23.25" customHeight="1">
      <c r="A17" s="55" t="s">
        <v>23</v>
      </c>
      <c r="B17" s="81">
        <v>77</v>
      </c>
      <c r="C17" s="82">
        <v>28</v>
      </c>
      <c r="D17" s="83">
        <v>49</v>
      </c>
      <c r="E17" s="81">
        <v>50</v>
      </c>
      <c r="F17" s="82">
        <v>21</v>
      </c>
      <c r="G17" s="83">
        <v>29</v>
      </c>
      <c r="H17" s="81">
        <v>84</v>
      </c>
      <c r="I17" s="82">
        <v>38</v>
      </c>
      <c r="J17" s="83">
        <v>46</v>
      </c>
      <c r="K17" s="81">
        <v>66</v>
      </c>
      <c r="L17" s="82">
        <v>29</v>
      </c>
      <c r="M17" s="83">
        <v>37</v>
      </c>
      <c r="N17" s="81">
        <v>88</v>
      </c>
      <c r="O17" s="82">
        <v>53</v>
      </c>
      <c r="P17" s="83">
        <v>35</v>
      </c>
      <c r="Q17" s="81">
        <v>266</v>
      </c>
      <c r="R17" s="82">
        <v>125</v>
      </c>
      <c r="S17" s="83">
        <v>141</v>
      </c>
      <c r="T17" s="81">
        <v>161</v>
      </c>
      <c r="U17" s="82">
        <v>74</v>
      </c>
      <c r="V17" s="83">
        <v>87</v>
      </c>
      <c r="W17" s="81">
        <v>81</v>
      </c>
      <c r="X17" s="82">
        <v>47</v>
      </c>
      <c r="Y17" s="83">
        <v>34</v>
      </c>
      <c r="Z17" s="81">
        <v>62</v>
      </c>
      <c r="AA17" s="82">
        <v>34</v>
      </c>
      <c r="AB17" s="83">
        <v>28</v>
      </c>
      <c r="AC17" s="81">
        <v>75</v>
      </c>
      <c r="AD17" s="82">
        <v>36</v>
      </c>
      <c r="AE17" s="83">
        <v>39</v>
      </c>
      <c r="AF17" s="81">
        <v>56</v>
      </c>
      <c r="AG17" s="82">
        <v>26</v>
      </c>
      <c r="AH17" s="83">
        <v>30</v>
      </c>
      <c r="AI17" s="81">
        <v>66</v>
      </c>
      <c r="AJ17" s="82">
        <v>19</v>
      </c>
      <c r="AK17" s="83">
        <v>47</v>
      </c>
      <c r="AL17" s="84">
        <v>1132</v>
      </c>
      <c r="AM17" s="85">
        <v>530</v>
      </c>
      <c r="AN17" s="86">
        <v>602</v>
      </c>
      <c r="AP17" s="54"/>
      <c r="AQ17" s="54"/>
      <c r="AR17" s="54"/>
      <c r="AS17" s="42"/>
      <c r="AT17" s="42"/>
      <c r="AU17" s="42"/>
    </row>
    <row r="18" spans="1:47" s="94" customFormat="1" ht="23.25" customHeight="1">
      <c r="A18" s="55" t="s">
        <v>24</v>
      </c>
      <c r="B18" s="81">
        <v>104</v>
      </c>
      <c r="C18" s="82">
        <v>53</v>
      </c>
      <c r="D18" s="83">
        <v>51</v>
      </c>
      <c r="E18" s="81">
        <v>113</v>
      </c>
      <c r="F18" s="82">
        <v>50</v>
      </c>
      <c r="G18" s="83">
        <v>63</v>
      </c>
      <c r="H18" s="81">
        <v>128</v>
      </c>
      <c r="I18" s="82">
        <v>57</v>
      </c>
      <c r="J18" s="83">
        <v>71</v>
      </c>
      <c r="K18" s="81">
        <v>100</v>
      </c>
      <c r="L18" s="82">
        <v>50</v>
      </c>
      <c r="M18" s="83">
        <v>50</v>
      </c>
      <c r="N18" s="81">
        <v>106</v>
      </c>
      <c r="O18" s="82">
        <v>50</v>
      </c>
      <c r="P18" s="83">
        <v>56</v>
      </c>
      <c r="Q18" s="81">
        <v>456</v>
      </c>
      <c r="R18" s="82">
        <v>215</v>
      </c>
      <c r="S18" s="83">
        <v>241</v>
      </c>
      <c r="T18" s="81">
        <v>219</v>
      </c>
      <c r="U18" s="82">
        <v>112</v>
      </c>
      <c r="V18" s="83">
        <v>107</v>
      </c>
      <c r="W18" s="81">
        <v>111</v>
      </c>
      <c r="X18" s="82">
        <v>48</v>
      </c>
      <c r="Y18" s="83">
        <v>63</v>
      </c>
      <c r="Z18" s="81">
        <v>120</v>
      </c>
      <c r="AA18" s="82">
        <v>53</v>
      </c>
      <c r="AB18" s="83">
        <v>67</v>
      </c>
      <c r="AC18" s="81">
        <v>133</v>
      </c>
      <c r="AD18" s="82">
        <v>69</v>
      </c>
      <c r="AE18" s="83">
        <v>64</v>
      </c>
      <c r="AF18" s="81">
        <v>129</v>
      </c>
      <c r="AG18" s="82">
        <v>62</v>
      </c>
      <c r="AH18" s="83">
        <v>67</v>
      </c>
      <c r="AI18" s="81">
        <v>126</v>
      </c>
      <c r="AJ18" s="82">
        <v>50</v>
      </c>
      <c r="AK18" s="83">
        <v>76</v>
      </c>
      <c r="AL18" s="84">
        <v>1845</v>
      </c>
      <c r="AM18" s="85">
        <v>869</v>
      </c>
      <c r="AN18" s="86">
        <v>976</v>
      </c>
      <c r="AP18" s="54"/>
      <c r="AQ18" s="54"/>
      <c r="AR18" s="54"/>
      <c r="AS18" s="42"/>
      <c r="AT18" s="42"/>
      <c r="AU18" s="42"/>
    </row>
    <row r="19" spans="1:47" s="94" customFormat="1" ht="23.25" customHeight="1">
      <c r="A19" s="55" t="s">
        <v>25</v>
      </c>
      <c r="B19" s="81">
        <v>89</v>
      </c>
      <c r="C19" s="82">
        <v>56</v>
      </c>
      <c r="D19" s="83">
        <v>33</v>
      </c>
      <c r="E19" s="81">
        <v>65</v>
      </c>
      <c r="F19" s="82">
        <v>38</v>
      </c>
      <c r="G19" s="83">
        <v>27</v>
      </c>
      <c r="H19" s="81">
        <v>53</v>
      </c>
      <c r="I19" s="82">
        <v>28</v>
      </c>
      <c r="J19" s="83">
        <v>25</v>
      </c>
      <c r="K19" s="81">
        <v>56</v>
      </c>
      <c r="L19" s="82">
        <v>28</v>
      </c>
      <c r="M19" s="83">
        <v>28</v>
      </c>
      <c r="N19" s="81">
        <v>61</v>
      </c>
      <c r="O19" s="82">
        <v>27</v>
      </c>
      <c r="P19" s="83">
        <v>34</v>
      </c>
      <c r="Q19" s="81">
        <v>225</v>
      </c>
      <c r="R19" s="82">
        <v>137</v>
      </c>
      <c r="S19" s="83">
        <v>88</v>
      </c>
      <c r="T19" s="81">
        <v>116</v>
      </c>
      <c r="U19" s="82">
        <v>65</v>
      </c>
      <c r="V19" s="83">
        <v>51</v>
      </c>
      <c r="W19" s="81">
        <v>79</v>
      </c>
      <c r="X19" s="82">
        <v>44</v>
      </c>
      <c r="Y19" s="83">
        <v>35</v>
      </c>
      <c r="Z19" s="81">
        <v>48</v>
      </c>
      <c r="AA19" s="82">
        <v>23</v>
      </c>
      <c r="AB19" s="83">
        <v>25</v>
      </c>
      <c r="AC19" s="81">
        <v>62</v>
      </c>
      <c r="AD19" s="82">
        <v>28</v>
      </c>
      <c r="AE19" s="83">
        <v>34</v>
      </c>
      <c r="AF19" s="81">
        <v>64</v>
      </c>
      <c r="AG19" s="82">
        <v>30</v>
      </c>
      <c r="AH19" s="83">
        <v>34</v>
      </c>
      <c r="AI19" s="81">
        <v>60</v>
      </c>
      <c r="AJ19" s="82">
        <v>26</v>
      </c>
      <c r="AK19" s="83">
        <v>34</v>
      </c>
      <c r="AL19" s="84">
        <v>978</v>
      </c>
      <c r="AM19" s="85">
        <v>530</v>
      </c>
      <c r="AN19" s="86">
        <v>448</v>
      </c>
      <c r="AP19" s="54"/>
      <c r="AQ19" s="54"/>
      <c r="AR19" s="54"/>
      <c r="AS19" s="42"/>
      <c r="AT19" s="42"/>
      <c r="AU19" s="42"/>
    </row>
    <row r="20" spans="1:47" s="94" customFormat="1" ht="23.25" customHeight="1">
      <c r="A20" s="55" t="s">
        <v>26</v>
      </c>
      <c r="B20" s="81">
        <v>8</v>
      </c>
      <c r="C20" s="82">
        <v>4</v>
      </c>
      <c r="D20" s="83">
        <v>4</v>
      </c>
      <c r="E20" s="81">
        <v>1</v>
      </c>
      <c r="F20" s="82">
        <v>1</v>
      </c>
      <c r="G20" s="83">
        <v>0</v>
      </c>
      <c r="H20" s="81">
        <v>2</v>
      </c>
      <c r="I20" s="82">
        <v>1</v>
      </c>
      <c r="J20" s="83">
        <v>1</v>
      </c>
      <c r="K20" s="81">
        <v>1</v>
      </c>
      <c r="L20" s="82">
        <v>0</v>
      </c>
      <c r="M20" s="83">
        <v>1</v>
      </c>
      <c r="N20" s="81">
        <v>2</v>
      </c>
      <c r="O20" s="82">
        <v>0</v>
      </c>
      <c r="P20" s="83">
        <v>2</v>
      </c>
      <c r="Q20" s="81">
        <v>20</v>
      </c>
      <c r="R20" s="82">
        <v>9</v>
      </c>
      <c r="S20" s="83">
        <v>11</v>
      </c>
      <c r="T20" s="81">
        <v>12</v>
      </c>
      <c r="U20" s="82">
        <v>7</v>
      </c>
      <c r="V20" s="83">
        <v>5</v>
      </c>
      <c r="W20" s="81">
        <v>1</v>
      </c>
      <c r="X20" s="82">
        <v>1</v>
      </c>
      <c r="Y20" s="83">
        <v>0</v>
      </c>
      <c r="Z20" s="81">
        <v>1</v>
      </c>
      <c r="AA20" s="82">
        <v>0</v>
      </c>
      <c r="AB20" s="83">
        <v>1</v>
      </c>
      <c r="AC20" s="81">
        <v>9</v>
      </c>
      <c r="AD20" s="82">
        <v>6</v>
      </c>
      <c r="AE20" s="83">
        <v>3</v>
      </c>
      <c r="AF20" s="81">
        <v>3</v>
      </c>
      <c r="AG20" s="82">
        <v>1</v>
      </c>
      <c r="AH20" s="83">
        <v>2</v>
      </c>
      <c r="AI20" s="81">
        <v>1</v>
      </c>
      <c r="AJ20" s="82">
        <v>1</v>
      </c>
      <c r="AK20" s="83">
        <v>0</v>
      </c>
      <c r="AL20" s="84">
        <v>61</v>
      </c>
      <c r="AM20" s="85">
        <v>31</v>
      </c>
      <c r="AN20" s="86">
        <v>30</v>
      </c>
      <c r="AP20" s="54"/>
      <c r="AQ20" s="54"/>
      <c r="AR20" s="54"/>
      <c r="AS20" s="42"/>
      <c r="AT20" s="42"/>
      <c r="AU20" s="42"/>
    </row>
    <row r="21" spans="1:47" s="94" customFormat="1" ht="23.25" customHeight="1">
      <c r="A21" s="55" t="s">
        <v>27</v>
      </c>
      <c r="B21" s="81">
        <v>103</v>
      </c>
      <c r="C21" s="82">
        <v>52</v>
      </c>
      <c r="D21" s="83">
        <v>51</v>
      </c>
      <c r="E21" s="81">
        <v>58</v>
      </c>
      <c r="F21" s="82">
        <v>28</v>
      </c>
      <c r="G21" s="83">
        <v>30</v>
      </c>
      <c r="H21" s="81">
        <v>85</v>
      </c>
      <c r="I21" s="82">
        <v>44</v>
      </c>
      <c r="J21" s="83">
        <v>41</v>
      </c>
      <c r="K21" s="81">
        <v>56</v>
      </c>
      <c r="L21" s="82">
        <v>21</v>
      </c>
      <c r="M21" s="83">
        <v>35</v>
      </c>
      <c r="N21" s="81">
        <v>70</v>
      </c>
      <c r="O21" s="82">
        <v>40</v>
      </c>
      <c r="P21" s="83">
        <v>30</v>
      </c>
      <c r="Q21" s="81">
        <v>253</v>
      </c>
      <c r="R21" s="82">
        <v>128</v>
      </c>
      <c r="S21" s="83">
        <v>125</v>
      </c>
      <c r="T21" s="81">
        <v>130</v>
      </c>
      <c r="U21" s="82">
        <v>65</v>
      </c>
      <c r="V21" s="83">
        <v>65</v>
      </c>
      <c r="W21" s="81">
        <v>62</v>
      </c>
      <c r="X21" s="82">
        <v>35</v>
      </c>
      <c r="Y21" s="83">
        <v>27</v>
      </c>
      <c r="Z21" s="81">
        <v>65</v>
      </c>
      <c r="AA21" s="82">
        <v>30</v>
      </c>
      <c r="AB21" s="83">
        <v>35</v>
      </c>
      <c r="AC21" s="81">
        <v>67</v>
      </c>
      <c r="AD21" s="82">
        <v>35</v>
      </c>
      <c r="AE21" s="83">
        <v>32</v>
      </c>
      <c r="AF21" s="81">
        <v>74</v>
      </c>
      <c r="AG21" s="82">
        <v>38</v>
      </c>
      <c r="AH21" s="83">
        <v>36</v>
      </c>
      <c r="AI21" s="81">
        <v>82</v>
      </c>
      <c r="AJ21" s="82">
        <v>41</v>
      </c>
      <c r="AK21" s="83">
        <v>41</v>
      </c>
      <c r="AL21" s="84">
        <v>1105</v>
      </c>
      <c r="AM21" s="85">
        <v>557</v>
      </c>
      <c r="AN21" s="86">
        <v>548</v>
      </c>
      <c r="AP21" s="54"/>
      <c r="AQ21" s="54"/>
      <c r="AR21" s="54"/>
      <c r="AS21" s="42"/>
      <c r="AT21" s="42"/>
      <c r="AU21" s="42"/>
    </row>
    <row r="22" spans="1:47" s="94" customFormat="1" ht="23.25" customHeight="1">
      <c r="A22" s="55" t="s">
        <v>28</v>
      </c>
      <c r="B22" s="81">
        <v>23</v>
      </c>
      <c r="C22" s="82">
        <v>13</v>
      </c>
      <c r="D22" s="83">
        <v>10</v>
      </c>
      <c r="E22" s="81">
        <v>19</v>
      </c>
      <c r="F22" s="82">
        <v>6</v>
      </c>
      <c r="G22" s="83">
        <v>13</v>
      </c>
      <c r="H22" s="81">
        <v>24</v>
      </c>
      <c r="I22" s="82">
        <v>9</v>
      </c>
      <c r="J22" s="83">
        <v>15</v>
      </c>
      <c r="K22" s="81">
        <v>15</v>
      </c>
      <c r="L22" s="82">
        <v>8</v>
      </c>
      <c r="M22" s="83">
        <v>7</v>
      </c>
      <c r="N22" s="81">
        <v>26</v>
      </c>
      <c r="O22" s="82">
        <v>11</v>
      </c>
      <c r="P22" s="83">
        <v>15</v>
      </c>
      <c r="Q22" s="81">
        <v>85</v>
      </c>
      <c r="R22" s="82">
        <v>40</v>
      </c>
      <c r="S22" s="83">
        <v>45</v>
      </c>
      <c r="T22" s="81">
        <v>44</v>
      </c>
      <c r="U22" s="82">
        <v>19</v>
      </c>
      <c r="V22" s="83">
        <v>25</v>
      </c>
      <c r="W22" s="81">
        <v>32</v>
      </c>
      <c r="X22" s="82">
        <v>17</v>
      </c>
      <c r="Y22" s="83">
        <v>15</v>
      </c>
      <c r="Z22" s="81">
        <v>12</v>
      </c>
      <c r="AA22" s="82">
        <v>8</v>
      </c>
      <c r="AB22" s="83">
        <v>4</v>
      </c>
      <c r="AC22" s="81">
        <v>19</v>
      </c>
      <c r="AD22" s="82">
        <v>8</v>
      </c>
      <c r="AE22" s="83">
        <v>11</v>
      </c>
      <c r="AF22" s="81">
        <v>16</v>
      </c>
      <c r="AG22" s="82">
        <v>9</v>
      </c>
      <c r="AH22" s="83">
        <v>7</v>
      </c>
      <c r="AI22" s="81">
        <v>20</v>
      </c>
      <c r="AJ22" s="82">
        <v>9</v>
      </c>
      <c r="AK22" s="83">
        <v>11</v>
      </c>
      <c r="AL22" s="84">
        <v>335</v>
      </c>
      <c r="AM22" s="85">
        <v>157</v>
      </c>
      <c r="AN22" s="86">
        <v>178</v>
      </c>
      <c r="AP22" s="54"/>
      <c r="AQ22" s="54"/>
      <c r="AR22" s="54"/>
      <c r="AS22" s="42"/>
      <c r="AT22" s="42"/>
      <c r="AU22" s="42"/>
    </row>
    <row r="23" spans="1:47" s="94" customFormat="1" ht="23.25" customHeight="1" thickBot="1">
      <c r="A23" s="62" t="s">
        <v>29</v>
      </c>
      <c r="B23" s="87">
        <v>35</v>
      </c>
      <c r="C23" s="88">
        <v>16</v>
      </c>
      <c r="D23" s="89">
        <v>19</v>
      </c>
      <c r="E23" s="87">
        <v>30</v>
      </c>
      <c r="F23" s="88">
        <v>17</v>
      </c>
      <c r="G23" s="89">
        <v>13</v>
      </c>
      <c r="H23" s="87">
        <v>26</v>
      </c>
      <c r="I23" s="88">
        <v>12</v>
      </c>
      <c r="J23" s="89">
        <v>14</v>
      </c>
      <c r="K23" s="87">
        <v>34</v>
      </c>
      <c r="L23" s="88">
        <v>15</v>
      </c>
      <c r="M23" s="89">
        <v>19</v>
      </c>
      <c r="N23" s="87">
        <v>20</v>
      </c>
      <c r="O23" s="88">
        <v>11</v>
      </c>
      <c r="P23" s="89">
        <v>9</v>
      </c>
      <c r="Q23" s="87">
        <v>261</v>
      </c>
      <c r="R23" s="88">
        <v>163</v>
      </c>
      <c r="S23" s="89">
        <v>98</v>
      </c>
      <c r="T23" s="87">
        <v>85</v>
      </c>
      <c r="U23" s="88">
        <v>42</v>
      </c>
      <c r="V23" s="89">
        <v>43</v>
      </c>
      <c r="W23" s="87">
        <v>31</v>
      </c>
      <c r="X23" s="88">
        <v>19</v>
      </c>
      <c r="Y23" s="89">
        <v>12</v>
      </c>
      <c r="Z23" s="87">
        <v>33</v>
      </c>
      <c r="AA23" s="88">
        <v>16</v>
      </c>
      <c r="AB23" s="89">
        <v>17</v>
      </c>
      <c r="AC23" s="87">
        <v>58</v>
      </c>
      <c r="AD23" s="88">
        <v>31</v>
      </c>
      <c r="AE23" s="89">
        <v>27</v>
      </c>
      <c r="AF23" s="87">
        <v>77</v>
      </c>
      <c r="AG23" s="88">
        <v>55</v>
      </c>
      <c r="AH23" s="89">
        <v>22</v>
      </c>
      <c r="AI23" s="87">
        <v>18</v>
      </c>
      <c r="AJ23" s="88">
        <v>12</v>
      </c>
      <c r="AK23" s="89">
        <v>6</v>
      </c>
      <c r="AL23" s="90">
        <v>708</v>
      </c>
      <c r="AM23" s="91">
        <v>409</v>
      </c>
      <c r="AN23" s="92">
        <v>299</v>
      </c>
      <c r="AP23" s="54"/>
      <c r="AQ23" s="54"/>
      <c r="AR23" s="54"/>
      <c r="AS23" s="42"/>
      <c r="AT23" s="42"/>
      <c r="AU23" s="42"/>
    </row>
    <row r="25" spans="2:40" ht="24.7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</row>
    <row r="26" spans="2:40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</sheetData>
  <sheetProtection/>
  <mergeCells count="14">
    <mergeCell ref="AI3:AK3"/>
    <mergeCell ref="AL3:AN3"/>
    <mergeCell ref="Q3:S3"/>
    <mergeCell ref="T3:V3"/>
    <mergeCell ref="W3:Y3"/>
    <mergeCell ref="Z3:AB3"/>
    <mergeCell ref="AC3:AE3"/>
    <mergeCell ref="AF3:AH3"/>
    <mergeCell ref="A3:A4"/>
    <mergeCell ref="B3:D3"/>
    <mergeCell ref="E3:G3"/>
    <mergeCell ref="H3:J3"/>
    <mergeCell ref="K3:M3"/>
    <mergeCell ref="N3:P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7"/>
  <sheetViews>
    <sheetView view="pageBreakPreview" zoomScaleSheetLayoutView="100" zoomScalePageLayoutView="0" workbookViewId="0" topLeftCell="A1">
      <selection activeCell="I59" sqref="I59"/>
    </sheetView>
  </sheetViews>
  <sheetFormatPr defaultColWidth="9.00390625" defaultRowHeight="24.75" customHeight="1"/>
  <cols>
    <col min="1" max="1" width="13.75390625" style="4" customWidth="1"/>
    <col min="2" max="15" width="7.625" style="4" customWidth="1"/>
    <col min="16" max="16" width="7.625" style="123" customWidth="1"/>
    <col min="17" max="16384" width="9.00390625" style="4" customWidth="1"/>
  </cols>
  <sheetData>
    <row r="1" spans="1:16" s="2" customFormat="1" ht="18.75" customHeight="1">
      <c r="A1" s="96" t="s">
        <v>59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  <c r="P1" s="98"/>
    </row>
    <row r="2" spans="1:16" s="2" customFormat="1" ht="15" thickBot="1">
      <c r="A2" s="98"/>
      <c r="B2" s="97"/>
      <c r="C2" s="97"/>
      <c r="D2" s="97"/>
      <c r="E2" s="97"/>
      <c r="F2" s="97"/>
      <c r="G2" s="97"/>
      <c r="H2" s="97"/>
      <c r="I2" s="97"/>
      <c r="J2" s="97"/>
      <c r="L2" s="99"/>
      <c r="M2" s="99"/>
      <c r="N2" s="99"/>
      <c r="O2" s="99"/>
      <c r="P2" s="100" t="s">
        <v>60</v>
      </c>
    </row>
    <row r="3" spans="1:16" s="101" customFormat="1" ht="16.5" customHeight="1">
      <c r="A3" s="475"/>
      <c r="B3" s="478" t="s">
        <v>61</v>
      </c>
      <c r="C3" s="481" t="s">
        <v>62</v>
      </c>
      <c r="D3" s="481"/>
      <c r="E3" s="481"/>
      <c r="F3" s="481"/>
      <c r="G3" s="481"/>
      <c r="H3" s="481"/>
      <c r="I3" s="481" t="s">
        <v>63</v>
      </c>
      <c r="J3" s="481"/>
      <c r="K3" s="481"/>
      <c r="L3" s="481"/>
      <c r="M3" s="481"/>
      <c r="N3" s="481"/>
      <c r="O3" s="482" t="s">
        <v>64</v>
      </c>
      <c r="P3" s="483"/>
    </row>
    <row r="4" spans="1:16" s="101" customFormat="1" ht="16.5" customHeight="1">
      <c r="A4" s="476"/>
      <c r="B4" s="479"/>
      <c r="C4" s="484" t="s">
        <v>65</v>
      </c>
      <c r="D4" s="485"/>
      <c r="E4" s="486"/>
      <c r="F4" s="484" t="s">
        <v>66</v>
      </c>
      <c r="G4" s="485"/>
      <c r="H4" s="486"/>
      <c r="I4" s="484" t="s">
        <v>65</v>
      </c>
      <c r="J4" s="485"/>
      <c r="K4" s="486"/>
      <c r="L4" s="484" t="s">
        <v>66</v>
      </c>
      <c r="M4" s="485"/>
      <c r="N4" s="486"/>
      <c r="O4" s="471" t="s">
        <v>65</v>
      </c>
      <c r="P4" s="473" t="s">
        <v>66</v>
      </c>
    </row>
    <row r="5" spans="1:16" s="101" customFormat="1" ht="16.5" customHeight="1">
      <c r="A5" s="477"/>
      <c r="B5" s="480"/>
      <c r="C5" s="102" t="s">
        <v>33</v>
      </c>
      <c r="D5" s="103" t="s">
        <v>34</v>
      </c>
      <c r="E5" s="104" t="s">
        <v>35</v>
      </c>
      <c r="F5" s="102" t="s">
        <v>33</v>
      </c>
      <c r="G5" s="103" t="s">
        <v>34</v>
      </c>
      <c r="H5" s="104" t="s">
        <v>35</v>
      </c>
      <c r="I5" s="102" t="s">
        <v>33</v>
      </c>
      <c r="J5" s="103" t="s">
        <v>34</v>
      </c>
      <c r="K5" s="104" t="s">
        <v>35</v>
      </c>
      <c r="L5" s="102" t="s">
        <v>33</v>
      </c>
      <c r="M5" s="103" t="s">
        <v>34</v>
      </c>
      <c r="N5" s="104" t="s">
        <v>35</v>
      </c>
      <c r="O5" s="472"/>
      <c r="P5" s="474"/>
    </row>
    <row r="6" spans="1:21" ht="22.5" customHeight="1" thickBot="1">
      <c r="A6" s="16" t="s">
        <v>11</v>
      </c>
      <c r="B6" s="105">
        <v>79715</v>
      </c>
      <c r="C6" s="106">
        <v>15384</v>
      </c>
      <c r="D6" s="107">
        <v>7717</v>
      </c>
      <c r="E6" s="108">
        <v>7667</v>
      </c>
      <c r="F6" s="106">
        <v>15384</v>
      </c>
      <c r="G6" s="107">
        <v>7717</v>
      </c>
      <c r="H6" s="108">
        <v>7667</v>
      </c>
      <c r="I6" s="106">
        <v>23395</v>
      </c>
      <c r="J6" s="107">
        <v>13131</v>
      </c>
      <c r="K6" s="108">
        <v>10264</v>
      </c>
      <c r="L6" s="106">
        <v>25078</v>
      </c>
      <c r="M6" s="107">
        <v>13437</v>
      </c>
      <c r="N6" s="108">
        <v>11641</v>
      </c>
      <c r="O6" s="109">
        <v>178</v>
      </c>
      <c r="P6" s="110">
        <v>296</v>
      </c>
      <c r="R6" s="38"/>
      <c r="S6" s="38"/>
      <c r="T6" s="38"/>
      <c r="U6" s="40"/>
    </row>
    <row r="7" spans="1:21" ht="22.5" customHeight="1" thickTop="1">
      <c r="A7" s="23" t="s">
        <v>12</v>
      </c>
      <c r="B7" s="111">
        <v>30311</v>
      </c>
      <c r="C7" s="112">
        <v>5641</v>
      </c>
      <c r="D7" s="113">
        <v>2765</v>
      </c>
      <c r="E7" s="114">
        <v>2876</v>
      </c>
      <c r="F7" s="112">
        <v>4149</v>
      </c>
      <c r="G7" s="113">
        <v>2122</v>
      </c>
      <c r="H7" s="114">
        <v>2027</v>
      </c>
      <c r="I7" s="112">
        <v>9612</v>
      </c>
      <c r="J7" s="113">
        <v>5420</v>
      </c>
      <c r="K7" s="114">
        <v>4192</v>
      </c>
      <c r="L7" s="112">
        <v>10728</v>
      </c>
      <c r="M7" s="113">
        <v>5860</v>
      </c>
      <c r="N7" s="114">
        <v>4868</v>
      </c>
      <c r="O7" s="115">
        <v>34</v>
      </c>
      <c r="P7" s="116">
        <v>147</v>
      </c>
      <c r="R7" s="38"/>
      <c r="S7" s="38"/>
      <c r="T7" s="38"/>
      <c r="U7" s="40"/>
    </row>
    <row r="8" spans="1:21" ht="22.5" customHeight="1">
      <c r="A8" s="23" t="s">
        <v>13</v>
      </c>
      <c r="B8" s="111">
        <v>11205</v>
      </c>
      <c r="C8" s="112">
        <v>1951</v>
      </c>
      <c r="D8" s="113">
        <v>942</v>
      </c>
      <c r="E8" s="114">
        <v>1009</v>
      </c>
      <c r="F8" s="112">
        <v>1924</v>
      </c>
      <c r="G8" s="113">
        <v>934</v>
      </c>
      <c r="H8" s="114">
        <v>990</v>
      </c>
      <c r="I8" s="112">
        <v>3574</v>
      </c>
      <c r="J8" s="113">
        <v>1860</v>
      </c>
      <c r="K8" s="114">
        <v>1714</v>
      </c>
      <c r="L8" s="112">
        <v>3705</v>
      </c>
      <c r="M8" s="113">
        <v>1931</v>
      </c>
      <c r="N8" s="114">
        <v>1774</v>
      </c>
      <c r="O8" s="115">
        <v>27</v>
      </c>
      <c r="P8" s="116">
        <v>24</v>
      </c>
      <c r="R8" s="38"/>
      <c r="S8" s="38"/>
      <c r="T8" s="38"/>
      <c r="U8" s="40"/>
    </row>
    <row r="9" spans="1:21" ht="22.5" customHeight="1">
      <c r="A9" s="23" t="s">
        <v>14</v>
      </c>
      <c r="B9" s="111">
        <v>7477</v>
      </c>
      <c r="C9" s="112">
        <v>1027</v>
      </c>
      <c r="D9" s="113">
        <v>554</v>
      </c>
      <c r="E9" s="114">
        <v>473</v>
      </c>
      <c r="F9" s="112">
        <v>954</v>
      </c>
      <c r="G9" s="113">
        <v>511</v>
      </c>
      <c r="H9" s="114">
        <v>443</v>
      </c>
      <c r="I9" s="112">
        <v>2823</v>
      </c>
      <c r="J9" s="113">
        <v>1835</v>
      </c>
      <c r="K9" s="114">
        <v>988</v>
      </c>
      <c r="L9" s="112">
        <v>2660</v>
      </c>
      <c r="M9" s="113">
        <v>1581</v>
      </c>
      <c r="N9" s="114">
        <v>1079</v>
      </c>
      <c r="O9" s="115">
        <v>13</v>
      </c>
      <c r="P9" s="116">
        <v>0</v>
      </c>
      <c r="R9" s="38"/>
      <c r="S9" s="38"/>
      <c r="T9" s="38"/>
      <c r="U9" s="40"/>
    </row>
    <row r="10" spans="1:21" ht="22.5" customHeight="1">
      <c r="A10" s="23" t="s">
        <v>15</v>
      </c>
      <c r="B10" s="111">
        <v>4141</v>
      </c>
      <c r="C10" s="112">
        <v>594</v>
      </c>
      <c r="D10" s="113">
        <v>309</v>
      </c>
      <c r="E10" s="114">
        <v>285</v>
      </c>
      <c r="F10" s="112">
        <v>609</v>
      </c>
      <c r="G10" s="113">
        <v>331</v>
      </c>
      <c r="H10" s="114">
        <v>278</v>
      </c>
      <c r="I10" s="112">
        <v>1254</v>
      </c>
      <c r="J10" s="113">
        <v>654</v>
      </c>
      <c r="K10" s="114">
        <v>600</v>
      </c>
      <c r="L10" s="112">
        <v>1662</v>
      </c>
      <c r="M10" s="113">
        <v>838</v>
      </c>
      <c r="N10" s="114">
        <v>824</v>
      </c>
      <c r="O10" s="115">
        <v>16</v>
      </c>
      <c r="P10" s="116">
        <v>6</v>
      </c>
      <c r="R10" s="38"/>
      <c r="S10" s="38"/>
      <c r="T10" s="38"/>
      <c r="U10" s="40"/>
    </row>
    <row r="11" spans="1:21" ht="22.5" customHeight="1">
      <c r="A11" s="23" t="s">
        <v>16</v>
      </c>
      <c r="B11" s="111">
        <v>3387</v>
      </c>
      <c r="C11" s="112">
        <v>642</v>
      </c>
      <c r="D11" s="113">
        <v>323</v>
      </c>
      <c r="E11" s="114">
        <v>319</v>
      </c>
      <c r="F11" s="112">
        <v>878</v>
      </c>
      <c r="G11" s="113">
        <v>424</v>
      </c>
      <c r="H11" s="114">
        <v>454</v>
      </c>
      <c r="I11" s="112">
        <v>900</v>
      </c>
      <c r="J11" s="113">
        <v>535</v>
      </c>
      <c r="K11" s="114">
        <v>365</v>
      </c>
      <c r="L11" s="112">
        <v>967</v>
      </c>
      <c r="M11" s="113">
        <v>514</v>
      </c>
      <c r="N11" s="114">
        <v>453</v>
      </c>
      <c r="O11" s="115">
        <v>0</v>
      </c>
      <c r="P11" s="116">
        <v>0</v>
      </c>
      <c r="R11" s="38"/>
      <c r="S11" s="38"/>
      <c r="T11" s="38"/>
      <c r="U11" s="40"/>
    </row>
    <row r="12" spans="1:21" ht="22.5" customHeight="1">
      <c r="A12" s="23" t="s">
        <v>17</v>
      </c>
      <c r="B12" s="111">
        <v>1901</v>
      </c>
      <c r="C12" s="112">
        <v>541</v>
      </c>
      <c r="D12" s="113">
        <v>287</v>
      </c>
      <c r="E12" s="114">
        <v>254</v>
      </c>
      <c r="F12" s="112">
        <v>635</v>
      </c>
      <c r="G12" s="113">
        <v>310</v>
      </c>
      <c r="H12" s="114">
        <v>325</v>
      </c>
      <c r="I12" s="112">
        <v>312</v>
      </c>
      <c r="J12" s="113">
        <v>221</v>
      </c>
      <c r="K12" s="114">
        <v>91</v>
      </c>
      <c r="L12" s="112">
        <v>406</v>
      </c>
      <c r="M12" s="113">
        <v>235</v>
      </c>
      <c r="N12" s="114">
        <v>171</v>
      </c>
      <c r="O12" s="115">
        <v>4</v>
      </c>
      <c r="P12" s="116">
        <v>3</v>
      </c>
      <c r="R12" s="38"/>
      <c r="S12" s="38"/>
      <c r="T12" s="38"/>
      <c r="U12" s="40"/>
    </row>
    <row r="13" spans="1:21" ht="22.5" customHeight="1">
      <c r="A13" s="23" t="s">
        <v>18</v>
      </c>
      <c r="B13" s="111">
        <v>773</v>
      </c>
      <c r="C13" s="112">
        <v>129</v>
      </c>
      <c r="D13" s="113">
        <v>76</v>
      </c>
      <c r="E13" s="114">
        <v>53</v>
      </c>
      <c r="F13" s="112">
        <v>358</v>
      </c>
      <c r="G13" s="113">
        <v>169</v>
      </c>
      <c r="H13" s="114">
        <v>189</v>
      </c>
      <c r="I13" s="112">
        <v>115</v>
      </c>
      <c r="J13" s="113">
        <v>69</v>
      </c>
      <c r="K13" s="114">
        <v>46</v>
      </c>
      <c r="L13" s="112">
        <v>154</v>
      </c>
      <c r="M13" s="113">
        <v>76</v>
      </c>
      <c r="N13" s="114">
        <v>78</v>
      </c>
      <c r="O13" s="115">
        <v>7</v>
      </c>
      <c r="P13" s="116">
        <v>10</v>
      </c>
      <c r="R13" s="38"/>
      <c r="S13" s="38"/>
      <c r="T13" s="38"/>
      <c r="U13" s="40"/>
    </row>
    <row r="14" spans="1:21" ht="22.5" customHeight="1">
      <c r="A14" s="23" t="s">
        <v>19</v>
      </c>
      <c r="B14" s="111">
        <v>1454</v>
      </c>
      <c r="C14" s="112">
        <v>311</v>
      </c>
      <c r="D14" s="113">
        <v>149</v>
      </c>
      <c r="E14" s="114">
        <v>162</v>
      </c>
      <c r="F14" s="112">
        <v>476</v>
      </c>
      <c r="G14" s="113">
        <v>219</v>
      </c>
      <c r="H14" s="114">
        <v>257</v>
      </c>
      <c r="I14" s="112">
        <v>328</v>
      </c>
      <c r="J14" s="113">
        <v>141</v>
      </c>
      <c r="K14" s="114">
        <v>187</v>
      </c>
      <c r="L14" s="112">
        <v>332</v>
      </c>
      <c r="M14" s="113">
        <v>133</v>
      </c>
      <c r="N14" s="114">
        <v>199</v>
      </c>
      <c r="O14" s="115">
        <v>3</v>
      </c>
      <c r="P14" s="116">
        <v>4</v>
      </c>
      <c r="R14" s="38"/>
      <c r="S14" s="38"/>
      <c r="T14" s="38"/>
      <c r="U14" s="40"/>
    </row>
    <row r="15" spans="1:21" ht="22.5" customHeight="1">
      <c r="A15" s="23" t="s">
        <v>20</v>
      </c>
      <c r="B15" s="111">
        <v>1726</v>
      </c>
      <c r="C15" s="112">
        <v>357</v>
      </c>
      <c r="D15" s="113">
        <v>180</v>
      </c>
      <c r="E15" s="114">
        <v>177</v>
      </c>
      <c r="F15" s="112">
        <v>418</v>
      </c>
      <c r="G15" s="113">
        <v>218</v>
      </c>
      <c r="H15" s="114">
        <v>200</v>
      </c>
      <c r="I15" s="112">
        <v>519</v>
      </c>
      <c r="J15" s="113">
        <v>229</v>
      </c>
      <c r="K15" s="114">
        <v>290</v>
      </c>
      <c r="L15" s="112">
        <v>423</v>
      </c>
      <c r="M15" s="113">
        <v>173</v>
      </c>
      <c r="N15" s="114">
        <v>250</v>
      </c>
      <c r="O15" s="115">
        <v>3</v>
      </c>
      <c r="P15" s="116">
        <v>6</v>
      </c>
      <c r="R15" s="38"/>
      <c r="S15" s="38"/>
      <c r="T15" s="38"/>
      <c r="U15" s="40"/>
    </row>
    <row r="16" spans="1:21" ht="22.5" customHeight="1">
      <c r="A16" s="23" t="s">
        <v>21</v>
      </c>
      <c r="B16" s="111">
        <v>2090</v>
      </c>
      <c r="C16" s="112">
        <v>523</v>
      </c>
      <c r="D16" s="113">
        <v>281</v>
      </c>
      <c r="E16" s="114">
        <v>242</v>
      </c>
      <c r="F16" s="112">
        <v>762</v>
      </c>
      <c r="G16" s="113">
        <v>377</v>
      </c>
      <c r="H16" s="114">
        <v>385</v>
      </c>
      <c r="I16" s="112">
        <v>378</v>
      </c>
      <c r="J16" s="113">
        <v>219</v>
      </c>
      <c r="K16" s="114">
        <v>159</v>
      </c>
      <c r="L16" s="112">
        <v>417</v>
      </c>
      <c r="M16" s="113">
        <v>232</v>
      </c>
      <c r="N16" s="114">
        <v>185</v>
      </c>
      <c r="O16" s="115">
        <v>4</v>
      </c>
      <c r="P16" s="116">
        <v>6</v>
      </c>
      <c r="R16" s="38"/>
      <c r="S16" s="38"/>
      <c r="T16" s="38"/>
      <c r="U16" s="40"/>
    </row>
    <row r="17" spans="1:21" ht="22.5" customHeight="1">
      <c r="A17" s="23" t="s">
        <v>22</v>
      </c>
      <c r="B17" s="111">
        <v>3367</v>
      </c>
      <c r="C17" s="112">
        <v>765</v>
      </c>
      <c r="D17" s="113">
        <v>415</v>
      </c>
      <c r="E17" s="114">
        <v>350</v>
      </c>
      <c r="F17" s="112">
        <v>861</v>
      </c>
      <c r="G17" s="113">
        <v>440</v>
      </c>
      <c r="H17" s="114">
        <v>421</v>
      </c>
      <c r="I17" s="112">
        <v>820</v>
      </c>
      <c r="J17" s="113">
        <v>468</v>
      </c>
      <c r="K17" s="114">
        <v>352</v>
      </c>
      <c r="L17" s="112">
        <v>902</v>
      </c>
      <c r="M17" s="113">
        <v>470</v>
      </c>
      <c r="N17" s="114">
        <v>432</v>
      </c>
      <c r="O17" s="115">
        <v>9</v>
      </c>
      <c r="P17" s="116">
        <v>10</v>
      </c>
      <c r="R17" s="38"/>
      <c r="S17" s="38"/>
      <c r="T17" s="38"/>
      <c r="U17" s="40"/>
    </row>
    <row r="18" spans="1:21" ht="22.5" customHeight="1">
      <c r="A18" s="23" t="s">
        <v>23</v>
      </c>
      <c r="B18" s="111">
        <v>2044</v>
      </c>
      <c r="C18" s="112">
        <v>551</v>
      </c>
      <c r="D18" s="113">
        <v>273</v>
      </c>
      <c r="E18" s="114">
        <v>278</v>
      </c>
      <c r="F18" s="112">
        <v>719</v>
      </c>
      <c r="G18" s="113">
        <v>342</v>
      </c>
      <c r="H18" s="114">
        <v>377</v>
      </c>
      <c r="I18" s="112">
        <v>359</v>
      </c>
      <c r="J18" s="113">
        <v>192</v>
      </c>
      <c r="K18" s="114">
        <v>167</v>
      </c>
      <c r="L18" s="112">
        <v>387</v>
      </c>
      <c r="M18" s="113">
        <v>186</v>
      </c>
      <c r="N18" s="114">
        <v>201</v>
      </c>
      <c r="O18" s="115">
        <v>3</v>
      </c>
      <c r="P18" s="116">
        <v>25</v>
      </c>
      <c r="R18" s="38"/>
      <c r="S18" s="38"/>
      <c r="T18" s="38"/>
      <c r="U18" s="40"/>
    </row>
    <row r="19" spans="1:21" ht="22.5" customHeight="1">
      <c r="A19" s="23" t="s">
        <v>24</v>
      </c>
      <c r="B19" s="111">
        <v>3573</v>
      </c>
      <c r="C19" s="112">
        <v>835</v>
      </c>
      <c r="D19" s="113">
        <v>385</v>
      </c>
      <c r="E19" s="114">
        <v>450</v>
      </c>
      <c r="F19" s="112">
        <v>906</v>
      </c>
      <c r="G19" s="113">
        <v>438</v>
      </c>
      <c r="H19" s="114">
        <v>468</v>
      </c>
      <c r="I19" s="112">
        <v>881</v>
      </c>
      <c r="J19" s="113">
        <v>412</v>
      </c>
      <c r="K19" s="114">
        <v>469</v>
      </c>
      <c r="L19" s="112">
        <v>923</v>
      </c>
      <c r="M19" s="113">
        <v>423</v>
      </c>
      <c r="N19" s="114">
        <v>500</v>
      </c>
      <c r="O19" s="115">
        <v>12</v>
      </c>
      <c r="P19" s="116">
        <v>16</v>
      </c>
      <c r="R19" s="38"/>
      <c r="S19" s="38"/>
      <c r="T19" s="38"/>
      <c r="U19" s="40"/>
    </row>
    <row r="20" spans="1:21" ht="22.5" customHeight="1">
      <c r="A20" s="23" t="s">
        <v>25</v>
      </c>
      <c r="B20" s="111">
        <v>1836</v>
      </c>
      <c r="C20" s="112">
        <v>401</v>
      </c>
      <c r="D20" s="113">
        <v>207</v>
      </c>
      <c r="E20" s="114">
        <v>194</v>
      </c>
      <c r="F20" s="112">
        <v>552</v>
      </c>
      <c r="G20" s="113">
        <v>295</v>
      </c>
      <c r="H20" s="114">
        <v>257</v>
      </c>
      <c r="I20" s="112">
        <v>444</v>
      </c>
      <c r="J20" s="113">
        <v>254</v>
      </c>
      <c r="K20" s="114">
        <v>190</v>
      </c>
      <c r="L20" s="112">
        <v>415</v>
      </c>
      <c r="M20" s="113">
        <v>228</v>
      </c>
      <c r="N20" s="114">
        <v>187</v>
      </c>
      <c r="O20" s="115">
        <v>14</v>
      </c>
      <c r="P20" s="116">
        <v>10</v>
      </c>
      <c r="R20" s="38"/>
      <c r="S20" s="38"/>
      <c r="T20" s="38"/>
      <c r="U20" s="40"/>
    </row>
    <row r="21" spans="1:21" ht="22.5" customHeight="1">
      <c r="A21" s="23" t="s">
        <v>26</v>
      </c>
      <c r="B21" s="111">
        <v>99</v>
      </c>
      <c r="C21" s="112">
        <v>18</v>
      </c>
      <c r="D21" s="113">
        <v>9</v>
      </c>
      <c r="E21" s="114">
        <v>9</v>
      </c>
      <c r="F21" s="112">
        <v>42</v>
      </c>
      <c r="G21" s="113">
        <v>21</v>
      </c>
      <c r="H21" s="114">
        <v>21</v>
      </c>
      <c r="I21" s="112">
        <v>20</v>
      </c>
      <c r="J21" s="113">
        <v>12</v>
      </c>
      <c r="K21" s="114">
        <v>8</v>
      </c>
      <c r="L21" s="112">
        <v>18</v>
      </c>
      <c r="M21" s="113">
        <v>9</v>
      </c>
      <c r="N21" s="114">
        <v>9</v>
      </c>
      <c r="O21" s="115">
        <v>0</v>
      </c>
      <c r="P21" s="116">
        <v>1</v>
      </c>
      <c r="R21" s="38"/>
      <c r="S21" s="38"/>
      <c r="T21" s="38"/>
      <c r="U21" s="40"/>
    </row>
    <row r="22" spans="1:21" ht="22.5" customHeight="1">
      <c r="A22" s="23" t="s">
        <v>27</v>
      </c>
      <c r="B22" s="111">
        <v>2216</v>
      </c>
      <c r="C22" s="112">
        <v>732</v>
      </c>
      <c r="D22" s="113">
        <v>379</v>
      </c>
      <c r="E22" s="114">
        <v>353</v>
      </c>
      <c r="F22" s="112">
        <v>681</v>
      </c>
      <c r="G22" s="113">
        <v>340</v>
      </c>
      <c r="H22" s="114">
        <v>341</v>
      </c>
      <c r="I22" s="112">
        <v>377</v>
      </c>
      <c r="J22" s="113">
        <v>188</v>
      </c>
      <c r="K22" s="114">
        <v>189</v>
      </c>
      <c r="L22" s="112">
        <v>419</v>
      </c>
      <c r="M22" s="113">
        <v>216</v>
      </c>
      <c r="N22" s="114">
        <v>203</v>
      </c>
      <c r="O22" s="115">
        <v>2</v>
      </c>
      <c r="P22" s="116">
        <v>5</v>
      </c>
      <c r="R22" s="38"/>
      <c r="S22" s="38"/>
      <c r="T22" s="38"/>
      <c r="U22" s="40"/>
    </row>
    <row r="23" spans="1:21" ht="22.5" customHeight="1">
      <c r="A23" s="23" t="s">
        <v>28</v>
      </c>
      <c r="B23" s="111">
        <v>612</v>
      </c>
      <c r="C23" s="112">
        <v>133</v>
      </c>
      <c r="D23" s="113">
        <v>63</v>
      </c>
      <c r="E23" s="114">
        <v>70</v>
      </c>
      <c r="F23" s="112">
        <v>182</v>
      </c>
      <c r="G23" s="113">
        <v>81</v>
      </c>
      <c r="H23" s="114">
        <v>101</v>
      </c>
      <c r="I23" s="112">
        <v>142</v>
      </c>
      <c r="J23" s="113">
        <v>55</v>
      </c>
      <c r="K23" s="114">
        <v>87</v>
      </c>
      <c r="L23" s="112">
        <v>153</v>
      </c>
      <c r="M23" s="113">
        <v>76</v>
      </c>
      <c r="N23" s="114">
        <v>77</v>
      </c>
      <c r="O23" s="115">
        <v>2</v>
      </c>
      <c r="P23" s="116">
        <v>0</v>
      </c>
      <c r="R23" s="38"/>
      <c r="S23" s="38"/>
      <c r="T23" s="38"/>
      <c r="U23" s="40"/>
    </row>
    <row r="24" spans="1:21" ht="22.5" customHeight="1" thickBot="1">
      <c r="A24" s="31" t="s">
        <v>29</v>
      </c>
      <c r="B24" s="117">
        <v>1503</v>
      </c>
      <c r="C24" s="118">
        <v>233</v>
      </c>
      <c r="D24" s="119">
        <v>120</v>
      </c>
      <c r="E24" s="120">
        <v>113</v>
      </c>
      <c r="F24" s="118">
        <v>278</v>
      </c>
      <c r="G24" s="119">
        <v>145</v>
      </c>
      <c r="H24" s="120">
        <v>133</v>
      </c>
      <c r="I24" s="118">
        <v>537</v>
      </c>
      <c r="J24" s="119">
        <v>367</v>
      </c>
      <c r="K24" s="120">
        <v>170</v>
      </c>
      <c r="L24" s="118">
        <v>407</v>
      </c>
      <c r="M24" s="119">
        <v>256</v>
      </c>
      <c r="N24" s="120">
        <v>151</v>
      </c>
      <c r="O24" s="121">
        <v>25</v>
      </c>
      <c r="P24" s="122">
        <v>23</v>
      </c>
      <c r="R24" s="38"/>
      <c r="S24" s="38"/>
      <c r="T24" s="38"/>
      <c r="U24" s="40"/>
    </row>
    <row r="25" spans="2:16" ht="24.75" customHeight="1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24.7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</row>
    <row r="27" spans="2:16" ht="24.75" customHeight="1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</sheetData>
  <sheetProtection/>
  <mergeCells count="11">
    <mergeCell ref="L4:N4"/>
    <mergeCell ref="O4:O5"/>
    <mergeCell ref="P4:P5"/>
    <mergeCell ref="A3:A5"/>
    <mergeCell ref="B3:B5"/>
    <mergeCell ref="C3:H3"/>
    <mergeCell ref="I3:N3"/>
    <mergeCell ref="O3:P3"/>
    <mergeCell ref="C4:E4"/>
    <mergeCell ref="F4:H4"/>
    <mergeCell ref="I4:K4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26"/>
  <sheetViews>
    <sheetView view="pageBreakPreview" zoomScaleSheetLayoutView="100" zoomScalePageLayoutView="0" workbookViewId="0" topLeftCell="A1">
      <selection activeCell="I59" sqref="I59"/>
    </sheetView>
  </sheetViews>
  <sheetFormatPr defaultColWidth="5.50390625" defaultRowHeight="24.75" customHeight="1"/>
  <cols>
    <col min="1" max="1" width="9.375" style="101" customWidth="1"/>
    <col min="2" max="2" width="5.625" style="101" customWidth="1"/>
    <col min="3" max="12" width="5.375" style="101" customWidth="1"/>
    <col min="13" max="13" width="5.625" style="101" customWidth="1"/>
    <col min="14" max="23" width="5.375" style="101" customWidth="1"/>
    <col min="24" max="24" width="5.50390625" style="101" customWidth="1"/>
    <col min="25" max="26" width="6.25390625" style="101" bestFit="1" customWidth="1"/>
    <col min="27" max="16384" width="5.50390625" style="101" customWidth="1"/>
  </cols>
  <sheetData>
    <row r="1" spans="1:23" s="2" customFormat="1" ht="15" customHeight="1">
      <c r="A1" s="124" t="s">
        <v>67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2:23" s="2" customFormat="1" ht="15" customHeight="1" thickBot="1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26"/>
      <c r="Q2" s="126"/>
      <c r="R2" s="126"/>
      <c r="S2" s="126"/>
      <c r="T2" s="126"/>
      <c r="U2" s="126"/>
      <c r="V2" s="126"/>
      <c r="W2" s="100" t="s">
        <v>60</v>
      </c>
    </row>
    <row r="3" spans="1:23" s="7" customFormat="1" ht="22.5" customHeight="1">
      <c r="A3" s="487"/>
      <c r="B3" s="489" t="s">
        <v>68</v>
      </c>
      <c r="C3" s="490"/>
      <c r="D3" s="490"/>
      <c r="E3" s="490"/>
      <c r="F3" s="490"/>
      <c r="G3" s="490"/>
      <c r="H3" s="490"/>
      <c r="I3" s="490"/>
      <c r="J3" s="490"/>
      <c r="K3" s="490"/>
      <c r="L3" s="491"/>
      <c r="M3" s="489" t="s">
        <v>69</v>
      </c>
      <c r="N3" s="490"/>
      <c r="O3" s="490"/>
      <c r="P3" s="490"/>
      <c r="Q3" s="490"/>
      <c r="R3" s="490"/>
      <c r="S3" s="490"/>
      <c r="T3" s="490"/>
      <c r="U3" s="490"/>
      <c r="V3" s="490"/>
      <c r="W3" s="492"/>
    </row>
    <row r="4" spans="1:23" s="94" customFormat="1" ht="22.5" customHeight="1">
      <c r="A4" s="488"/>
      <c r="B4" s="127" t="s">
        <v>70</v>
      </c>
      <c r="C4" s="128" t="s">
        <v>71</v>
      </c>
      <c r="D4" s="103" t="s">
        <v>72</v>
      </c>
      <c r="E4" s="103" t="s">
        <v>73</v>
      </c>
      <c r="F4" s="103" t="s">
        <v>74</v>
      </c>
      <c r="G4" s="103" t="s">
        <v>75</v>
      </c>
      <c r="H4" s="103" t="s">
        <v>76</v>
      </c>
      <c r="I4" s="103" t="s">
        <v>77</v>
      </c>
      <c r="J4" s="103" t="s">
        <v>78</v>
      </c>
      <c r="K4" s="103" t="s">
        <v>79</v>
      </c>
      <c r="L4" s="129" t="s">
        <v>64</v>
      </c>
      <c r="M4" s="127" t="s">
        <v>70</v>
      </c>
      <c r="N4" s="128" t="s">
        <v>71</v>
      </c>
      <c r="O4" s="103" t="s">
        <v>72</v>
      </c>
      <c r="P4" s="103" t="s">
        <v>73</v>
      </c>
      <c r="Q4" s="103" t="s">
        <v>74</v>
      </c>
      <c r="R4" s="103" t="s">
        <v>75</v>
      </c>
      <c r="S4" s="103" t="s">
        <v>76</v>
      </c>
      <c r="T4" s="103" t="s">
        <v>77</v>
      </c>
      <c r="U4" s="103" t="s">
        <v>78</v>
      </c>
      <c r="V4" s="103" t="s">
        <v>79</v>
      </c>
      <c r="W4" s="130" t="s">
        <v>64</v>
      </c>
    </row>
    <row r="5" spans="1:28" s="7" customFormat="1" ht="22.5" customHeight="1" thickBot="1">
      <c r="A5" s="16" t="s">
        <v>11</v>
      </c>
      <c r="B5" s="21">
        <v>23573</v>
      </c>
      <c r="C5" s="18">
        <v>203</v>
      </c>
      <c r="D5" s="18">
        <v>200</v>
      </c>
      <c r="E5" s="18">
        <v>3352</v>
      </c>
      <c r="F5" s="18">
        <v>1178</v>
      </c>
      <c r="G5" s="18">
        <v>1920</v>
      </c>
      <c r="H5" s="18">
        <v>1294</v>
      </c>
      <c r="I5" s="18">
        <v>437</v>
      </c>
      <c r="J5" s="131">
        <v>10699</v>
      </c>
      <c r="K5" s="18">
        <v>4112</v>
      </c>
      <c r="L5" s="19">
        <v>178</v>
      </c>
      <c r="M5" s="21">
        <v>25374</v>
      </c>
      <c r="N5" s="18">
        <v>177</v>
      </c>
      <c r="O5" s="18">
        <v>213</v>
      </c>
      <c r="P5" s="18">
        <v>4770</v>
      </c>
      <c r="Q5" s="18">
        <v>1178</v>
      </c>
      <c r="R5" s="18">
        <v>2215</v>
      </c>
      <c r="S5" s="18">
        <v>1279</v>
      </c>
      <c r="T5" s="18">
        <v>397</v>
      </c>
      <c r="U5" s="131">
        <v>11788</v>
      </c>
      <c r="V5" s="18">
        <v>3061</v>
      </c>
      <c r="W5" s="22">
        <v>296</v>
      </c>
      <c r="Y5" s="30"/>
      <c r="Z5" s="30"/>
      <c r="AA5" s="40"/>
      <c r="AB5" s="40"/>
    </row>
    <row r="6" spans="1:28" s="7" customFormat="1" ht="22.5" customHeight="1" thickTop="1">
      <c r="A6" s="23" t="s">
        <v>12</v>
      </c>
      <c r="B6" s="28">
        <v>9646</v>
      </c>
      <c r="C6" s="25">
        <v>71</v>
      </c>
      <c r="D6" s="25">
        <v>85</v>
      </c>
      <c r="E6" s="25">
        <v>1576</v>
      </c>
      <c r="F6" s="25">
        <v>435</v>
      </c>
      <c r="G6" s="25">
        <v>775</v>
      </c>
      <c r="H6" s="25">
        <v>540</v>
      </c>
      <c r="I6" s="25">
        <v>227</v>
      </c>
      <c r="J6" s="25">
        <v>4520</v>
      </c>
      <c r="K6" s="25">
        <v>1383</v>
      </c>
      <c r="L6" s="26">
        <v>34</v>
      </c>
      <c r="M6" s="28">
        <v>10875</v>
      </c>
      <c r="N6" s="25">
        <v>68</v>
      </c>
      <c r="O6" s="25">
        <v>106</v>
      </c>
      <c r="P6" s="25">
        <v>2384</v>
      </c>
      <c r="Q6" s="25">
        <v>545</v>
      </c>
      <c r="R6" s="25">
        <v>991</v>
      </c>
      <c r="S6" s="25">
        <v>577</v>
      </c>
      <c r="T6" s="25">
        <v>189</v>
      </c>
      <c r="U6" s="25">
        <v>5312</v>
      </c>
      <c r="V6" s="25">
        <v>556</v>
      </c>
      <c r="W6" s="29">
        <v>147</v>
      </c>
      <c r="Y6" s="30"/>
      <c r="Z6" s="30"/>
      <c r="AA6" s="40"/>
      <c r="AB6" s="40"/>
    </row>
    <row r="7" spans="1:28" s="7" customFormat="1" ht="22.5" customHeight="1">
      <c r="A7" s="23" t="s">
        <v>13</v>
      </c>
      <c r="B7" s="28">
        <v>3601</v>
      </c>
      <c r="C7" s="25">
        <v>38</v>
      </c>
      <c r="D7" s="25">
        <v>21</v>
      </c>
      <c r="E7" s="25">
        <v>453</v>
      </c>
      <c r="F7" s="25">
        <v>117</v>
      </c>
      <c r="G7" s="25">
        <v>305</v>
      </c>
      <c r="H7" s="25">
        <v>140</v>
      </c>
      <c r="I7" s="25">
        <v>41</v>
      </c>
      <c r="J7" s="25">
        <v>1083</v>
      </c>
      <c r="K7" s="25">
        <v>1376</v>
      </c>
      <c r="L7" s="26">
        <v>27</v>
      </c>
      <c r="M7" s="28">
        <v>3729</v>
      </c>
      <c r="N7" s="25">
        <v>26</v>
      </c>
      <c r="O7" s="25">
        <v>11</v>
      </c>
      <c r="P7" s="25">
        <v>694</v>
      </c>
      <c r="Q7" s="25">
        <v>129</v>
      </c>
      <c r="R7" s="25">
        <v>306</v>
      </c>
      <c r="S7" s="25">
        <v>105</v>
      </c>
      <c r="T7" s="25">
        <v>44</v>
      </c>
      <c r="U7" s="25">
        <v>1228</v>
      </c>
      <c r="V7" s="25">
        <v>1162</v>
      </c>
      <c r="W7" s="29">
        <v>24</v>
      </c>
      <c r="Y7" s="30"/>
      <c r="Z7" s="30"/>
      <c r="AA7" s="40"/>
      <c r="AB7" s="40"/>
    </row>
    <row r="8" spans="1:28" s="7" customFormat="1" ht="22.5" customHeight="1">
      <c r="A8" s="23" t="s">
        <v>14</v>
      </c>
      <c r="B8" s="28">
        <v>2836</v>
      </c>
      <c r="C8" s="25">
        <v>9</v>
      </c>
      <c r="D8" s="25">
        <v>25</v>
      </c>
      <c r="E8" s="25">
        <v>364</v>
      </c>
      <c r="F8" s="25">
        <v>239</v>
      </c>
      <c r="G8" s="25">
        <v>187</v>
      </c>
      <c r="H8" s="25">
        <v>197</v>
      </c>
      <c r="I8" s="25">
        <v>23</v>
      </c>
      <c r="J8" s="25">
        <v>1533</v>
      </c>
      <c r="K8" s="25">
        <v>246</v>
      </c>
      <c r="L8" s="26">
        <v>13</v>
      </c>
      <c r="M8" s="28">
        <v>2660</v>
      </c>
      <c r="N8" s="25">
        <v>16</v>
      </c>
      <c r="O8" s="25">
        <v>19</v>
      </c>
      <c r="P8" s="25">
        <v>338</v>
      </c>
      <c r="Q8" s="25">
        <v>142</v>
      </c>
      <c r="R8" s="25">
        <v>242</v>
      </c>
      <c r="S8" s="25">
        <v>183</v>
      </c>
      <c r="T8" s="25">
        <v>23</v>
      </c>
      <c r="U8" s="25">
        <v>1353</v>
      </c>
      <c r="V8" s="25">
        <v>344</v>
      </c>
      <c r="W8" s="29">
        <v>0</v>
      </c>
      <c r="Y8" s="30"/>
      <c r="Z8" s="30"/>
      <c r="AA8" s="40"/>
      <c r="AB8" s="40"/>
    </row>
    <row r="9" spans="1:28" s="7" customFormat="1" ht="22.5" customHeight="1">
      <c r="A9" s="23" t="s">
        <v>15</v>
      </c>
      <c r="B9" s="28">
        <v>1270</v>
      </c>
      <c r="C9" s="25">
        <v>9</v>
      </c>
      <c r="D9" s="25">
        <v>5</v>
      </c>
      <c r="E9" s="25">
        <v>109</v>
      </c>
      <c r="F9" s="25">
        <v>46</v>
      </c>
      <c r="G9" s="25">
        <v>88</v>
      </c>
      <c r="H9" s="25">
        <v>44</v>
      </c>
      <c r="I9" s="25">
        <v>10</v>
      </c>
      <c r="J9" s="25">
        <v>741</v>
      </c>
      <c r="K9" s="25">
        <v>202</v>
      </c>
      <c r="L9" s="26">
        <v>16</v>
      </c>
      <c r="M9" s="28">
        <v>1668</v>
      </c>
      <c r="N9" s="25">
        <v>8</v>
      </c>
      <c r="O9" s="25">
        <v>12</v>
      </c>
      <c r="P9" s="25">
        <v>234</v>
      </c>
      <c r="Q9" s="25">
        <v>61</v>
      </c>
      <c r="R9" s="25">
        <v>110</v>
      </c>
      <c r="S9" s="25">
        <v>53</v>
      </c>
      <c r="T9" s="25">
        <v>20</v>
      </c>
      <c r="U9" s="25">
        <v>993</v>
      </c>
      <c r="V9" s="25">
        <v>171</v>
      </c>
      <c r="W9" s="29">
        <v>6</v>
      </c>
      <c r="Y9" s="30"/>
      <c r="Z9" s="30"/>
      <c r="AA9" s="40"/>
      <c r="AB9" s="40"/>
    </row>
    <row r="10" spans="1:28" s="7" customFormat="1" ht="22.5" customHeight="1">
      <c r="A10" s="23" t="s">
        <v>16</v>
      </c>
      <c r="B10" s="28">
        <v>900</v>
      </c>
      <c r="C10" s="25">
        <v>11</v>
      </c>
      <c r="D10" s="25">
        <v>4</v>
      </c>
      <c r="E10" s="25">
        <v>146</v>
      </c>
      <c r="F10" s="25">
        <v>41</v>
      </c>
      <c r="G10" s="25">
        <v>100</v>
      </c>
      <c r="H10" s="25">
        <v>80</v>
      </c>
      <c r="I10" s="25">
        <v>34</v>
      </c>
      <c r="J10" s="25">
        <v>357</v>
      </c>
      <c r="K10" s="25">
        <v>127</v>
      </c>
      <c r="L10" s="26">
        <v>0</v>
      </c>
      <c r="M10" s="28">
        <v>967</v>
      </c>
      <c r="N10" s="25">
        <v>3</v>
      </c>
      <c r="O10" s="25">
        <v>10</v>
      </c>
      <c r="P10" s="25">
        <v>181</v>
      </c>
      <c r="Q10" s="25">
        <v>37</v>
      </c>
      <c r="R10" s="25">
        <v>123</v>
      </c>
      <c r="S10" s="25">
        <v>72</v>
      </c>
      <c r="T10" s="25">
        <v>30</v>
      </c>
      <c r="U10" s="25">
        <v>432</v>
      </c>
      <c r="V10" s="25">
        <v>79</v>
      </c>
      <c r="W10" s="29">
        <v>0</v>
      </c>
      <c r="Y10" s="30"/>
      <c r="Z10" s="30"/>
      <c r="AA10" s="40"/>
      <c r="AB10" s="40"/>
    </row>
    <row r="11" spans="1:28" s="7" customFormat="1" ht="22.5" customHeight="1">
      <c r="A11" s="23" t="s">
        <v>17</v>
      </c>
      <c r="B11" s="28">
        <v>316</v>
      </c>
      <c r="C11" s="25">
        <v>1</v>
      </c>
      <c r="D11" s="25">
        <v>3</v>
      </c>
      <c r="E11" s="25">
        <v>53</v>
      </c>
      <c r="F11" s="25">
        <v>15</v>
      </c>
      <c r="G11" s="25">
        <v>27</v>
      </c>
      <c r="H11" s="25">
        <v>28</v>
      </c>
      <c r="I11" s="25">
        <v>12</v>
      </c>
      <c r="J11" s="25">
        <v>69</v>
      </c>
      <c r="K11" s="25">
        <v>104</v>
      </c>
      <c r="L11" s="26">
        <v>4</v>
      </c>
      <c r="M11" s="28">
        <v>409</v>
      </c>
      <c r="N11" s="25">
        <v>4</v>
      </c>
      <c r="O11" s="25">
        <v>1</v>
      </c>
      <c r="P11" s="25">
        <v>92</v>
      </c>
      <c r="Q11" s="25">
        <v>6</v>
      </c>
      <c r="R11" s="25">
        <v>41</v>
      </c>
      <c r="S11" s="25">
        <v>21</v>
      </c>
      <c r="T11" s="25">
        <v>13</v>
      </c>
      <c r="U11" s="25">
        <v>154</v>
      </c>
      <c r="V11" s="25">
        <v>74</v>
      </c>
      <c r="W11" s="29">
        <v>3</v>
      </c>
      <c r="Y11" s="30"/>
      <c r="Z11" s="30"/>
      <c r="AA11" s="40"/>
      <c r="AB11" s="40"/>
    </row>
    <row r="12" spans="1:28" s="7" customFormat="1" ht="22.5" customHeight="1">
      <c r="A12" s="23" t="s">
        <v>18</v>
      </c>
      <c r="B12" s="28">
        <v>122</v>
      </c>
      <c r="C12" s="25">
        <v>1</v>
      </c>
      <c r="D12" s="25">
        <v>4</v>
      </c>
      <c r="E12" s="25">
        <v>30</v>
      </c>
      <c r="F12" s="25">
        <v>6</v>
      </c>
      <c r="G12" s="25">
        <v>17</v>
      </c>
      <c r="H12" s="25">
        <v>3</v>
      </c>
      <c r="I12" s="25">
        <v>9</v>
      </c>
      <c r="J12" s="25">
        <v>35</v>
      </c>
      <c r="K12" s="25">
        <v>10</v>
      </c>
      <c r="L12" s="26">
        <v>7</v>
      </c>
      <c r="M12" s="28">
        <v>164</v>
      </c>
      <c r="N12" s="25">
        <v>1</v>
      </c>
      <c r="O12" s="25">
        <v>11</v>
      </c>
      <c r="P12" s="25">
        <v>44</v>
      </c>
      <c r="Q12" s="25">
        <v>3</v>
      </c>
      <c r="R12" s="25">
        <v>16</v>
      </c>
      <c r="S12" s="25">
        <v>13</v>
      </c>
      <c r="T12" s="25">
        <v>10</v>
      </c>
      <c r="U12" s="25">
        <v>46</v>
      </c>
      <c r="V12" s="25">
        <v>10</v>
      </c>
      <c r="W12" s="29">
        <v>10</v>
      </c>
      <c r="Y12" s="30"/>
      <c r="Z12" s="30"/>
      <c r="AA12" s="40"/>
      <c r="AB12" s="40"/>
    </row>
    <row r="13" spans="1:28" s="7" customFormat="1" ht="22.5" customHeight="1">
      <c r="A13" s="23" t="s">
        <v>19</v>
      </c>
      <c r="B13" s="28">
        <v>331</v>
      </c>
      <c r="C13" s="25">
        <v>2</v>
      </c>
      <c r="D13" s="25">
        <v>6</v>
      </c>
      <c r="E13" s="25">
        <v>41</v>
      </c>
      <c r="F13" s="25">
        <v>20</v>
      </c>
      <c r="G13" s="25">
        <v>30</v>
      </c>
      <c r="H13" s="25">
        <v>5</v>
      </c>
      <c r="I13" s="25">
        <v>6</v>
      </c>
      <c r="J13" s="25">
        <v>173</v>
      </c>
      <c r="K13" s="25">
        <v>45</v>
      </c>
      <c r="L13" s="26">
        <v>3</v>
      </c>
      <c r="M13" s="28">
        <v>336</v>
      </c>
      <c r="N13" s="25">
        <v>1</v>
      </c>
      <c r="O13" s="25">
        <v>5</v>
      </c>
      <c r="P13" s="25">
        <v>53</v>
      </c>
      <c r="Q13" s="25">
        <v>13</v>
      </c>
      <c r="R13" s="25">
        <v>20</v>
      </c>
      <c r="S13" s="25">
        <v>14</v>
      </c>
      <c r="T13" s="25">
        <v>7</v>
      </c>
      <c r="U13" s="25">
        <v>141</v>
      </c>
      <c r="V13" s="25">
        <v>78</v>
      </c>
      <c r="W13" s="29">
        <v>4</v>
      </c>
      <c r="Y13" s="30"/>
      <c r="Z13" s="30"/>
      <c r="AA13" s="40"/>
      <c r="AB13" s="40"/>
    </row>
    <row r="14" spans="1:28" s="7" customFormat="1" ht="22.5" customHeight="1">
      <c r="A14" s="23" t="s">
        <v>20</v>
      </c>
      <c r="B14" s="28">
        <v>522</v>
      </c>
      <c r="C14" s="25">
        <v>0</v>
      </c>
      <c r="D14" s="25">
        <v>2</v>
      </c>
      <c r="E14" s="25">
        <v>50</v>
      </c>
      <c r="F14" s="25">
        <v>47</v>
      </c>
      <c r="G14" s="25">
        <v>56</v>
      </c>
      <c r="H14" s="25">
        <v>44</v>
      </c>
      <c r="I14" s="25">
        <v>11</v>
      </c>
      <c r="J14" s="25">
        <v>236</v>
      </c>
      <c r="K14" s="25">
        <v>73</v>
      </c>
      <c r="L14" s="26">
        <v>3</v>
      </c>
      <c r="M14" s="28">
        <v>429</v>
      </c>
      <c r="N14" s="25">
        <v>4</v>
      </c>
      <c r="O14" s="25">
        <v>1</v>
      </c>
      <c r="P14" s="25">
        <v>61</v>
      </c>
      <c r="Q14" s="25">
        <v>31</v>
      </c>
      <c r="R14" s="25">
        <v>42</v>
      </c>
      <c r="S14" s="25">
        <v>33</v>
      </c>
      <c r="T14" s="25">
        <v>1</v>
      </c>
      <c r="U14" s="25">
        <v>127</v>
      </c>
      <c r="V14" s="25">
        <v>123</v>
      </c>
      <c r="W14" s="29">
        <v>6</v>
      </c>
      <c r="Y14" s="30"/>
      <c r="Z14" s="30"/>
      <c r="AA14" s="40"/>
      <c r="AB14" s="40"/>
    </row>
    <row r="15" spans="1:28" s="7" customFormat="1" ht="22.5" customHeight="1">
      <c r="A15" s="23" t="s">
        <v>21</v>
      </c>
      <c r="B15" s="28">
        <v>382</v>
      </c>
      <c r="C15" s="25">
        <v>0</v>
      </c>
      <c r="D15" s="25">
        <v>5</v>
      </c>
      <c r="E15" s="25">
        <v>64</v>
      </c>
      <c r="F15" s="25">
        <v>19</v>
      </c>
      <c r="G15" s="25">
        <v>42</v>
      </c>
      <c r="H15" s="25">
        <v>21</v>
      </c>
      <c r="I15" s="25">
        <v>13</v>
      </c>
      <c r="J15" s="25">
        <v>171</v>
      </c>
      <c r="K15" s="25">
        <v>43</v>
      </c>
      <c r="L15" s="26">
        <v>4</v>
      </c>
      <c r="M15" s="28">
        <v>423</v>
      </c>
      <c r="N15" s="25">
        <v>1</v>
      </c>
      <c r="O15" s="25">
        <v>4</v>
      </c>
      <c r="P15" s="25">
        <v>99</v>
      </c>
      <c r="Q15" s="25">
        <v>24</v>
      </c>
      <c r="R15" s="25">
        <v>41</v>
      </c>
      <c r="S15" s="25">
        <v>32</v>
      </c>
      <c r="T15" s="25">
        <v>5</v>
      </c>
      <c r="U15" s="25">
        <v>178</v>
      </c>
      <c r="V15" s="25">
        <v>33</v>
      </c>
      <c r="W15" s="29">
        <v>6</v>
      </c>
      <c r="Y15" s="30"/>
      <c r="Z15" s="30"/>
      <c r="AA15" s="40"/>
      <c r="AB15" s="40"/>
    </row>
    <row r="16" spans="1:28" s="7" customFormat="1" ht="22.5" customHeight="1">
      <c r="A16" s="23" t="s">
        <v>22</v>
      </c>
      <c r="B16" s="28">
        <v>829</v>
      </c>
      <c r="C16" s="25">
        <v>7</v>
      </c>
      <c r="D16" s="25">
        <v>8</v>
      </c>
      <c r="E16" s="25">
        <v>87</v>
      </c>
      <c r="F16" s="25">
        <v>51</v>
      </c>
      <c r="G16" s="25">
        <v>61</v>
      </c>
      <c r="H16" s="25">
        <v>62</v>
      </c>
      <c r="I16" s="25">
        <v>8</v>
      </c>
      <c r="J16" s="25">
        <v>370</v>
      </c>
      <c r="K16" s="25">
        <v>166</v>
      </c>
      <c r="L16" s="26">
        <v>9</v>
      </c>
      <c r="M16" s="28">
        <v>912</v>
      </c>
      <c r="N16" s="25">
        <v>6</v>
      </c>
      <c r="O16" s="25">
        <v>6</v>
      </c>
      <c r="P16" s="25">
        <v>168</v>
      </c>
      <c r="Q16" s="25">
        <v>38</v>
      </c>
      <c r="R16" s="25">
        <v>81</v>
      </c>
      <c r="S16" s="25">
        <v>50</v>
      </c>
      <c r="T16" s="25">
        <v>10</v>
      </c>
      <c r="U16" s="25">
        <v>419</v>
      </c>
      <c r="V16" s="25">
        <v>124</v>
      </c>
      <c r="W16" s="29">
        <v>10</v>
      </c>
      <c r="Y16" s="30"/>
      <c r="Z16" s="30"/>
      <c r="AA16" s="40"/>
      <c r="AB16" s="40"/>
    </row>
    <row r="17" spans="1:28" s="7" customFormat="1" ht="22.5" customHeight="1">
      <c r="A17" s="23" t="s">
        <v>23</v>
      </c>
      <c r="B17" s="28">
        <v>362</v>
      </c>
      <c r="C17" s="25">
        <v>1</v>
      </c>
      <c r="D17" s="25">
        <v>5</v>
      </c>
      <c r="E17" s="25">
        <v>68</v>
      </c>
      <c r="F17" s="25">
        <v>18</v>
      </c>
      <c r="G17" s="25">
        <v>30</v>
      </c>
      <c r="H17" s="25">
        <v>24</v>
      </c>
      <c r="I17" s="25">
        <v>7</v>
      </c>
      <c r="J17" s="25">
        <v>168</v>
      </c>
      <c r="K17" s="25">
        <v>38</v>
      </c>
      <c r="L17" s="26">
        <v>3</v>
      </c>
      <c r="M17" s="28">
        <v>412</v>
      </c>
      <c r="N17" s="25">
        <v>3</v>
      </c>
      <c r="O17" s="25">
        <v>3</v>
      </c>
      <c r="P17" s="25">
        <v>78</v>
      </c>
      <c r="Q17" s="25">
        <v>18</v>
      </c>
      <c r="R17" s="25">
        <v>34</v>
      </c>
      <c r="S17" s="25">
        <v>21</v>
      </c>
      <c r="T17" s="25">
        <v>8</v>
      </c>
      <c r="U17" s="25">
        <v>182</v>
      </c>
      <c r="V17" s="25">
        <v>40</v>
      </c>
      <c r="W17" s="29">
        <v>25</v>
      </c>
      <c r="Y17" s="30"/>
      <c r="Z17" s="30"/>
      <c r="AA17" s="40"/>
      <c r="AB17" s="40"/>
    </row>
    <row r="18" spans="1:28" s="7" customFormat="1" ht="22.5" customHeight="1">
      <c r="A18" s="23" t="s">
        <v>24</v>
      </c>
      <c r="B18" s="28">
        <v>893</v>
      </c>
      <c r="C18" s="25">
        <v>24</v>
      </c>
      <c r="D18" s="25">
        <v>17</v>
      </c>
      <c r="E18" s="25">
        <v>128</v>
      </c>
      <c r="F18" s="25">
        <v>52</v>
      </c>
      <c r="G18" s="25">
        <v>57</v>
      </c>
      <c r="H18" s="25">
        <v>35</v>
      </c>
      <c r="I18" s="25">
        <v>15</v>
      </c>
      <c r="J18" s="25">
        <v>365</v>
      </c>
      <c r="K18" s="25">
        <v>188</v>
      </c>
      <c r="L18" s="26">
        <v>12</v>
      </c>
      <c r="M18" s="28">
        <v>939</v>
      </c>
      <c r="N18" s="25">
        <v>15</v>
      </c>
      <c r="O18" s="25">
        <v>3</v>
      </c>
      <c r="P18" s="25">
        <v>116</v>
      </c>
      <c r="Q18" s="25">
        <v>50</v>
      </c>
      <c r="R18" s="25">
        <v>55</v>
      </c>
      <c r="S18" s="25">
        <v>48</v>
      </c>
      <c r="T18" s="25">
        <v>16</v>
      </c>
      <c r="U18" s="25">
        <v>455</v>
      </c>
      <c r="V18" s="25">
        <v>165</v>
      </c>
      <c r="W18" s="29">
        <v>16</v>
      </c>
      <c r="Y18" s="30"/>
      <c r="Z18" s="30"/>
      <c r="AA18" s="40"/>
      <c r="AB18" s="40"/>
    </row>
    <row r="19" spans="1:28" s="7" customFormat="1" ht="22.5" customHeight="1">
      <c r="A19" s="23" t="s">
        <v>25</v>
      </c>
      <c r="B19" s="28">
        <v>458</v>
      </c>
      <c r="C19" s="25">
        <v>6</v>
      </c>
      <c r="D19" s="25">
        <v>3</v>
      </c>
      <c r="E19" s="25">
        <v>64</v>
      </c>
      <c r="F19" s="25">
        <v>18</v>
      </c>
      <c r="G19" s="25">
        <v>56</v>
      </c>
      <c r="H19" s="25">
        <v>25</v>
      </c>
      <c r="I19" s="25">
        <v>12</v>
      </c>
      <c r="J19" s="25">
        <v>212</v>
      </c>
      <c r="K19" s="25">
        <v>48</v>
      </c>
      <c r="L19" s="26">
        <v>14</v>
      </c>
      <c r="M19" s="28">
        <v>425</v>
      </c>
      <c r="N19" s="25">
        <v>4</v>
      </c>
      <c r="O19" s="25">
        <v>13</v>
      </c>
      <c r="P19" s="25">
        <v>99</v>
      </c>
      <c r="Q19" s="25">
        <v>19</v>
      </c>
      <c r="R19" s="25">
        <v>44</v>
      </c>
      <c r="S19" s="25">
        <v>22</v>
      </c>
      <c r="T19" s="25">
        <v>8</v>
      </c>
      <c r="U19" s="25">
        <v>154</v>
      </c>
      <c r="V19" s="25">
        <v>52</v>
      </c>
      <c r="W19" s="29">
        <v>10</v>
      </c>
      <c r="Y19" s="30"/>
      <c r="Z19" s="30"/>
      <c r="AA19" s="40"/>
      <c r="AB19" s="40"/>
    </row>
    <row r="20" spans="1:28" s="7" customFormat="1" ht="22.5" customHeight="1">
      <c r="A20" s="23" t="s">
        <v>26</v>
      </c>
      <c r="B20" s="28">
        <v>20</v>
      </c>
      <c r="C20" s="25">
        <v>0</v>
      </c>
      <c r="D20" s="25">
        <v>1</v>
      </c>
      <c r="E20" s="25">
        <v>10</v>
      </c>
      <c r="F20" s="25">
        <v>0</v>
      </c>
      <c r="G20" s="25">
        <v>4</v>
      </c>
      <c r="H20" s="25">
        <v>4</v>
      </c>
      <c r="I20" s="25">
        <v>0</v>
      </c>
      <c r="J20" s="25">
        <v>1</v>
      </c>
      <c r="K20" s="25">
        <v>0</v>
      </c>
      <c r="L20" s="26">
        <v>0</v>
      </c>
      <c r="M20" s="28">
        <v>19</v>
      </c>
      <c r="N20" s="25">
        <v>0</v>
      </c>
      <c r="O20" s="25">
        <v>0</v>
      </c>
      <c r="P20" s="25">
        <v>0</v>
      </c>
      <c r="Q20" s="25">
        <v>4</v>
      </c>
      <c r="R20" s="25">
        <v>4</v>
      </c>
      <c r="S20" s="25">
        <v>2</v>
      </c>
      <c r="T20" s="25">
        <v>1</v>
      </c>
      <c r="U20" s="25">
        <v>6</v>
      </c>
      <c r="V20" s="25">
        <v>1</v>
      </c>
      <c r="W20" s="29">
        <v>1</v>
      </c>
      <c r="Y20" s="30"/>
      <c r="Z20" s="30"/>
      <c r="AA20" s="40"/>
      <c r="AB20" s="40"/>
    </row>
    <row r="21" spans="1:28" s="7" customFormat="1" ht="22.5" customHeight="1">
      <c r="A21" s="23" t="s">
        <v>27</v>
      </c>
      <c r="B21" s="28">
        <v>379</v>
      </c>
      <c r="C21" s="25">
        <v>6</v>
      </c>
      <c r="D21" s="25">
        <v>4</v>
      </c>
      <c r="E21" s="25">
        <v>72</v>
      </c>
      <c r="F21" s="25">
        <v>15</v>
      </c>
      <c r="G21" s="25">
        <v>43</v>
      </c>
      <c r="H21" s="25">
        <v>27</v>
      </c>
      <c r="I21" s="25">
        <v>4</v>
      </c>
      <c r="J21" s="25">
        <v>168</v>
      </c>
      <c r="K21" s="25">
        <v>38</v>
      </c>
      <c r="L21" s="26">
        <v>2</v>
      </c>
      <c r="M21" s="28">
        <v>424</v>
      </c>
      <c r="N21" s="25">
        <v>4</v>
      </c>
      <c r="O21" s="25">
        <v>6</v>
      </c>
      <c r="P21" s="25">
        <v>82</v>
      </c>
      <c r="Q21" s="25">
        <v>21</v>
      </c>
      <c r="R21" s="25">
        <v>40</v>
      </c>
      <c r="S21" s="25">
        <v>15</v>
      </c>
      <c r="T21" s="25">
        <v>1</v>
      </c>
      <c r="U21" s="25">
        <v>212</v>
      </c>
      <c r="V21" s="25">
        <v>38</v>
      </c>
      <c r="W21" s="29">
        <v>5</v>
      </c>
      <c r="Y21" s="30"/>
      <c r="Z21" s="30"/>
      <c r="AA21" s="40"/>
      <c r="AB21" s="40"/>
    </row>
    <row r="22" spans="1:28" s="7" customFormat="1" ht="22.5" customHeight="1">
      <c r="A22" s="23" t="s">
        <v>28</v>
      </c>
      <c r="B22" s="28">
        <v>144</v>
      </c>
      <c r="C22" s="25">
        <v>1</v>
      </c>
      <c r="D22" s="25">
        <v>0</v>
      </c>
      <c r="E22" s="25">
        <v>14</v>
      </c>
      <c r="F22" s="25">
        <v>3</v>
      </c>
      <c r="G22" s="25">
        <v>16</v>
      </c>
      <c r="H22" s="25">
        <v>5</v>
      </c>
      <c r="I22" s="25">
        <v>2</v>
      </c>
      <c r="J22" s="25">
        <v>87</v>
      </c>
      <c r="K22" s="25">
        <v>14</v>
      </c>
      <c r="L22" s="26">
        <v>2</v>
      </c>
      <c r="M22" s="28">
        <v>153</v>
      </c>
      <c r="N22" s="25">
        <v>2</v>
      </c>
      <c r="O22" s="25">
        <v>0</v>
      </c>
      <c r="P22" s="25">
        <v>23</v>
      </c>
      <c r="Q22" s="25">
        <v>9</v>
      </c>
      <c r="R22" s="25">
        <v>11</v>
      </c>
      <c r="S22" s="25">
        <v>6</v>
      </c>
      <c r="T22" s="25">
        <v>3</v>
      </c>
      <c r="U22" s="25">
        <v>93</v>
      </c>
      <c r="V22" s="25">
        <v>6</v>
      </c>
      <c r="W22" s="29">
        <v>0</v>
      </c>
      <c r="Y22" s="30"/>
      <c r="Z22" s="30"/>
      <c r="AA22" s="40"/>
      <c r="AB22" s="40"/>
    </row>
    <row r="23" spans="1:28" s="7" customFormat="1" ht="22.5" customHeight="1" thickBot="1">
      <c r="A23" s="31" t="s">
        <v>29</v>
      </c>
      <c r="B23" s="36">
        <v>562</v>
      </c>
      <c r="C23" s="33">
        <v>16</v>
      </c>
      <c r="D23" s="33">
        <v>2</v>
      </c>
      <c r="E23" s="33">
        <v>23</v>
      </c>
      <c r="F23" s="33">
        <v>36</v>
      </c>
      <c r="G23" s="33">
        <v>26</v>
      </c>
      <c r="H23" s="33">
        <v>10</v>
      </c>
      <c r="I23" s="33">
        <v>3</v>
      </c>
      <c r="J23" s="33">
        <v>410</v>
      </c>
      <c r="K23" s="33">
        <v>11</v>
      </c>
      <c r="L23" s="34">
        <v>25</v>
      </c>
      <c r="M23" s="36">
        <v>430</v>
      </c>
      <c r="N23" s="33">
        <v>11</v>
      </c>
      <c r="O23" s="33">
        <v>2</v>
      </c>
      <c r="P23" s="33">
        <v>24</v>
      </c>
      <c r="Q23" s="33">
        <v>28</v>
      </c>
      <c r="R23" s="33">
        <v>14</v>
      </c>
      <c r="S23" s="33">
        <v>12</v>
      </c>
      <c r="T23" s="33">
        <v>8</v>
      </c>
      <c r="U23" s="33">
        <v>303</v>
      </c>
      <c r="V23" s="33">
        <v>5</v>
      </c>
      <c r="W23" s="37">
        <v>23</v>
      </c>
      <c r="Y23" s="30"/>
      <c r="Z23" s="30"/>
      <c r="AA23" s="40"/>
      <c r="AB23" s="40"/>
    </row>
    <row r="24" spans="2:23" ht="24.75" customHeight="1"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</row>
    <row r="25" spans="2:23" ht="24.7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</row>
    <row r="26" spans="2:23" ht="24.75" customHeight="1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</sheetData>
  <sheetProtection/>
  <mergeCells count="3">
    <mergeCell ref="A3:A4"/>
    <mergeCell ref="B3:L3"/>
    <mergeCell ref="M3:W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">
      <selection activeCell="I59" sqref="I59"/>
    </sheetView>
  </sheetViews>
  <sheetFormatPr defaultColWidth="5.00390625" defaultRowHeight="10.5" customHeight="1"/>
  <cols>
    <col min="1" max="1" width="9.375" style="172" customWidth="1"/>
    <col min="2" max="20" width="6.25390625" style="172" customWidth="1"/>
    <col min="21" max="21" width="5.00390625" style="172" customWidth="1"/>
    <col min="22" max="22" width="5.50390625" style="172" bestFit="1" customWidth="1"/>
    <col min="23" max="16384" width="5.00390625" style="172" customWidth="1"/>
  </cols>
  <sheetData>
    <row r="1" spans="1:3" s="2" customFormat="1" ht="15" customHeight="1">
      <c r="A1" s="124" t="s">
        <v>80</v>
      </c>
      <c r="C1" s="124"/>
    </row>
    <row r="2" spans="2:20" s="2" customFormat="1" ht="15" customHeight="1" thickBot="1">
      <c r="B2" s="133"/>
      <c r="Q2" s="41"/>
      <c r="R2" s="41"/>
      <c r="S2" s="41"/>
      <c r="T2" s="41" t="s">
        <v>81</v>
      </c>
    </row>
    <row r="3" spans="1:20" s="140" customFormat="1" ht="9.75" customHeight="1" thickBot="1">
      <c r="A3" s="134"/>
      <c r="B3" s="135" t="s">
        <v>82</v>
      </c>
      <c r="C3" s="136" t="s">
        <v>83</v>
      </c>
      <c r="D3" s="137" t="s">
        <v>84</v>
      </c>
      <c r="E3" s="137" t="s">
        <v>85</v>
      </c>
      <c r="F3" s="137" t="s">
        <v>86</v>
      </c>
      <c r="G3" s="137" t="s">
        <v>87</v>
      </c>
      <c r="H3" s="137" t="s">
        <v>88</v>
      </c>
      <c r="I3" s="137" t="s">
        <v>89</v>
      </c>
      <c r="J3" s="137" t="s">
        <v>90</v>
      </c>
      <c r="K3" s="138" t="s">
        <v>91</v>
      </c>
      <c r="L3" s="137" t="s">
        <v>92</v>
      </c>
      <c r="M3" s="137" t="s">
        <v>93</v>
      </c>
      <c r="N3" s="138" t="s">
        <v>94</v>
      </c>
      <c r="O3" s="137" t="s">
        <v>95</v>
      </c>
      <c r="P3" s="137" t="s">
        <v>96</v>
      </c>
      <c r="Q3" s="137" t="s">
        <v>97</v>
      </c>
      <c r="R3" s="137" t="s">
        <v>98</v>
      </c>
      <c r="S3" s="137" t="s">
        <v>99</v>
      </c>
      <c r="T3" s="139" t="s">
        <v>100</v>
      </c>
    </row>
    <row r="4" spans="1:22" s="140" customFormat="1" ht="9.75" customHeight="1" thickBot="1">
      <c r="A4" s="141" t="s">
        <v>101</v>
      </c>
      <c r="B4" s="142">
        <v>23573</v>
      </c>
      <c r="C4" s="143">
        <v>9646</v>
      </c>
      <c r="D4" s="144">
        <v>3601</v>
      </c>
      <c r="E4" s="144">
        <v>2836</v>
      </c>
      <c r="F4" s="144">
        <v>1270</v>
      </c>
      <c r="G4" s="144">
        <v>900</v>
      </c>
      <c r="H4" s="144">
        <v>316</v>
      </c>
      <c r="I4" s="144">
        <v>122</v>
      </c>
      <c r="J4" s="144">
        <v>331</v>
      </c>
      <c r="K4" s="144">
        <v>522</v>
      </c>
      <c r="L4" s="144">
        <v>382</v>
      </c>
      <c r="M4" s="144">
        <v>829</v>
      </c>
      <c r="N4" s="144">
        <v>362</v>
      </c>
      <c r="O4" s="144">
        <v>893</v>
      </c>
      <c r="P4" s="144">
        <v>458</v>
      </c>
      <c r="Q4" s="144">
        <v>20</v>
      </c>
      <c r="R4" s="144">
        <v>379</v>
      </c>
      <c r="S4" s="144">
        <v>144</v>
      </c>
      <c r="T4" s="145">
        <v>562</v>
      </c>
      <c r="V4" s="146"/>
    </row>
    <row r="5" spans="1:22" s="140" customFormat="1" ht="9.75" customHeight="1" thickTop="1">
      <c r="A5" s="147" t="s">
        <v>71</v>
      </c>
      <c r="B5" s="148">
        <v>203</v>
      </c>
      <c r="C5" s="149">
        <v>71</v>
      </c>
      <c r="D5" s="150">
        <v>38</v>
      </c>
      <c r="E5" s="150">
        <v>9</v>
      </c>
      <c r="F5" s="150">
        <v>9</v>
      </c>
      <c r="G5" s="150">
        <v>11</v>
      </c>
      <c r="H5" s="150">
        <v>1</v>
      </c>
      <c r="I5" s="150">
        <v>1</v>
      </c>
      <c r="J5" s="150">
        <v>2</v>
      </c>
      <c r="K5" s="150">
        <v>0</v>
      </c>
      <c r="L5" s="150">
        <v>0</v>
      </c>
      <c r="M5" s="150">
        <v>7</v>
      </c>
      <c r="N5" s="150">
        <v>1</v>
      </c>
      <c r="O5" s="150">
        <v>24</v>
      </c>
      <c r="P5" s="150">
        <v>6</v>
      </c>
      <c r="Q5" s="150">
        <v>0</v>
      </c>
      <c r="R5" s="150">
        <v>6</v>
      </c>
      <c r="S5" s="150">
        <v>1</v>
      </c>
      <c r="T5" s="151">
        <v>16</v>
      </c>
      <c r="V5" s="146"/>
    </row>
    <row r="6" spans="1:22" s="140" customFormat="1" ht="9.75" customHeight="1">
      <c r="A6" s="152" t="s">
        <v>102</v>
      </c>
      <c r="B6" s="153">
        <v>51</v>
      </c>
      <c r="C6" s="154">
        <v>34</v>
      </c>
      <c r="D6" s="155">
        <v>1</v>
      </c>
      <c r="E6" s="155">
        <v>6</v>
      </c>
      <c r="F6" s="155">
        <v>0</v>
      </c>
      <c r="G6" s="155">
        <v>1</v>
      </c>
      <c r="H6" s="155">
        <v>1</v>
      </c>
      <c r="I6" s="155">
        <v>0</v>
      </c>
      <c r="J6" s="155">
        <v>0</v>
      </c>
      <c r="K6" s="155">
        <v>0</v>
      </c>
      <c r="L6" s="155">
        <v>0</v>
      </c>
      <c r="M6" s="155">
        <v>2</v>
      </c>
      <c r="N6" s="155">
        <v>4</v>
      </c>
      <c r="O6" s="155">
        <v>1</v>
      </c>
      <c r="P6" s="155">
        <v>1</v>
      </c>
      <c r="Q6" s="155">
        <v>0</v>
      </c>
      <c r="R6" s="155">
        <v>0</v>
      </c>
      <c r="S6" s="155">
        <v>0</v>
      </c>
      <c r="T6" s="156">
        <v>0</v>
      </c>
      <c r="V6" s="146"/>
    </row>
    <row r="7" spans="1:22" s="140" customFormat="1" ht="9.75" customHeight="1">
      <c r="A7" s="157" t="s">
        <v>103</v>
      </c>
      <c r="B7" s="158">
        <v>24</v>
      </c>
      <c r="C7" s="159">
        <v>9</v>
      </c>
      <c r="D7" s="160">
        <v>0</v>
      </c>
      <c r="E7" s="160">
        <v>0</v>
      </c>
      <c r="F7" s="160">
        <v>2</v>
      </c>
      <c r="G7" s="160">
        <v>0</v>
      </c>
      <c r="H7" s="160">
        <v>0</v>
      </c>
      <c r="I7" s="160">
        <v>1</v>
      </c>
      <c r="J7" s="160">
        <v>5</v>
      </c>
      <c r="K7" s="160">
        <v>0</v>
      </c>
      <c r="L7" s="160">
        <v>1</v>
      </c>
      <c r="M7" s="160">
        <v>0</v>
      </c>
      <c r="N7" s="160">
        <v>0</v>
      </c>
      <c r="O7" s="160">
        <v>6</v>
      </c>
      <c r="P7" s="160">
        <v>0</v>
      </c>
      <c r="Q7" s="160">
        <v>0</v>
      </c>
      <c r="R7" s="160">
        <v>0</v>
      </c>
      <c r="S7" s="160">
        <v>0</v>
      </c>
      <c r="T7" s="161">
        <v>0</v>
      </c>
      <c r="V7" s="146"/>
    </row>
    <row r="8" spans="1:22" s="140" customFormat="1" ht="9.75" customHeight="1">
      <c r="A8" s="157" t="s">
        <v>104</v>
      </c>
      <c r="B8" s="158">
        <v>50</v>
      </c>
      <c r="C8" s="159">
        <v>15</v>
      </c>
      <c r="D8" s="160">
        <v>13</v>
      </c>
      <c r="E8" s="160">
        <v>4</v>
      </c>
      <c r="F8" s="160">
        <v>1</v>
      </c>
      <c r="G8" s="160">
        <v>2</v>
      </c>
      <c r="H8" s="160">
        <v>1</v>
      </c>
      <c r="I8" s="160">
        <v>1</v>
      </c>
      <c r="J8" s="160">
        <v>1</v>
      </c>
      <c r="K8" s="160">
        <v>0</v>
      </c>
      <c r="L8" s="160">
        <v>1</v>
      </c>
      <c r="M8" s="160">
        <v>3</v>
      </c>
      <c r="N8" s="160">
        <v>0</v>
      </c>
      <c r="O8" s="160">
        <v>4</v>
      </c>
      <c r="P8" s="160">
        <v>2</v>
      </c>
      <c r="Q8" s="160">
        <v>1</v>
      </c>
      <c r="R8" s="160">
        <v>0</v>
      </c>
      <c r="S8" s="160">
        <v>0</v>
      </c>
      <c r="T8" s="161">
        <v>1</v>
      </c>
      <c r="V8" s="146"/>
    </row>
    <row r="9" spans="1:22" s="140" customFormat="1" ht="9.75" customHeight="1">
      <c r="A9" s="157" t="s">
        <v>105</v>
      </c>
      <c r="B9" s="158">
        <v>14</v>
      </c>
      <c r="C9" s="159">
        <v>7</v>
      </c>
      <c r="D9" s="160">
        <v>1</v>
      </c>
      <c r="E9" s="160">
        <v>3</v>
      </c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1</v>
      </c>
      <c r="M9" s="160">
        <v>0</v>
      </c>
      <c r="N9" s="160">
        <v>0</v>
      </c>
      <c r="O9" s="160">
        <v>2</v>
      </c>
      <c r="P9" s="160">
        <v>0</v>
      </c>
      <c r="Q9" s="160">
        <v>0</v>
      </c>
      <c r="R9" s="160">
        <v>0</v>
      </c>
      <c r="S9" s="160">
        <v>0</v>
      </c>
      <c r="T9" s="161">
        <v>0</v>
      </c>
      <c r="V9" s="146"/>
    </row>
    <row r="10" spans="1:22" s="140" customFormat="1" ht="9.75" customHeight="1">
      <c r="A10" s="157" t="s">
        <v>106</v>
      </c>
      <c r="B10" s="158">
        <v>16</v>
      </c>
      <c r="C10" s="159">
        <v>6</v>
      </c>
      <c r="D10" s="160">
        <v>2</v>
      </c>
      <c r="E10" s="160">
        <v>0</v>
      </c>
      <c r="F10" s="160">
        <v>2</v>
      </c>
      <c r="G10" s="160">
        <v>0</v>
      </c>
      <c r="H10" s="160">
        <v>0</v>
      </c>
      <c r="I10" s="160">
        <v>0</v>
      </c>
      <c r="J10" s="160">
        <v>0</v>
      </c>
      <c r="K10" s="160">
        <v>2</v>
      </c>
      <c r="L10" s="160">
        <v>2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2</v>
      </c>
      <c r="S10" s="160">
        <v>0</v>
      </c>
      <c r="T10" s="161">
        <v>0</v>
      </c>
      <c r="V10" s="146"/>
    </row>
    <row r="11" spans="1:22" s="140" customFormat="1" ht="9.75" customHeight="1">
      <c r="A11" s="147" t="s">
        <v>107</v>
      </c>
      <c r="B11" s="148">
        <v>45</v>
      </c>
      <c r="C11" s="149">
        <v>14</v>
      </c>
      <c r="D11" s="150">
        <v>4</v>
      </c>
      <c r="E11" s="150">
        <v>12</v>
      </c>
      <c r="F11" s="150">
        <v>0</v>
      </c>
      <c r="G11" s="150">
        <v>1</v>
      </c>
      <c r="H11" s="150">
        <v>1</v>
      </c>
      <c r="I11" s="150">
        <v>2</v>
      </c>
      <c r="J11" s="150">
        <v>0</v>
      </c>
      <c r="K11" s="150">
        <v>0</v>
      </c>
      <c r="L11" s="150">
        <v>0</v>
      </c>
      <c r="M11" s="150">
        <v>3</v>
      </c>
      <c r="N11" s="150">
        <v>1</v>
      </c>
      <c r="O11" s="150">
        <v>4</v>
      </c>
      <c r="P11" s="150">
        <v>0</v>
      </c>
      <c r="Q11" s="150">
        <v>0</v>
      </c>
      <c r="R11" s="150">
        <v>2</v>
      </c>
      <c r="S11" s="150">
        <v>0</v>
      </c>
      <c r="T11" s="151">
        <v>1</v>
      </c>
      <c r="V11" s="146"/>
    </row>
    <row r="12" spans="1:22" s="140" customFormat="1" ht="9.75" customHeight="1">
      <c r="A12" s="152" t="s">
        <v>108</v>
      </c>
      <c r="B12" s="153">
        <v>165</v>
      </c>
      <c r="C12" s="154">
        <v>82</v>
      </c>
      <c r="D12" s="155">
        <v>17</v>
      </c>
      <c r="E12" s="155">
        <v>28</v>
      </c>
      <c r="F12" s="155">
        <v>3</v>
      </c>
      <c r="G12" s="155">
        <v>11</v>
      </c>
      <c r="H12" s="155">
        <v>1</v>
      </c>
      <c r="I12" s="155">
        <v>2</v>
      </c>
      <c r="J12" s="155">
        <v>1</v>
      </c>
      <c r="K12" s="155">
        <v>2</v>
      </c>
      <c r="L12" s="155">
        <v>4</v>
      </c>
      <c r="M12" s="155">
        <v>5</v>
      </c>
      <c r="N12" s="155">
        <v>0</v>
      </c>
      <c r="O12" s="155">
        <v>2</v>
      </c>
      <c r="P12" s="155">
        <v>0</v>
      </c>
      <c r="Q12" s="155">
        <v>0</v>
      </c>
      <c r="R12" s="155">
        <v>5</v>
      </c>
      <c r="S12" s="155">
        <v>0</v>
      </c>
      <c r="T12" s="156">
        <v>2</v>
      </c>
      <c r="V12" s="146"/>
    </row>
    <row r="13" spans="1:22" s="140" customFormat="1" ht="9.75" customHeight="1">
      <c r="A13" s="157" t="s">
        <v>109</v>
      </c>
      <c r="B13" s="158">
        <v>90</v>
      </c>
      <c r="C13" s="159">
        <v>29</v>
      </c>
      <c r="D13" s="160">
        <v>10</v>
      </c>
      <c r="E13" s="160">
        <v>13</v>
      </c>
      <c r="F13" s="160">
        <v>6</v>
      </c>
      <c r="G13" s="160">
        <v>6</v>
      </c>
      <c r="H13" s="160">
        <v>0</v>
      </c>
      <c r="I13" s="160">
        <v>0</v>
      </c>
      <c r="J13" s="160">
        <v>3</v>
      </c>
      <c r="K13" s="160">
        <v>1</v>
      </c>
      <c r="L13" s="160">
        <v>3</v>
      </c>
      <c r="M13" s="160">
        <v>3</v>
      </c>
      <c r="N13" s="160">
        <v>5</v>
      </c>
      <c r="O13" s="160">
        <v>4</v>
      </c>
      <c r="P13" s="160">
        <v>5</v>
      </c>
      <c r="Q13" s="160">
        <v>0</v>
      </c>
      <c r="R13" s="160">
        <v>2</v>
      </c>
      <c r="S13" s="160">
        <v>0</v>
      </c>
      <c r="T13" s="161">
        <v>0</v>
      </c>
      <c r="V13" s="146"/>
    </row>
    <row r="14" spans="1:22" s="140" customFormat="1" ht="9.75" customHeight="1">
      <c r="A14" s="157" t="s">
        <v>110</v>
      </c>
      <c r="B14" s="158">
        <v>85</v>
      </c>
      <c r="C14" s="159">
        <v>52</v>
      </c>
      <c r="D14" s="160">
        <v>7</v>
      </c>
      <c r="E14" s="160">
        <v>7</v>
      </c>
      <c r="F14" s="160">
        <v>3</v>
      </c>
      <c r="G14" s="160">
        <v>0</v>
      </c>
      <c r="H14" s="160">
        <v>1</v>
      </c>
      <c r="I14" s="160">
        <v>0</v>
      </c>
      <c r="J14" s="160">
        <v>2</v>
      </c>
      <c r="K14" s="160">
        <v>3</v>
      </c>
      <c r="L14" s="160">
        <v>0</v>
      </c>
      <c r="M14" s="160">
        <v>3</v>
      </c>
      <c r="N14" s="160">
        <v>0</v>
      </c>
      <c r="O14" s="160">
        <v>7</v>
      </c>
      <c r="P14" s="160">
        <v>0</v>
      </c>
      <c r="Q14" s="160">
        <v>0</v>
      </c>
      <c r="R14" s="160">
        <v>0</v>
      </c>
      <c r="S14" s="160">
        <v>0</v>
      </c>
      <c r="T14" s="161">
        <v>0</v>
      </c>
      <c r="V14" s="146"/>
    </row>
    <row r="15" spans="1:22" s="140" customFormat="1" ht="9.75" customHeight="1">
      <c r="A15" s="157" t="s">
        <v>111</v>
      </c>
      <c r="B15" s="158">
        <v>330</v>
      </c>
      <c r="C15" s="159">
        <v>159</v>
      </c>
      <c r="D15" s="160">
        <v>58</v>
      </c>
      <c r="E15" s="160">
        <v>36</v>
      </c>
      <c r="F15" s="160">
        <v>13</v>
      </c>
      <c r="G15" s="160">
        <v>17</v>
      </c>
      <c r="H15" s="160">
        <v>4</v>
      </c>
      <c r="I15" s="160">
        <v>0</v>
      </c>
      <c r="J15" s="160">
        <v>3</v>
      </c>
      <c r="K15" s="160">
        <v>2</v>
      </c>
      <c r="L15" s="160">
        <v>4</v>
      </c>
      <c r="M15" s="160">
        <v>8</v>
      </c>
      <c r="N15" s="160">
        <v>6</v>
      </c>
      <c r="O15" s="160">
        <v>5</v>
      </c>
      <c r="P15" s="160">
        <v>4</v>
      </c>
      <c r="Q15" s="160">
        <v>2</v>
      </c>
      <c r="R15" s="160">
        <v>1</v>
      </c>
      <c r="S15" s="160">
        <v>3</v>
      </c>
      <c r="T15" s="161">
        <v>5</v>
      </c>
      <c r="V15" s="146"/>
    </row>
    <row r="16" spans="1:22" s="140" customFormat="1" ht="9.75" customHeight="1">
      <c r="A16" s="157" t="s">
        <v>112</v>
      </c>
      <c r="B16" s="158">
        <v>569</v>
      </c>
      <c r="C16" s="159">
        <v>232</v>
      </c>
      <c r="D16" s="160">
        <v>49</v>
      </c>
      <c r="E16" s="160">
        <v>126</v>
      </c>
      <c r="F16" s="160">
        <v>15</v>
      </c>
      <c r="G16" s="160">
        <v>17</v>
      </c>
      <c r="H16" s="160">
        <v>7</v>
      </c>
      <c r="I16" s="160">
        <v>4</v>
      </c>
      <c r="J16" s="160">
        <v>2</v>
      </c>
      <c r="K16" s="160">
        <v>23</v>
      </c>
      <c r="L16" s="160">
        <v>10</v>
      </c>
      <c r="M16" s="160">
        <v>18</v>
      </c>
      <c r="N16" s="160">
        <v>29</v>
      </c>
      <c r="O16" s="160">
        <v>15</v>
      </c>
      <c r="P16" s="160">
        <v>5</v>
      </c>
      <c r="Q16" s="160">
        <v>3</v>
      </c>
      <c r="R16" s="160">
        <v>11</v>
      </c>
      <c r="S16" s="160">
        <v>3</v>
      </c>
      <c r="T16" s="161">
        <v>0</v>
      </c>
      <c r="V16" s="146"/>
    </row>
    <row r="17" spans="1:22" s="140" customFormat="1" ht="9.75" customHeight="1">
      <c r="A17" s="157" t="s">
        <v>113</v>
      </c>
      <c r="B17" s="158">
        <v>1368</v>
      </c>
      <c r="C17" s="159">
        <v>671</v>
      </c>
      <c r="D17" s="160">
        <v>226</v>
      </c>
      <c r="E17" s="160">
        <v>83</v>
      </c>
      <c r="F17" s="160">
        <v>49</v>
      </c>
      <c r="G17" s="160">
        <v>45</v>
      </c>
      <c r="H17" s="160">
        <v>24</v>
      </c>
      <c r="I17" s="160">
        <v>17</v>
      </c>
      <c r="J17" s="160">
        <v>25</v>
      </c>
      <c r="K17" s="160">
        <v>14</v>
      </c>
      <c r="L17" s="160">
        <v>32</v>
      </c>
      <c r="M17" s="160">
        <v>28</v>
      </c>
      <c r="N17" s="160">
        <v>16</v>
      </c>
      <c r="O17" s="160">
        <v>58</v>
      </c>
      <c r="P17" s="160">
        <v>32</v>
      </c>
      <c r="Q17" s="160">
        <v>5</v>
      </c>
      <c r="R17" s="160">
        <v>32</v>
      </c>
      <c r="S17" s="160">
        <v>2</v>
      </c>
      <c r="T17" s="161">
        <v>9</v>
      </c>
      <c r="V17" s="146"/>
    </row>
    <row r="18" spans="1:22" s="140" customFormat="1" ht="9.75" customHeight="1">
      <c r="A18" s="147" t="s">
        <v>114</v>
      </c>
      <c r="B18" s="148">
        <v>745</v>
      </c>
      <c r="C18" s="149">
        <v>351</v>
      </c>
      <c r="D18" s="150">
        <v>86</v>
      </c>
      <c r="E18" s="150">
        <v>71</v>
      </c>
      <c r="F18" s="150">
        <v>20</v>
      </c>
      <c r="G18" s="150">
        <v>50</v>
      </c>
      <c r="H18" s="150">
        <v>16</v>
      </c>
      <c r="I18" s="150">
        <v>7</v>
      </c>
      <c r="J18" s="150">
        <v>5</v>
      </c>
      <c r="K18" s="150">
        <v>5</v>
      </c>
      <c r="L18" s="150">
        <v>11</v>
      </c>
      <c r="M18" s="150">
        <v>22</v>
      </c>
      <c r="N18" s="150">
        <v>12</v>
      </c>
      <c r="O18" s="150">
        <v>37</v>
      </c>
      <c r="P18" s="150">
        <v>18</v>
      </c>
      <c r="Q18" s="150">
        <v>0</v>
      </c>
      <c r="R18" s="150">
        <v>21</v>
      </c>
      <c r="S18" s="150">
        <v>6</v>
      </c>
      <c r="T18" s="151">
        <v>7</v>
      </c>
      <c r="V18" s="146"/>
    </row>
    <row r="19" spans="1:22" s="140" customFormat="1" ht="9.75" customHeight="1">
      <c r="A19" s="152" t="s">
        <v>115</v>
      </c>
      <c r="B19" s="153">
        <v>47</v>
      </c>
      <c r="C19" s="154">
        <v>31</v>
      </c>
      <c r="D19" s="155">
        <v>3</v>
      </c>
      <c r="E19" s="155">
        <v>6</v>
      </c>
      <c r="F19" s="155">
        <v>3</v>
      </c>
      <c r="G19" s="155">
        <v>1</v>
      </c>
      <c r="H19" s="155">
        <v>0</v>
      </c>
      <c r="I19" s="155">
        <v>0</v>
      </c>
      <c r="J19" s="155">
        <v>1</v>
      </c>
      <c r="K19" s="155">
        <v>0</v>
      </c>
      <c r="L19" s="155">
        <v>0</v>
      </c>
      <c r="M19" s="155">
        <v>1</v>
      </c>
      <c r="N19" s="155">
        <v>0</v>
      </c>
      <c r="O19" s="155">
        <v>0</v>
      </c>
      <c r="P19" s="155">
        <v>0</v>
      </c>
      <c r="Q19" s="155">
        <v>0</v>
      </c>
      <c r="R19" s="155">
        <v>1</v>
      </c>
      <c r="S19" s="155">
        <v>0</v>
      </c>
      <c r="T19" s="156">
        <v>0</v>
      </c>
      <c r="V19" s="146"/>
    </row>
    <row r="20" spans="1:22" s="140" customFormat="1" ht="9.75" customHeight="1">
      <c r="A20" s="157" t="s">
        <v>116</v>
      </c>
      <c r="B20" s="158">
        <v>34</v>
      </c>
      <c r="C20" s="159">
        <v>21</v>
      </c>
      <c r="D20" s="160">
        <v>1</v>
      </c>
      <c r="E20" s="160">
        <v>1</v>
      </c>
      <c r="F20" s="160">
        <v>5</v>
      </c>
      <c r="G20" s="160">
        <v>2</v>
      </c>
      <c r="H20" s="160">
        <v>0</v>
      </c>
      <c r="I20" s="160">
        <v>0</v>
      </c>
      <c r="J20" s="160">
        <v>0</v>
      </c>
      <c r="K20" s="160">
        <v>0</v>
      </c>
      <c r="L20" s="160">
        <v>1</v>
      </c>
      <c r="M20" s="160">
        <v>0</v>
      </c>
      <c r="N20" s="160">
        <v>0</v>
      </c>
      <c r="O20" s="160">
        <v>1</v>
      </c>
      <c r="P20" s="160">
        <v>1</v>
      </c>
      <c r="Q20" s="160">
        <v>0</v>
      </c>
      <c r="R20" s="160">
        <v>1</v>
      </c>
      <c r="S20" s="160">
        <v>0</v>
      </c>
      <c r="T20" s="161">
        <v>0</v>
      </c>
      <c r="V20" s="146"/>
    </row>
    <row r="21" spans="1:22" s="140" customFormat="1" ht="9.75" customHeight="1">
      <c r="A21" s="157" t="s">
        <v>117</v>
      </c>
      <c r="B21" s="158">
        <v>69</v>
      </c>
      <c r="C21" s="159">
        <v>33</v>
      </c>
      <c r="D21" s="160">
        <v>2</v>
      </c>
      <c r="E21" s="160">
        <v>5</v>
      </c>
      <c r="F21" s="160">
        <v>0</v>
      </c>
      <c r="G21" s="160">
        <v>2</v>
      </c>
      <c r="H21" s="160">
        <v>0</v>
      </c>
      <c r="I21" s="160">
        <v>0</v>
      </c>
      <c r="J21" s="160">
        <v>2</v>
      </c>
      <c r="K21" s="160">
        <v>20</v>
      </c>
      <c r="L21" s="160">
        <v>1</v>
      </c>
      <c r="M21" s="160">
        <v>0</v>
      </c>
      <c r="N21" s="160">
        <v>1</v>
      </c>
      <c r="O21" s="160">
        <v>1</v>
      </c>
      <c r="P21" s="160">
        <v>1</v>
      </c>
      <c r="Q21" s="160">
        <v>0</v>
      </c>
      <c r="R21" s="160">
        <v>1</v>
      </c>
      <c r="S21" s="160">
        <v>0</v>
      </c>
      <c r="T21" s="161">
        <v>0</v>
      </c>
      <c r="V21" s="146"/>
    </row>
    <row r="22" spans="1:22" s="140" customFormat="1" ht="9.75" customHeight="1">
      <c r="A22" s="157" t="s">
        <v>118</v>
      </c>
      <c r="B22" s="158">
        <v>23</v>
      </c>
      <c r="C22" s="159">
        <v>11</v>
      </c>
      <c r="D22" s="160">
        <v>1</v>
      </c>
      <c r="E22" s="160">
        <v>2</v>
      </c>
      <c r="F22" s="160">
        <v>0</v>
      </c>
      <c r="G22" s="160">
        <v>2</v>
      </c>
      <c r="H22" s="160">
        <v>0</v>
      </c>
      <c r="I22" s="160">
        <v>0</v>
      </c>
      <c r="J22" s="160">
        <v>0</v>
      </c>
      <c r="K22" s="160">
        <v>2</v>
      </c>
      <c r="L22" s="160">
        <v>0</v>
      </c>
      <c r="M22" s="160">
        <v>0</v>
      </c>
      <c r="N22" s="160">
        <v>1</v>
      </c>
      <c r="O22" s="160">
        <v>4</v>
      </c>
      <c r="P22" s="160">
        <v>0</v>
      </c>
      <c r="Q22" s="160">
        <v>0</v>
      </c>
      <c r="R22" s="160">
        <v>0</v>
      </c>
      <c r="S22" s="160">
        <v>0</v>
      </c>
      <c r="T22" s="161">
        <v>0</v>
      </c>
      <c r="V22" s="146"/>
    </row>
    <row r="23" spans="1:22" s="140" customFormat="1" ht="9.75" customHeight="1">
      <c r="A23" s="157" t="s">
        <v>119</v>
      </c>
      <c r="B23" s="158">
        <v>33</v>
      </c>
      <c r="C23" s="159">
        <v>18</v>
      </c>
      <c r="D23" s="160">
        <v>5</v>
      </c>
      <c r="E23" s="160">
        <v>1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1</v>
      </c>
      <c r="L23" s="160">
        <v>0</v>
      </c>
      <c r="M23" s="160">
        <v>4</v>
      </c>
      <c r="N23" s="160">
        <v>0</v>
      </c>
      <c r="O23" s="160">
        <v>2</v>
      </c>
      <c r="P23" s="160">
        <v>0</v>
      </c>
      <c r="Q23" s="160">
        <v>0</v>
      </c>
      <c r="R23" s="160">
        <v>1</v>
      </c>
      <c r="S23" s="160">
        <v>0</v>
      </c>
      <c r="T23" s="161">
        <v>1</v>
      </c>
      <c r="V23" s="146"/>
    </row>
    <row r="24" spans="1:22" s="140" customFormat="1" ht="9.75" customHeight="1">
      <c r="A24" s="157" t="s">
        <v>120</v>
      </c>
      <c r="B24" s="158">
        <v>52</v>
      </c>
      <c r="C24" s="159">
        <v>20</v>
      </c>
      <c r="D24" s="160">
        <v>12</v>
      </c>
      <c r="E24" s="160">
        <v>5</v>
      </c>
      <c r="F24" s="160">
        <v>0</v>
      </c>
      <c r="G24" s="160">
        <v>1</v>
      </c>
      <c r="H24" s="160">
        <v>0</v>
      </c>
      <c r="I24" s="160">
        <v>0</v>
      </c>
      <c r="J24" s="160">
        <v>1</v>
      </c>
      <c r="K24" s="160">
        <v>4</v>
      </c>
      <c r="L24" s="160">
        <v>0</v>
      </c>
      <c r="M24" s="160">
        <v>1</v>
      </c>
      <c r="N24" s="160">
        <v>1</v>
      </c>
      <c r="O24" s="160">
        <v>6</v>
      </c>
      <c r="P24" s="160">
        <v>0</v>
      </c>
      <c r="Q24" s="160">
        <v>0</v>
      </c>
      <c r="R24" s="160">
        <v>0</v>
      </c>
      <c r="S24" s="160">
        <v>0</v>
      </c>
      <c r="T24" s="161">
        <v>1</v>
      </c>
      <c r="V24" s="146"/>
    </row>
    <row r="25" spans="1:22" s="140" customFormat="1" ht="9.75" customHeight="1">
      <c r="A25" s="157" t="s">
        <v>121</v>
      </c>
      <c r="B25" s="158">
        <v>87</v>
      </c>
      <c r="C25" s="159">
        <v>30</v>
      </c>
      <c r="D25" s="160">
        <v>18</v>
      </c>
      <c r="E25" s="160">
        <v>11</v>
      </c>
      <c r="F25" s="160">
        <v>2</v>
      </c>
      <c r="G25" s="160">
        <v>3</v>
      </c>
      <c r="H25" s="160">
        <v>1</v>
      </c>
      <c r="I25" s="160">
        <v>0</v>
      </c>
      <c r="J25" s="160">
        <v>4</v>
      </c>
      <c r="K25" s="160">
        <v>2</v>
      </c>
      <c r="L25" s="160">
        <v>3</v>
      </c>
      <c r="M25" s="160">
        <v>2</v>
      </c>
      <c r="N25" s="160">
        <v>0</v>
      </c>
      <c r="O25" s="160">
        <v>4</v>
      </c>
      <c r="P25" s="160">
        <v>3</v>
      </c>
      <c r="Q25" s="160">
        <v>0</v>
      </c>
      <c r="R25" s="160">
        <v>1</v>
      </c>
      <c r="S25" s="160">
        <v>1</v>
      </c>
      <c r="T25" s="161">
        <v>2</v>
      </c>
      <c r="V25" s="146"/>
    </row>
    <row r="26" spans="1:22" s="140" customFormat="1" ht="9.75" customHeight="1">
      <c r="A26" s="157" t="s">
        <v>122</v>
      </c>
      <c r="B26" s="158">
        <v>284</v>
      </c>
      <c r="C26" s="159">
        <v>71</v>
      </c>
      <c r="D26" s="160">
        <v>15</v>
      </c>
      <c r="E26" s="160">
        <v>104</v>
      </c>
      <c r="F26" s="160">
        <v>12</v>
      </c>
      <c r="G26" s="160">
        <v>3</v>
      </c>
      <c r="H26" s="160">
        <v>1</v>
      </c>
      <c r="I26" s="160">
        <v>0</v>
      </c>
      <c r="J26" s="160">
        <v>0</v>
      </c>
      <c r="K26" s="160">
        <v>2</v>
      </c>
      <c r="L26" s="160">
        <v>5</v>
      </c>
      <c r="M26" s="160">
        <v>13</v>
      </c>
      <c r="N26" s="160">
        <v>2</v>
      </c>
      <c r="O26" s="160">
        <v>22</v>
      </c>
      <c r="P26" s="160">
        <v>5</v>
      </c>
      <c r="Q26" s="160">
        <v>0</v>
      </c>
      <c r="R26" s="160">
        <v>2</v>
      </c>
      <c r="S26" s="160">
        <v>0</v>
      </c>
      <c r="T26" s="161">
        <v>27</v>
      </c>
      <c r="V26" s="146"/>
    </row>
    <row r="27" spans="1:22" s="140" customFormat="1" ht="9.75" customHeight="1">
      <c r="A27" s="147" t="s">
        <v>123</v>
      </c>
      <c r="B27" s="148">
        <v>549</v>
      </c>
      <c r="C27" s="149">
        <v>200</v>
      </c>
      <c r="D27" s="150">
        <v>60</v>
      </c>
      <c r="E27" s="150">
        <v>104</v>
      </c>
      <c r="F27" s="150">
        <v>24</v>
      </c>
      <c r="G27" s="150">
        <v>27</v>
      </c>
      <c r="H27" s="150">
        <v>13</v>
      </c>
      <c r="I27" s="150">
        <v>6</v>
      </c>
      <c r="J27" s="150">
        <v>12</v>
      </c>
      <c r="K27" s="150">
        <v>16</v>
      </c>
      <c r="L27" s="150">
        <v>9</v>
      </c>
      <c r="M27" s="150">
        <v>30</v>
      </c>
      <c r="N27" s="150">
        <v>13</v>
      </c>
      <c r="O27" s="150">
        <v>12</v>
      </c>
      <c r="P27" s="150">
        <v>8</v>
      </c>
      <c r="Q27" s="150">
        <v>0</v>
      </c>
      <c r="R27" s="150">
        <v>8</v>
      </c>
      <c r="S27" s="150">
        <v>2</v>
      </c>
      <c r="T27" s="151">
        <v>5</v>
      </c>
      <c r="V27" s="146"/>
    </row>
    <row r="28" spans="1:22" s="140" customFormat="1" ht="9.75" customHeight="1">
      <c r="A28" s="152" t="s">
        <v>124</v>
      </c>
      <c r="B28" s="153">
        <v>150</v>
      </c>
      <c r="C28" s="154">
        <v>76</v>
      </c>
      <c r="D28" s="155">
        <v>19</v>
      </c>
      <c r="E28" s="155">
        <v>6</v>
      </c>
      <c r="F28" s="155">
        <v>6</v>
      </c>
      <c r="G28" s="155">
        <v>9</v>
      </c>
      <c r="H28" s="155">
        <v>7</v>
      </c>
      <c r="I28" s="155">
        <v>3</v>
      </c>
      <c r="J28" s="155">
        <v>1</v>
      </c>
      <c r="K28" s="155">
        <v>3</v>
      </c>
      <c r="L28" s="155">
        <v>5</v>
      </c>
      <c r="M28" s="155">
        <v>2</v>
      </c>
      <c r="N28" s="155">
        <v>0</v>
      </c>
      <c r="O28" s="155">
        <v>3</v>
      </c>
      <c r="P28" s="155">
        <v>7</v>
      </c>
      <c r="Q28" s="155">
        <v>0</v>
      </c>
      <c r="R28" s="155">
        <v>1</v>
      </c>
      <c r="S28" s="155">
        <v>2</v>
      </c>
      <c r="T28" s="156">
        <v>0</v>
      </c>
      <c r="V28" s="146"/>
    </row>
    <row r="29" spans="1:22" s="140" customFormat="1" ht="9.75" customHeight="1">
      <c r="A29" s="157" t="s">
        <v>125</v>
      </c>
      <c r="B29" s="158">
        <v>107</v>
      </c>
      <c r="C29" s="159">
        <v>28</v>
      </c>
      <c r="D29" s="160">
        <v>11</v>
      </c>
      <c r="E29" s="160">
        <v>12</v>
      </c>
      <c r="F29" s="160">
        <v>7</v>
      </c>
      <c r="G29" s="160">
        <v>5</v>
      </c>
      <c r="H29" s="160">
        <v>3</v>
      </c>
      <c r="I29" s="160">
        <v>0</v>
      </c>
      <c r="J29" s="160">
        <v>3</v>
      </c>
      <c r="K29" s="160">
        <v>4</v>
      </c>
      <c r="L29" s="160">
        <v>0</v>
      </c>
      <c r="M29" s="160">
        <v>5</v>
      </c>
      <c r="N29" s="160">
        <v>1</v>
      </c>
      <c r="O29" s="160">
        <v>14</v>
      </c>
      <c r="P29" s="160">
        <v>3</v>
      </c>
      <c r="Q29" s="160">
        <v>0</v>
      </c>
      <c r="R29" s="160">
        <v>2</v>
      </c>
      <c r="S29" s="160">
        <v>1</v>
      </c>
      <c r="T29" s="161">
        <v>8</v>
      </c>
      <c r="V29" s="146"/>
    </row>
    <row r="30" spans="1:22" s="140" customFormat="1" ht="9.75" customHeight="1">
      <c r="A30" s="157" t="s">
        <v>126</v>
      </c>
      <c r="B30" s="158">
        <v>232</v>
      </c>
      <c r="C30" s="159">
        <v>72</v>
      </c>
      <c r="D30" s="160">
        <v>54</v>
      </c>
      <c r="E30" s="160">
        <v>22</v>
      </c>
      <c r="F30" s="160">
        <v>15</v>
      </c>
      <c r="G30" s="160">
        <v>11</v>
      </c>
      <c r="H30" s="160">
        <v>1</v>
      </c>
      <c r="I30" s="160">
        <v>0</v>
      </c>
      <c r="J30" s="160">
        <v>4</v>
      </c>
      <c r="K30" s="160">
        <v>6</v>
      </c>
      <c r="L30" s="160">
        <v>8</v>
      </c>
      <c r="M30" s="160">
        <v>6</v>
      </c>
      <c r="N30" s="160">
        <v>7</v>
      </c>
      <c r="O30" s="160">
        <v>5</v>
      </c>
      <c r="P30" s="160">
        <v>8</v>
      </c>
      <c r="Q30" s="160">
        <v>1</v>
      </c>
      <c r="R30" s="160">
        <v>12</v>
      </c>
      <c r="S30" s="160">
        <v>0</v>
      </c>
      <c r="T30" s="161">
        <v>0</v>
      </c>
      <c r="V30" s="146"/>
    </row>
    <row r="31" spans="1:22" s="140" customFormat="1" ht="9.75" customHeight="1">
      <c r="A31" s="157" t="s">
        <v>127</v>
      </c>
      <c r="B31" s="158">
        <v>849</v>
      </c>
      <c r="C31" s="159">
        <v>327</v>
      </c>
      <c r="D31" s="160">
        <v>129</v>
      </c>
      <c r="E31" s="160">
        <v>97</v>
      </c>
      <c r="F31" s="160">
        <v>42</v>
      </c>
      <c r="G31" s="160">
        <v>53</v>
      </c>
      <c r="H31" s="160">
        <v>7</v>
      </c>
      <c r="I31" s="160">
        <v>6</v>
      </c>
      <c r="J31" s="160">
        <v>11</v>
      </c>
      <c r="K31" s="160">
        <v>24</v>
      </c>
      <c r="L31" s="160">
        <v>20</v>
      </c>
      <c r="M31" s="160">
        <v>33</v>
      </c>
      <c r="N31" s="160">
        <v>16</v>
      </c>
      <c r="O31" s="160">
        <v>20</v>
      </c>
      <c r="P31" s="160">
        <v>27</v>
      </c>
      <c r="Q31" s="160">
        <v>0</v>
      </c>
      <c r="R31" s="160">
        <v>21</v>
      </c>
      <c r="S31" s="160">
        <v>9</v>
      </c>
      <c r="T31" s="161">
        <v>7</v>
      </c>
      <c r="V31" s="146"/>
    </row>
    <row r="32" spans="1:22" s="140" customFormat="1" ht="9.75" customHeight="1">
      <c r="A32" s="157" t="s">
        <v>128</v>
      </c>
      <c r="B32" s="158">
        <v>438</v>
      </c>
      <c r="C32" s="159">
        <v>206</v>
      </c>
      <c r="D32" s="160">
        <v>69</v>
      </c>
      <c r="E32" s="160">
        <v>36</v>
      </c>
      <c r="F32" s="160">
        <v>13</v>
      </c>
      <c r="G32" s="160">
        <v>18</v>
      </c>
      <c r="H32" s="160">
        <v>6</v>
      </c>
      <c r="I32" s="160">
        <v>7</v>
      </c>
      <c r="J32" s="160">
        <v>5</v>
      </c>
      <c r="K32" s="160">
        <v>15</v>
      </c>
      <c r="L32" s="160">
        <v>6</v>
      </c>
      <c r="M32" s="160">
        <v>13</v>
      </c>
      <c r="N32" s="160">
        <v>5</v>
      </c>
      <c r="O32" s="160">
        <v>14</v>
      </c>
      <c r="P32" s="160">
        <v>9</v>
      </c>
      <c r="Q32" s="160">
        <v>2</v>
      </c>
      <c r="R32" s="160">
        <v>6</v>
      </c>
      <c r="S32" s="160">
        <v>1</v>
      </c>
      <c r="T32" s="161">
        <v>7</v>
      </c>
      <c r="V32" s="146"/>
    </row>
    <row r="33" spans="1:22" s="140" customFormat="1" ht="9.75" customHeight="1">
      <c r="A33" s="157" t="s">
        <v>129</v>
      </c>
      <c r="B33" s="158">
        <v>90</v>
      </c>
      <c r="C33" s="159">
        <v>50</v>
      </c>
      <c r="D33" s="160">
        <v>9</v>
      </c>
      <c r="E33" s="160">
        <v>7</v>
      </c>
      <c r="F33" s="160">
        <v>3</v>
      </c>
      <c r="G33" s="160">
        <v>0</v>
      </c>
      <c r="H33" s="160">
        <v>2</v>
      </c>
      <c r="I33" s="160">
        <v>0</v>
      </c>
      <c r="J33" s="160">
        <v>2</v>
      </c>
      <c r="K33" s="160">
        <v>3</v>
      </c>
      <c r="L33" s="160">
        <v>0</v>
      </c>
      <c r="M33" s="160">
        <v>2</v>
      </c>
      <c r="N33" s="160">
        <v>1</v>
      </c>
      <c r="O33" s="160">
        <v>0</v>
      </c>
      <c r="P33" s="160">
        <v>2</v>
      </c>
      <c r="Q33" s="160">
        <v>1</v>
      </c>
      <c r="R33" s="160">
        <v>1</v>
      </c>
      <c r="S33" s="160">
        <v>3</v>
      </c>
      <c r="T33" s="161">
        <v>4</v>
      </c>
      <c r="V33" s="146"/>
    </row>
    <row r="34" spans="1:22" s="140" customFormat="1" ht="9.75" customHeight="1">
      <c r="A34" s="147" t="s">
        <v>130</v>
      </c>
      <c r="B34" s="148">
        <v>54</v>
      </c>
      <c r="C34" s="149">
        <v>16</v>
      </c>
      <c r="D34" s="150">
        <v>14</v>
      </c>
      <c r="E34" s="150">
        <v>7</v>
      </c>
      <c r="F34" s="150">
        <v>2</v>
      </c>
      <c r="G34" s="150">
        <v>4</v>
      </c>
      <c r="H34" s="150">
        <v>1</v>
      </c>
      <c r="I34" s="150">
        <v>1</v>
      </c>
      <c r="J34" s="150">
        <v>4</v>
      </c>
      <c r="K34" s="150">
        <v>1</v>
      </c>
      <c r="L34" s="150">
        <v>3</v>
      </c>
      <c r="M34" s="150">
        <v>0</v>
      </c>
      <c r="N34" s="150">
        <v>0</v>
      </c>
      <c r="O34" s="150">
        <v>1</v>
      </c>
      <c r="P34" s="150">
        <v>0</v>
      </c>
      <c r="Q34" s="150">
        <v>0</v>
      </c>
      <c r="R34" s="150">
        <v>0</v>
      </c>
      <c r="S34" s="150">
        <v>0</v>
      </c>
      <c r="T34" s="151">
        <v>0</v>
      </c>
      <c r="V34" s="146"/>
    </row>
    <row r="35" spans="1:22" s="140" customFormat="1" ht="9.75" customHeight="1">
      <c r="A35" s="152" t="s">
        <v>131</v>
      </c>
      <c r="B35" s="153">
        <v>40</v>
      </c>
      <c r="C35" s="154">
        <v>20</v>
      </c>
      <c r="D35" s="155">
        <v>2</v>
      </c>
      <c r="E35" s="155">
        <v>7</v>
      </c>
      <c r="F35" s="155">
        <v>2</v>
      </c>
      <c r="G35" s="155">
        <v>6</v>
      </c>
      <c r="H35" s="155">
        <v>0</v>
      </c>
      <c r="I35" s="155">
        <v>0</v>
      </c>
      <c r="J35" s="155">
        <v>3</v>
      </c>
      <c r="K35" s="155">
        <v>0</v>
      </c>
      <c r="L35" s="155">
        <v>0</v>
      </c>
      <c r="M35" s="155">
        <v>0</v>
      </c>
      <c r="N35" s="155">
        <v>0</v>
      </c>
      <c r="O35" s="155">
        <v>0</v>
      </c>
      <c r="P35" s="155">
        <v>0</v>
      </c>
      <c r="Q35" s="155">
        <v>0</v>
      </c>
      <c r="R35" s="155">
        <v>0</v>
      </c>
      <c r="S35" s="155">
        <v>0</v>
      </c>
      <c r="T35" s="156">
        <v>0</v>
      </c>
      <c r="V35" s="146"/>
    </row>
    <row r="36" spans="1:22" s="140" customFormat="1" ht="9.75" customHeight="1">
      <c r="A36" s="157" t="s">
        <v>132</v>
      </c>
      <c r="B36" s="158">
        <v>75</v>
      </c>
      <c r="C36" s="159">
        <v>39</v>
      </c>
      <c r="D36" s="160">
        <v>4</v>
      </c>
      <c r="E36" s="160">
        <v>6</v>
      </c>
      <c r="F36" s="160">
        <v>6</v>
      </c>
      <c r="G36" s="160">
        <v>2</v>
      </c>
      <c r="H36" s="160">
        <v>6</v>
      </c>
      <c r="I36" s="160">
        <v>0</v>
      </c>
      <c r="J36" s="160">
        <v>0</v>
      </c>
      <c r="K36" s="160">
        <v>2</v>
      </c>
      <c r="L36" s="160">
        <v>3</v>
      </c>
      <c r="M36" s="160">
        <v>2</v>
      </c>
      <c r="N36" s="160">
        <v>2</v>
      </c>
      <c r="O36" s="160">
        <v>2</v>
      </c>
      <c r="P36" s="160">
        <v>0</v>
      </c>
      <c r="Q36" s="160">
        <v>0</v>
      </c>
      <c r="R36" s="160">
        <v>0</v>
      </c>
      <c r="S36" s="160">
        <v>0</v>
      </c>
      <c r="T36" s="161">
        <v>1</v>
      </c>
      <c r="V36" s="146"/>
    </row>
    <row r="37" spans="1:22" s="140" customFormat="1" ht="9.75" customHeight="1">
      <c r="A37" s="157" t="s">
        <v>133</v>
      </c>
      <c r="B37" s="158">
        <v>226</v>
      </c>
      <c r="C37" s="159">
        <v>109</v>
      </c>
      <c r="D37" s="160">
        <v>18</v>
      </c>
      <c r="E37" s="160">
        <v>30</v>
      </c>
      <c r="F37" s="160">
        <v>4</v>
      </c>
      <c r="G37" s="160">
        <v>9</v>
      </c>
      <c r="H37" s="160">
        <v>5</v>
      </c>
      <c r="I37" s="160">
        <v>0</v>
      </c>
      <c r="J37" s="160">
        <v>0</v>
      </c>
      <c r="K37" s="160">
        <v>10</v>
      </c>
      <c r="L37" s="160">
        <v>6</v>
      </c>
      <c r="M37" s="160">
        <v>2</v>
      </c>
      <c r="N37" s="160">
        <v>6</v>
      </c>
      <c r="O37" s="160">
        <v>7</v>
      </c>
      <c r="P37" s="160">
        <v>9</v>
      </c>
      <c r="Q37" s="160">
        <v>1</v>
      </c>
      <c r="R37" s="160">
        <v>7</v>
      </c>
      <c r="S37" s="160">
        <v>2</v>
      </c>
      <c r="T37" s="161">
        <v>1</v>
      </c>
      <c r="V37" s="146"/>
    </row>
    <row r="38" spans="1:22" s="140" customFormat="1" ht="9.75" customHeight="1">
      <c r="A38" s="157" t="s">
        <v>134</v>
      </c>
      <c r="B38" s="158">
        <v>526</v>
      </c>
      <c r="C38" s="159">
        <v>180</v>
      </c>
      <c r="D38" s="160">
        <v>65</v>
      </c>
      <c r="E38" s="160">
        <v>87</v>
      </c>
      <c r="F38" s="160">
        <v>17</v>
      </c>
      <c r="G38" s="160">
        <v>49</v>
      </c>
      <c r="H38" s="160">
        <v>14</v>
      </c>
      <c r="I38" s="160">
        <v>1</v>
      </c>
      <c r="J38" s="160">
        <v>1</v>
      </c>
      <c r="K38" s="160">
        <v>20</v>
      </c>
      <c r="L38" s="160">
        <v>10</v>
      </c>
      <c r="M38" s="160">
        <v>29</v>
      </c>
      <c r="N38" s="160">
        <v>9</v>
      </c>
      <c r="O38" s="160">
        <v>17</v>
      </c>
      <c r="P38" s="160">
        <v>9</v>
      </c>
      <c r="Q38" s="160">
        <v>3</v>
      </c>
      <c r="R38" s="160">
        <v>11</v>
      </c>
      <c r="S38" s="160">
        <v>3</v>
      </c>
      <c r="T38" s="161">
        <v>1</v>
      </c>
      <c r="V38" s="146"/>
    </row>
    <row r="39" spans="1:22" s="140" customFormat="1" ht="9.75" customHeight="1">
      <c r="A39" s="147" t="s">
        <v>135</v>
      </c>
      <c r="B39" s="148">
        <v>427</v>
      </c>
      <c r="C39" s="149">
        <v>192</v>
      </c>
      <c r="D39" s="150">
        <v>51</v>
      </c>
      <c r="E39" s="150">
        <v>67</v>
      </c>
      <c r="F39" s="150">
        <v>15</v>
      </c>
      <c r="G39" s="150">
        <v>14</v>
      </c>
      <c r="H39" s="150">
        <v>3</v>
      </c>
      <c r="I39" s="150">
        <v>2</v>
      </c>
      <c r="J39" s="150">
        <v>1</v>
      </c>
      <c r="K39" s="150">
        <v>12</v>
      </c>
      <c r="L39" s="150">
        <v>2</v>
      </c>
      <c r="M39" s="150">
        <v>29</v>
      </c>
      <c r="N39" s="150">
        <v>7</v>
      </c>
      <c r="O39" s="150">
        <v>9</v>
      </c>
      <c r="P39" s="150">
        <v>7</v>
      </c>
      <c r="Q39" s="150">
        <v>0</v>
      </c>
      <c r="R39" s="150">
        <v>9</v>
      </c>
      <c r="S39" s="150">
        <v>0</v>
      </c>
      <c r="T39" s="151">
        <v>7</v>
      </c>
      <c r="V39" s="146"/>
    </row>
    <row r="40" spans="1:22" s="140" customFormat="1" ht="9.75" customHeight="1">
      <c r="A40" s="152" t="s">
        <v>136</v>
      </c>
      <c r="B40" s="153">
        <v>52</v>
      </c>
      <c r="C40" s="154">
        <v>24</v>
      </c>
      <c r="D40" s="155">
        <v>2</v>
      </c>
      <c r="E40" s="155">
        <v>4</v>
      </c>
      <c r="F40" s="155">
        <v>2</v>
      </c>
      <c r="G40" s="155">
        <v>3</v>
      </c>
      <c r="H40" s="155">
        <v>1</v>
      </c>
      <c r="I40" s="155">
        <v>0</v>
      </c>
      <c r="J40" s="155">
        <v>0</v>
      </c>
      <c r="K40" s="155">
        <v>0</v>
      </c>
      <c r="L40" s="155">
        <v>2</v>
      </c>
      <c r="M40" s="155">
        <v>0</v>
      </c>
      <c r="N40" s="155">
        <v>2</v>
      </c>
      <c r="O40" s="155">
        <v>8</v>
      </c>
      <c r="P40" s="155">
        <v>2</v>
      </c>
      <c r="Q40" s="155">
        <v>0</v>
      </c>
      <c r="R40" s="155">
        <v>2</v>
      </c>
      <c r="S40" s="155">
        <v>0</v>
      </c>
      <c r="T40" s="156">
        <v>0</v>
      </c>
      <c r="V40" s="146"/>
    </row>
    <row r="41" spans="1:22" s="140" customFormat="1" ht="9.75" customHeight="1">
      <c r="A41" s="157" t="s">
        <v>137</v>
      </c>
      <c r="B41" s="158">
        <v>73</v>
      </c>
      <c r="C41" s="159">
        <v>44</v>
      </c>
      <c r="D41" s="160">
        <v>5</v>
      </c>
      <c r="E41" s="160">
        <v>4</v>
      </c>
      <c r="F41" s="160">
        <v>2</v>
      </c>
      <c r="G41" s="160">
        <v>6</v>
      </c>
      <c r="H41" s="160">
        <v>1</v>
      </c>
      <c r="I41" s="160">
        <v>0</v>
      </c>
      <c r="J41" s="160">
        <v>1</v>
      </c>
      <c r="K41" s="160">
        <v>0</v>
      </c>
      <c r="L41" s="160">
        <v>2</v>
      </c>
      <c r="M41" s="160">
        <v>2</v>
      </c>
      <c r="N41" s="160">
        <v>1</v>
      </c>
      <c r="O41" s="160">
        <v>1</v>
      </c>
      <c r="P41" s="160">
        <v>1</v>
      </c>
      <c r="Q41" s="160">
        <v>0</v>
      </c>
      <c r="R41" s="160">
        <v>0</v>
      </c>
      <c r="S41" s="160">
        <v>1</v>
      </c>
      <c r="T41" s="161">
        <v>2</v>
      </c>
      <c r="V41" s="146"/>
    </row>
    <row r="42" spans="1:22" s="140" customFormat="1" ht="9.75" customHeight="1">
      <c r="A42" s="157" t="s">
        <v>138</v>
      </c>
      <c r="B42" s="158">
        <v>245</v>
      </c>
      <c r="C42" s="159">
        <v>126</v>
      </c>
      <c r="D42" s="160">
        <v>20</v>
      </c>
      <c r="E42" s="160">
        <v>11</v>
      </c>
      <c r="F42" s="160">
        <v>5</v>
      </c>
      <c r="G42" s="160">
        <v>23</v>
      </c>
      <c r="H42" s="160">
        <v>9</v>
      </c>
      <c r="I42" s="160">
        <v>9</v>
      </c>
      <c r="J42" s="160">
        <v>4</v>
      </c>
      <c r="K42" s="160">
        <v>11</v>
      </c>
      <c r="L42" s="160">
        <v>6</v>
      </c>
      <c r="M42" s="160">
        <v>4</v>
      </c>
      <c r="N42" s="160">
        <v>2</v>
      </c>
      <c r="O42" s="160">
        <v>6</v>
      </c>
      <c r="P42" s="160">
        <v>7</v>
      </c>
      <c r="Q42" s="160">
        <v>0</v>
      </c>
      <c r="R42" s="160">
        <v>2</v>
      </c>
      <c r="S42" s="160">
        <v>0</v>
      </c>
      <c r="T42" s="161">
        <v>0</v>
      </c>
      <c r="V42" s="146"/>
    </row>
    <row r="43" spans="1:22" s="140" customFormat="1" ht="9.75" customHeight="1">
      <c r="A43" s="147" t="s">
        <v>139</v>
      </c>
      <c r="B43" s="148">
        <v>67</v>
      </c>
      <c r="C43" s="149">
        <v>33</v>
      </c>
      <c r="D43" s="150">
        <v>14</v>
      </c>
      <c r="E43" s="150">
        <v>4</v>
      </c>
      <c r="F43" s="150">
        <v>1</v>
      </c>
      <c r="G43" s="150">
        <v>2</v>
      </c>
      <c r="H43" s="150">
        <v>1</v>
      </c>
      <c r="I43" s="150">
        <v>0</v>
      </c>
      <c r="J43" s="150">
        <v>1</v>
      </c>
      <c r="K43" s="150">
        <v>0</v>
      </c>
      <c r="L43" s="150">
        <v>3</v>
      </c>
      <c r="M43" s="150">
        <v>2</v>
      </c>
      <c r="N43" s="150">
        <v>2</v>
      </c>
      <c r="O43" s="150">
        <v>0</v>
      </c>
      <c r="P43" s="150">
        <v>2</v>
      </c>
      <c r="Q43" s="150">
        <v>0</v>
      </c>
      <c r="R43" s="150">
        <v>0</v>
      </c>
      <c r="S43" s="150">
        <v>1</v>
      </c>
      <c r="T43" s="151">
        <v>1</v>
      </c>
      <c r="V43" s="146"/>
    </row>
    <row r="44" spans="1:22" s="140" customFormat="1" ht="9.75" customHeight="1">
      <c r="A44" s="152" t="s">
        <v>140</v>
      </c>
      <c r="B44" s="153">
        <v>6221</v>
      </c>
      <c r="C44" s="154">
        <v>2381</v>
      </c>
      <c r="D44" s="155">
        <v>546</v>
      </c>
      <c r="E44" s="155">
        <v>1169</v>
      </c>
      <c r="F44" s="155">
        <v>511</v>
      </c>
      <c r="G44" s="155">
        <v>182</v>
      </c>
      <c r="H44" s="155">
        <v>33</v>
      </c>
      <c r="I44" s="155">
        <v>22</v>
      </c>
      <c r="J44" s="155">
        <v>75</v>
      </c>
      <c r="K44" s="155">
        <v>142</v>
      </c>
      <c r="L44" s="155">
        <v>87</v>
      </c>
      <c r="M44" s="155">
        <v>261</v>
      </c>
      <c r="N44" s="155">
        <v>82</v>
      </c>
      <c r="O44" s="155">
        <v>197</v>
      </c>
      <c r="P44" s="155">
        <v>86</v>
      </c>
      <c r="Q44" s="155">
        <v>1</v>
      </c>
      <c r="R44" s="155">
        <v>96</v>
      </c>
      <c r="S44" s="155">
        <v>53</v>
      </c>
      <c r="T44" s="156">
        <v>297</v>
      </c>
      <c r="V44" s="146"/>
    </row>
    <row r="45" spans="1:22" s="140" customFormat="1" ht="9.75" customHeight="1">
      <c r="A45" s="157" t="s">
        <v>141</v>
      </c>
      <c r="B45" s="158">
        <v>471</v>
      </c>
      <c r="C45" s="159">
        <v>203</v>
      </c>
      <c r="D45" s="160">
        <v>58</v>
      </c>
      <c r="E45" s="160">
        <v>74</v>
      </c>
      <c r="F45" s="160">
        <v>31</v>
      </c>
      <c r="G45" s="160">
        <v>11</v>
      </c>
      <c r="H45" s="160">
        <v>2</v>
      </c>
      <c r="I45" s="160">
        <v>0</v>
      </c>
      <c r="J45" s="160">
        <v>15</v>
      </c>
      <c r="K45" s="160">
        <v>8</v>
      </c>
      <c r="L45" s="160">
        <v>6</v>
      </c>
      <c r="M45" s="160">
        <v>24</v>
      </c>
      <c r="N45" s="160">
        <v>2</v>
      </c>
      <c r="O45" s="160">
        <v>17</v>
      </c>
      <c r="P45" s="160">
        <v>5</v>
      </c>
      <c r="Q45" s="160">
        <v>0</v>
      </c>
      <c r="R45" s="160">
        <v>2</v>
      </c>
      <c r="S45" s="160">
        <v>1</v>
      </c>
      <c r="T45" s="161">
        <v>12</v>
      </c>
      <c r="V45" s="146"/>
    </row>
    <row r="46" spans="1:22" s="140" customFormat="1" ht="9.75" customHeight="1">
      <c r="A46" s="157" t="s">
        <v>142</v>
      </c>
      <c r="B46" s="158">
        <v>761</v>
      </c>
      <c r="C46" s="159">
        <v>407</v>
      </c>
      <c r="D46" s="160">
        <v>87</v>
      </c>
      <c r="E46" s="160">
        <v>58</v>
      </c>
      <c r="F46" s="160">
        <v>41</v>
      </c>
      <c r="G46" s="160">
        <v>25</v>
      </c>
      <c r="H46" s="160">
        <v>5</v>
      </c>
      <c r="I46" s="160">
        <v>2</v>
      </c>
      <c r="J46" s="160">
        <v>10</v>
      </c>
      <c r="K46" s="160">
        <v>6</v>
      </c>
      <c r="L46" s="160">
        <v>23</v>
      </c>
      <c r="M46" s="160">
        <v>23</v>
      </c>
      <c r="N46" s="160">
        <v>7</v>
      </c>
      <c r="O46" s="160">
        <v>24</v>
      </c>
      <c r="P46" s="160">
        <v>16</v>
      </c>
      <c r="Q46" s="160">
        <v>0</v>
      </c>
      <c r="R46" s="160">
        <v>12</v>
      </c>
      <c r="S46" s="160">
        <v>2</v>
      </c>
      <c r="T46" s="161">
        <v>13</v>
      </c>
      <c r="V46" s="146"/>
    </row>
    <row r="47" spans="1:22" s="140" customFormat="1" ht="9.75" customHeight="1">
      <c r="A47" s="157" t="s">
        <v>143</v>
      </c>
      <c r="B47" s="158">
        <v>1399</v>
      </c>
      <c r="C47" s="159">
        <v>591</v>
      </c>
      <c r="D47" s="160">
        <v>146</v>
      </c>
      <c r="E47" s="160">
        <v>93</v>
      </c>
      <c r="F47" s="160">
        <v>101</v>
      </c>
      <c r="G47" s="160">
        <v>39</v>
      </c>
      <c r="H47" s="160">
        <v>9</v>
      </c>
      <c r="I47" s="160">
        <v>6</v>
      </c>
      <c r="J47" s="160">
        <v>62</v>
      </c>
      <c r="K47" s="160">
        <v>61</v>
      </c>
      <c r="L47" s="160">
        <v>27</v>
      </c>
      <c r="M47" s="160">
        <v>29</v>
      </c>
      <c r="N47" s="160">
        <v>38</v>
      </c>
      <c r="O47" s="160">
        <v>54</v>
      </c>
      <c r="P47" s="160">
        <v>44</v>
      </c>
      <c r="Q47" s="160">
        <v>0</v>
      </c>
      <c r="R47" s="160">
        <v>29</v>
      </c>
      <c r="S47" s="160">
        <v>25</v>
      </c>
      <c r="T47" s="161">
        <v>45</v>
      </c>
      <c r="V47" s="146"/>
    </row>
    <row r="48" spans="1:22" s="140" customFormat="1" ht="9.75" customHeight="1">
      <c r="A48" s="157" t="s">
        <v>144</v>
      </c>
      <c r="B48" s="158">
        <v>905</v>
      </c>
      <c r="C48" s="159">
        <v>488</v>
      </c>
      <c r="D48" s="160">
        <v>114</v>
      </c>
      <c r="E48" s="160">
        <v>53</v>
      </c>
      <c r="F48" s="160">
        <v>19</v>
      </c>
      <c r="G48" s="160">
        <v>65</v>
      </c>
      <c r="H48" s="160">
        <v>13</v>
      </c>
      <c r="I48" s="160">
        <v>2</v>
      </c>
      <c r="J48" s="160">
        <v>6</v>
      </c>
      <c r="K48" s="160">
        <v>8</v>
      </c>
      <c r="L48" s="160">
        <v>13</v>
      </c>
      <c r="M48" s="160">
        <v>17</v>
      </c>
      <c r="N48" s="160">
        <v>29</v>
      </c>
      <c r="O48" s="160">
        <v>25</v>
      </c>
      <c r="P48" s="160">
        <v>30</v>
      </c>
      <c r="Q48" s="160">
        <v>0</v>
      </c>
      <c r="R48" s="160">
        <v>13</v>
      </c>
      <c r="S48" s="160">
        <v>3</v>
      </c>
      <c r="T48" s="161">
        <v>7</v>
      </c>
      <c r="V48" s="146"/>
    </row>
    <row r="49" spans="1:22" s="140" customFormat="1" ht="9.75" customHeight="1">
      <c r="A49" s="157" t="s">
        <v>145</v>
      </c>
      <c r="B49" s="158">
        <v>666</v>
      </c>
      <c r="C49" s="159">
        <v>320</v>
      </c>
      <c r="D49" s="160">
        <v>92</v>
      </c>
      <c r="E49" s="160">
        <v>62</v>
      </c>
      <c r="F49" s="160">
        <v>27</v>
      </c>
      <c r="G49" s="160">
        <v>28</v>
      </c>
      <c r="H49" s="160">
        <v>6</v>
      </c>
      <c r="I49" s="160">
        <v>3</v>
      </c>
      <c r="J49" s="160">
        <v>4</v>
      </c>
      <c r="K49" s="160">
        <v>10</v>
      </c>
      <c r="L49" s="160">
        <v>14</v>
      </c>
      <c r="M49" s="160">
        <v>11</v>
      </c>
      <c r="N49" s="160">
        <v>4</v>
      </c>
      <c r="O49" s="160">
        <v>28</v>
      </c>
      <c r="P49" s="160">
        <v>20</v>
      </c>
      <c r="Q49" s="160">
        <v>0</v>
      </c>
      <c r="R49" s="160">
        <v>9</v>
      </c>
      <c r="S49" s="160">
        <v>1</v>
      </c>
      <c r="T49" s="161">
        <v>27</v>
      </c>
      <c r="V49" s="146"/>
    </row>
    <row r="50" spans="1:22" s="140" customFormat="1" ht="9.75" customHeight="1">
      <c r="A50" s="147" t="s">
        <v>146</v>
      </c>
      <c r="B50" s="148">
        <v>276</v>
      </c>
      <c r="C50" s="149">
        <v>130</v>
      </c>
      <c r="D50" s="150">
        <v>40</v>
      </c>
      <c r="E50" s="150">
        <v>24</v>
      </c>
      <c r="F50" s="150">
        <v>11</v>
      </c>
      <c r="G50" s="150">
        <v>7</v>
      </c>
      <c r="H50" s="150">
        <v>1</v>
      </c>
      <c r="I50" s="150">
        <v>0</v>
      </c>
      <c r="J50" s="150">
        <v>1</v>
      </c>
      <c r="K50" s="150">
        <v>1</v>
      </c>
      <c r="L50" s="150">
        <v>1</v>
      </c>
      <c r="M50" s="150">
        <v>5</v>
      </c>
      <c r="N50" s="150">
        <v>6</v>
      </c>
      <c r="O50" s="150">
        <v>20</v>
      </c>
      <c r="P50" s="150">
        <v>11</v>
      </c>
      <c r="Q50" s="150">
        <v>0</v>
      </c>
      <c r="R50" s="150">
        <v>7</v>
      </c>
      <c r="S50" s="150">
        <v>2</v>
      </c>
      <c r="T50" s="151">
        <v>9</v>
      </c>
      <c r="V50" s="146"/>
    </row>
    <row r="51" spans="1:22" s="140" customFormat="1" ht="9.75" customHeight="1">
      <c r="A51" s="162" t="s">
        <v>79</v>
      </c>
      <c r="B51" s="163">
        <v>4112</v>
      </c>
      <c r="C51" s="164">
        <v>1383</v>
      </c>
      <c r="D51" s="165">
        <v>1376</v>
      </c>
      <c r="E51" s="165">
        <v>246</v>
      </c>
      <c r="F51" s="165">
        <v>202</v>
      </c>
      <c r="G51" s="165">
        <v>127</v>
      </c>
      <c r="H51" s="165">
        <v>104</v>
      </c>
      <c r="I51" s="165">
        <v>10</v>
      </c>
      <c r="J51" s="165">
        <v>45</v>
      </c>
      <c r="K51" s="165">
        <v>73</v>
      </c>
      <c r="L51" s="165">
        <v>43</v>
      </c>
      <c r="M51" s="165">
        <v>166</v>
      </c>
      <c r="N51" s="165">
        <v>38</v>
      </c>
      <c r="O51" s="165">
        <v>188</v>
      </c>
      <c r="P51" s="165">
        <v>48</v>
      </c>
      <c r="Q51" s="165">
        <v>0</v>
      </c>
      <c r="R51" s="165">
        <v>38</v>
      </c>
      <c r="S51" s="165">
        <v>14</v>
      </c>
      <c r="T51" s="166">
        <v>11</v>
      </c>
      <c r="V51" s="146"/>
    </row>
    <row r="52" spans="1:22" s="140" customFormat="1" ht="9.75" customHeight="1" thickBot="1">
      <c r="A52" s="167" t="s">
        <v>64</v>
      </c>
      <c r="B52" s="168">
        <v>178</v>
      </c>
      <c r="C52" s="169">
        <v>34</v>
      </c>
      <c r="D52" s="170">
        <v>27</v>
      </c>
      <c r="E52" s="170">
        <v>13</v>
      </c>
      <c r="F52" s="170">
        <v>16</v>
      </c>
      <c r="G52" s="170">
        <v>0</v>
      </c>
      <c r="H52" s="170">
        <v>4</v>
      </c>
      <c r="I52" s="170">
        <v>7</v>
      </c>
      <c r="J52" s="170">
        <v>3</v>
      </c>
      <c r="K52" s="170">
        <v>3</v>
      </c>
      <c r="L52" s="170">
        <v>4</v>
      </c>
      <c r="M52" s="170">
        <v>9</v>
      </c>
      <c r="N52" s="170">
        <v>3</v>
      </c>
      <c r="O52" s="170">
        <v>12</v>
      </c>
      <c r="P52" s="170">
        <v>14</v>
      </c>
      <c r="Q52" s="170">
        <v>0</v>
      </c>
      <c r="R52" s="170">
        <v>2</v>
      </c>
      <c r="S52" s="170">
        <v>2</v>
      </c>
      <c r="T52" s="171">
        <v>25</v>
      </c>
      <c r="V52" s="146"/>
    </row>
    <row r="54" spans="2:20" ht="10.5" customHeight="1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2:20" ht="10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SheetLayoutView="100" zoomScalePageLayoutView="0" workbookViewId="0" topLeftCell="A1">
      <selection activeCell="I59" sqref="I59"/>
    </sheetView>
  </sheetViews>
  <sheetFormatPr defaultColWidth="5.00390625" defaultRowHeight="10.5" customHeight="1"/>
  <cols>
    <col min="1" max="1" width="9.375" style="172" customWidth="1"/>
    <col min="2" max="20" width="6.25390625" style="172" customWidth="1"/>
    <col min="21" max="21" width="5.00390625" style="172" customWidth="1"/>
    <col min="22" max="22" width="5.50390625" style="172" bestFit="1" customWidth="1"/>
    <col min="23" max="16384" width="5.00390625" style="172" customWidth="1"/>
  </cols>
  <sheetData>
    <row r="1" spans="1:5" s="2" customFormat="1" ht="15" customHeight="1">
      <c r="A1" s="124" t="s">
        <v>147</v>
      </c>
      <c r="C1" s="124"/>
      <c r="D1" s="124"/>
      <c r="E1" s="124"/>
    </row>
    <row r="2" spans="2:21" s="2" customFormat="1" ht="15" customHeight="1" thickBot="1">
      <c r="B2" s="133"/>
      <c r="R2" s="71"/>
      <c r="S2" s="71"/>
      <c r="T2" s="41" t="s">
        <v>60</v>
      </c>
      <c r="U2" s="173"/>
    </row>
    <row r="3" spans="1:20" s="140" customFormat="1" ht="9.75" customHeight="1" thickBot="1">
      <c r="A3" s="134"/>
      <c r="B3" s="135" t="s">
        <v>82</v>
      </c>
      <c r="C3" s="136" t="s">
        <v>83</v>
      </c>
      <c r="D3" s="137" t="s">
        <v>84</v>
      </c>
      <c r="E3" s="137" t="s">
        <v>85</v>
      </c>
      <c r="F3" s="137" t="s">
        <v>86</v>
      </c>
      <c r="G3" s="137" t="s">
        <v>87</v>
      </c>
      <c r="H3" s="137" t="s">
        <v>88</v>
      </c>
      <c r="I3" s="137" t="s">
        <v>89</v>
      </c>
      <c r="J3" s="137" t="s">
        <v>90</v>
      </c>
      <c r="K3" s="138" t="s">
        <v>91</v>
      </c>
      <c r="L3" s="137" t="s">
        <v>92</v>
      </c>
      <c r="M3" s="137" t="s">
        <v>93</v>
      </c>
      <c r="N3" s="138" t="s">
        <v>94</v>
      </c>
      <c r="O3" s="137" t="s">
        <v>95</v>
      </c>
      <c r="P3" s="137" t="s">
        <v>96</v>
      </c>
      <c r="Q3" s="137" t="s">
        <v>97</v>
      </c>
      <c r="R3" s="137" t="s">
        <v>98</v>
      </c>
      <c r="S3" s="137" t="s">
        <v>99</v>
      </c>
      <c r="T3" s="139" t="s">
        <v>100</v>
      </c>
    </row>
    <row r="4" spans="1:22" s="140" customFormat="1" ht="9.75" customHeight="1" thickBot="1">
      <c r="A4" s="141" t="s">
        <v>101</v>
      </c>
      <c r="B4" s="142">
        <v>25374</v>
      </c>
      <c r="C4" s="143">
        <v>10875</v>
      </c>
      <c r="D4" s="144">
        <v>3729</v>
      </c>
      <c r="E4" s="144">
        <v>2660</v>
      </c>
      <c r="F4" s="144">
        <v>1668</v>
      </c>
      <c r="G4" s="144">
        <v>967</v>
      </c>
      <c r="H4" s="144">
        <v>409</v>
      </c>
      <c r="I4" s="144">
        <v>164</v>
      </c>
      <c r="J4" s="144">
        <v>336</v>
      </c>
      <c r="K4" s="144">
        <v>429</v>
      </c>
      <c r="L4" s="144">
        <v>423</v>
      </c>
      <c r="M4" s="144">
        <v>912</v>
      </c>
      <c r="N4" s="144">
        <v>412</v>
      </c>
      <c r="O4" s="144">
        <v>939</v>
      </c>
      <c r="P4" s="144">
        <v>425</v>
      </c>
      <c r="Q4" s="144">
        <v>19</v>
      </c>
      <c r="R4" s="144">
        <v>424</v>
      </c>
      <c r="S4" s="144">
        <v>153</v>
      </c>
      <c r="T4" s="145">
        <v>430</v>
      </c>
      <c r="V4" s="146"/>
    </row>
    <row r="5" spans="1:22" s="140" customFormat="1" ht="9.75" customHeight="1" thickTop="1">
      <c r="A5" s="147" t="s">
        <v>71</v>
      </c>
      <c r="B5" s="148">
        <v>177</v>
      </c>
      <c r="C5" s="149">
        <v>68</v>
      </c>
      <c r="D5" s="150">
        <v>26</v>
      </c>
      <c r="E5" s="150">
        <v>16</v>
      </c>
      <c r="F5" s="150">
        <v>8</v>
      </c>
      <c r="G5" s="150">
        <v>3</v>
      </c>
      <c r="H5" s="150">
        <v>4</v>
      </c>
      <c r="I5" s="150">
        <v>1</v>
      </c>
      <c r="J5" s="150">
        <v>1</v>
      </c>
      <c r="K5" s="150">
        <v>4</v>
      </c>
      <c r="L5" s="150">
        <v>1</v>
      </c>
      <c r="M5" s="150">
        <v>6</v>
      </c>
      <c r="N5" s="150">
        <v>3</v>
      </c>
      <c r="O5" s="150">
        <v>15</v>
      </c>
      <c r="P5" s="150">
        <v>4</v>
      </c>
      <c r="Q5" s="150">
        <v>0</v>
      </c>
      <c r="R5" s="150">
        <v>4</v>
      </c>
      <c r="S5" s="150">
        <v>2</v>
      </c>
      <c r="T5" s="151">
        <v>11</v>
      </c>
      <c r="V5" s="146"/>
    </row>
    <row r="6" spans="1:22" s="140" customFormat="1" ht="9.75" customHeight="1">
      <c r="A6" s="152" t="s">
        <v>102</v>
      </c>
      <c r="B6" s="153">
        <v>28</v>
      </c>
      <c r="C6" s="154">
        <v>17</v>
      </c>
      <c r="D6" s="155">
        <v>0</v>
      </c>
      <c r="E6" s="155">
        <v>1</v>
      </c>
      <c r="F6" s="155">
        <v>1</v>
      </c>
      <c r="G6" s="155">
        <v>1</v>
      </c>
      <c r="H6" s="155">
        <v>0</v>
      </c>
      <c r="I6" s="155">
        <v>2</v>
      </c>
      <c r="J6" s="155">
        <v>0</v>
      </c>
      <c r="K6" s="155">
        <v>0</v>
      </c>
      <c r="L6" s="155">
        <v>1</v>
      </c>
      <c r="M6" s="155">
        <v>2</v>
      </c>
      <c r="N6" s="155">
        <v>1</v>
      </c>
      <c r="O6" s="155">
        <v>0</v>
      </c>
      <c r="P6" s="155">
        <v>0</v>
      </c>
      <c r="Q6" s="155">
        <v>0</v>
      </c>
      <c r="R6" s="155">
        <v>2</v>
      </c>
      <c r="S6" s="155">
        <v>0</v>
      </c>
      <c r="T6" s="156">
        <v>0</v>
      </c>
      <c r="V6" s="146"/>
    </row>
    <row r="7" spans="1:22" s="140" customFormat="1" ht="9.75" customHeight="1">
      <c r="A7" s="157" t="s">
        <v>103</v>
      </c>
      <c r="B7" s="158">
        <v>28</v>
      </c>
      <c r="C7" s="159">
        <v>16</v>
      </c>
      <c r="D7" s="160">
        <v>0</v>
      </c>
      <c r="E7" s="160">
        <v>0</v>
      </c>
      <c r="F7" s="160">
        <v>0</v>
      </c>
      <c r="G7" s="160">
        <v>1</v>
      </c>
      <c r="H7" s="160">
        <v>0</v>
      </c>
      <c r="I7" s="160">
        <v>6</v>
      </c>
      <c r="J7" s="160">
        <v>3</v>
      </c>
      <c r="K7" s="160">
        <v>0</v>
      </c>
      <c r="L7" s="160">
        <v>1</v>
      </c>
      <c r="M7" s="160">
        <v>0</v>
      </c>
      <c r="N7" s="160">
        <v>0</v>
      </c>
      <c r="O7" s="160">
        <v>0</v>
      </c>
      <c r="P7" s="160">
        <v>0</v>
      </c>
      <c r="Q7" s="160">
        <v>0</v>
      </c>
      <c r="R7" s="160">
        <v>0</v>
      </c>
      <c r="S7" s="160">
        <v>0</v>
      </c>
      <c r="T7" s="161">
        <v>1</v>
      </c>
      <c r="V7" s="146"/>
    </row>
    <row r="8" spans="1:22" s="140" customFormat="1" ht="9.75" customHeight="1">
      <c r="A8" s="157" t="s">
        <v>104</v>
      </c>
      <c r="B8" s="158">
        <v>69</v>
      </c>
      <c r="C8" s="159">
        <v>34</v>
      </c>
      <c r="D8" s="160">
        <v>6</v>
      </c>
      <c r="E8" s="160">
        <v>5</v>
      </c>
      <c r="F8" s="160">
        <v>7</v>
      </c>
      <c r="G8" s="160">
        <v>4</v>
      </c>
      <c r="H8" s="160">
        <v>1</v>
      </c>
      <c r="I8" s="160">
        <v>0</v>
      </c>
      <c r="J8" s="160">
        <v>0</v>
      </c>
      <c r="K8" s="160">
        <v>1</v>
      </c>
      <c r="L8" s="160">
        <v>2</v>
      </c>
      <c r="M8" s="160">
        <v>2</v>
      </c>
      <c r="N8" s="160">
        <v>1</v>
      </c>
      <c r="O8" s="160">
        <v>2</v>
      </c>
      <c r="P8" s="160">
        <v>4</v>
      </c>
      <c r="Q8" s="160">
        <v>0</v>
      </c>
      <c r="R8" s="160">
        <v>0</v>
      </c>
      <c r="S8" s="160">
        <v>0</v>
      </c>
      <c r="T8" s="161">
        <v>0</v>
      </c>
      <c r="V8" s="146"/>
    </row>
    <row r="9" spans="1:22" s="140" customFormat="1" ht="9.75" customHeight="1">
      <c r="A9" s="157" t="s">
        <v>105</v>
      </c>
      <c r="B9" s="158">
        <v>15</v>
      </c>
      <c r="C9" s="159">
        <v>6</v>
      </c>
      <c r="D9" s="160">
        <v>1</v>
      </c>
      <c r="E9" s="160">
        <v>1</v>
      </c>
      <c r="F9" s="160">
        <v>0</v>
      </c>
      <c r="G9" s="160">
        <v>0</v>
      </c>
      <c r="H9" s="160">
        <v>0</v>
      </c>
      <c r="I9" s="160">
        <v>2</v>
      </c>
      <c r="J9" s="160">
        <v>0</v>
      </c>
      <c r="K9" s="160">
        <v>0</v>
      </c>
      <c r="L9" s="160">
        <v>0</v>
      </c>
      <c r="M9" s="160">
        <v>0</v>
      </c>
      <c r="N9" s="160">
        <v>0</v>
      </c>
      <c r="O9" s="160">
        <v>0</v>
      </c>
      <c r="P9" s="160">
        <v>4</v>
      </c>
      <c r="Q9" s="160">
        <v>0</v>
      </c>
      <c r="R9" s="160">
        <v>1</v>
      </c>
      <c r="S9" s="160">
        <v>0</v>
      </c>
      <c r="T9" s="161">
        <v>0</v>
      </c>
      <c r="V9" s="146"/>
    </row>
    <row r="10" spans="1:22" s="140" customFormat="1" ht="9.75" customHeight="1">
      <c r="A10" s="157" t="s">
        <v>106</v>
      </c>
      <c r="B10" s="158">
        <v>16</v>
      </c>
      <c r="C10" s="159">
        <v>11</v>
      </c>
      <c r="D10" s="160">
        <v>0</v>
      </c>
      <c r="E10" s="160">
        <v>0</v>
      </c>
      <c r="F10" s="160">
        <v>1</v>
      </c>
      <c r="G10" s="160">
        <v>3</v>
      </c>
      <c r="H10" s="160">
        <v>0</v>
      </c>
      <c r="I10" s="160">
        <v>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60">
        <v>0</v>
      </c>
      <c r="Q10" s="160">
        <v>0</v>
      </c>
      <c r="R10" s="160">
        <v>0</v>
      </c>
      <c r="S10" s="160">
        <v>0</v>
      </c>
      <c r="T10" s="161">
        <v>0</v>
      </c>
      <c r="V10" s="146"/>
    </row>
    <row r="11" spans="1:22" s="140" customFormat="1" ht="9.75" customHeight="1">
      <c r="A11" s="147" t="s">
        <v>107</v>
      </c>
      <c r="B11" s="148">
        <v>57</v>
      </c>
      <c r="C11" s="149">
        <v>22</v>
      </c>
      <c r="D11" s="150">
        <v>4</v>
      </c>
      <c r="E11" s="150">
        <v>12</v>
      </c>
      <c r="F11" s="150">
        <v>3</v>
      </c>
      <c r="G11" s="150">
        <v>1</v>
      </c>
      <c r="H11" s="150">
        <v>0</v>
      </c>
      <c r="I11" s="150">
        <v>0</v>
      </c>
      <c r="J11" s="150">
        <v>2</v>
      </c>
      <c r="K11" s="150">
        <v>0</v>
      </c>
      <c r="L11" s="150">
        <v>0</v>
      </c>
      <c r="M11" s="150">
        <v>2</v>
      </c>
      <c r="N11" s="150">
        <v>1</v>
      </c>
      <c r="O11" s="150">
        <v>1</v>
      </c>
      <c r="P11" s="150">
        <v>5</v>
      </c>
      <c r="Q11" s="150">
        <v>0</v>
      </c>
      <c r="R11" s="150">
        <v>3</v>
      </c>
      <c r="S11" s="150">
        <v>0</v>
      </c>
      <c r="T11" s="151">
        <v>1</v>
      </c>
      <c r="V11" s="146"/>
    </row>
    <row r="12" spans="1:22" s="140" customFormat="1" ht="9.75" customHeight="1">
      <c r="A12" s="152" t="s">
        <v>108</v>
      </c>
      <c r="B12" s="153">
        <v>173</v>
      </c>
      <c r="C12" s="154">
        <v>76</v>
      </c>
      <c r="D12" s="155">
        <v>21</v>
      </c>
      <c r="E12" s="155">
        <v>18</v>
      </c>
      <c r="F12" s="155">
        <v>24</v>
      </c>
      <c r="G12" s="155">
        <v>11</v>
      </c>
      <c r="H12" s="155">
        <v>2</v>
      </c>
      <c r="I12" s="155">
        <v>2</v>
      </c>
      <c r="J12" s="155">
        <v>3</v>
      </c>
      <c r="K12" s="155">
        <v>1</v>
      </c>
      <c r="L12" s="155">
        <v>2</v>
      </c>
      <c r="M12" s="155">
        <v>4</v>
      </c>
      <c r="N12" s="155">
        <v>4</v>
      </c>
      <c r="O12" s="155">
        <v>1</v>
      </c>
      <c r="P12" s="155">
        <v>3</v>
      </c>
      <c r="Q12" s="155">
        <v>0</v>
      </c>
      <c r="R12" s="155">
        <v>1</v>
      </c>
      <c r="S12" s="155">
        <v>0</v>
      </c>
      <c r="T12" s="156">
        <v>0</v>
      </c>
      <c r="V12" s="146"/>
    </row>
    <row r="13" spans="1:22" s="140" customFormat="1" ht="9.75" customHeight="1">
      <c r="A13" s="157" t="s">
        <v>109</v>
      </c>
      <c r="B13" s="158">
        <v>123</v>
      </c>
      <c r="C13" s="159">
        <v>57</v>
      </c>
      <c r="D13" s="160">
        <v>13</v>
      </c>
      <c r="E13" s="160">
        <v>8</v>
      </c>
      <c r="F13" s="160">
        <v>9</v>
      </c>
      <c r="G13" s="160">
        <v>9</v>
      </c>
      <c r="H13" s="160">
        <v>2</v>
      </c>
      <c r="I13" s="160">
        <v>0</v>
      </c>
      <c r="J13" s="160">
        <v>4</v>
      </c>
      <c r="K13" s="160">
        <v>2</v>
      </c>
      <c r="L13" s="160">
        <v>4</v>
      </c>
      <c r="M13" s="160">
        <v>3</v>
      </c>
      <c r="N13" s="160">
        <v>5</v>
      </c>
      <c r="O13" s="160">
        <v>1</v>
      </c>
      <c r="P13" s="160">
        <v>0</v>
      </c>
      <c r="Q13" s="160">
        <v>0</v>
      </c>
      <c r="R13" s="160">
        <v>5</v>
      </c>
      <c r="S13" s="160">
        <v>1</v>
      </c>
      <c r="T13" s="161">
        <v>0</v>
      </c>
      <c r="V13" s="146"/>
    </row>
    <row r="14" spans="1:22" s="140" customFormat="1" ht="9.75" customHeight="1">
      <c r="A14" s="157" t="s">
        <v>110</v>
      </c>
      <c r="B14" s="158">
        <v>72</v>
      </c>
      <c r="C14" s="159">
        <v>20</v>
      </c>
      <c r="D14" s="160">
        <v>6</v>
      </c>
      <c r="E14" s="160">
        <v>16</v>
      </c>
      <c r="F14" s="160">
        <v>2</v>
      </c>
      <c r="G14" s="160">
        <v>0</v>
      </c>
      <c r="H14" s="160">
        <v>1</v>
      </c>
      <c r="I14" s="160">
        <v>1</v>
      </c>
      <c r="J14" s="160">
        <v>2</v>
      </c>
      <c r="K14" s="160">
        <v>0</v>
      </c>
      <c r="L14" s="160">
        <v>1</v>
      </c>
      <c r="M14" s="160">
        <v>10</v>
      </c>
      <c r="N14" s="160">
        <v>1</v>
      </c>
      <c r="O14" s="160">
        <v>7</v>
      </c>
      <c r="P14" s="160">
        <v>4</v>
      </c>
      <c r="Q14" s="160">
        <v>0</v>
      </c>
      <c r="R14" s="160">
        <v>0</v>
      </c>
      <c r="S14" s="160">
        <v>1</v>
      </c>
      <c r="T14" s="161">
        <v>0</v>
      </c>
      <c r="V14" s="146"/>
    </row>
    <row r="15" spans="1:22" s="140" customFormat="1" ht="9.75" customHeight="1">
      <c r="A15" s="157" t="s">
        <v>111</v>
      </c>
      <c r="B15" s="158">
        <v>481</v>
      </c>
      <c r="C15" s="159">
        <v>200</v>
      </c>
      <c r="D15" s="160">
        <v>77</v>
      </c>
      <c r="E15" s="160">
        <v>45</v>
      </c>
      <c r="F15" s="160">
        <v>17</v>
      </c>
      <c r="G15" s="160">
        <v>29</v>
      </c>
      <c r="H15" s="160">
        <v>7</v>
      </c>
      <c r="I15" s="160">
        <v>15</v>
      </c>
      <c r="J15" s="160">
        <v>2</v>
      </c>
      <c r="K15" s="160">
        <v>11</v>
      </c>
      <c r="L15" s="160">
        <v>6</v>
      </c>
      <c r="M15" s="160">
        <v>23</v>
      </c>
      <c r="N15" s="160">
        <v>16</v>
      </c>
      <c r="O15" s="160">
        <v>12</v>
      </c>
      <c r="P15" s="160">
        <v>12</v>
      </c>
      <c r="Q15" s="160">
        <v>0</v>
      </c>
      <c r="R15" s="160">
        <v>5</v>
      </c>
      <c r="S15" s="160">
        <v>0</v>
      </c>
      <c r="T15" s="161">
        <v>4</v>
      </c>
      <c r="V15" s="146"/>
    </row>
    <row r="16" spans="1:22" s="140" customFormat="1" ht="9.75" customHeight="1">
      <c r="A16" s="157" t="s">
        <v>112</v>
      </c>
      <c r="B16" s="158">
        <v>639</v>
      </c>
      <c r="C16" s="159">
        <v>371</v>
      </c>
      <c r="D16" s="160">
        <v>58</v>
      </c>
      <c r="E16" s="160">
        <v>40</v>
      </c>
      <c r="F16" s="160">
        <v>31</v>
      </c>
      <c r="G16" s="160">
        <v>13</v>
      </c>
      <c r="H16" s="160">
        <v>17</v>
      </c>
      <c r="I16" s="160">
        <v>6</v>
      </c>
      <c r="J16" s="160">
        <v>12</v>
      </c>
      <c r="K16" s="160">
        <v>11</v>
      </c>
      <c r="L16" s="160">
        <v>14</v>
      </c>
      <c r="M16" s="160">
        <v>24</v>
      </c>
      <c r="N16" s="160">
        <v>8</v>
      </c>
      <c r="O16" s="160">
        <v>7</v>
      </c>
      <c r="P16" s="160">
        <v>8</v>
      </c>
      <c r="Q16" s="160">
        <v>0</v>
      </c>
      <c r="R16" s="160">
        <v>15</v>
      </c>
      <c r="S16" s="160">
        <v>2</v>
      </c>
      <c r="T16" s="161">
        <v>2</v>
      </c>
      <c r="V16" s="146"/>
    </row>
    <row r="17" spans="1:22" s="140" customFormat="1" ht="9.75" customHeight="1">
      <c r="A17" s="157" t="s">
        <v>113</v>
      </c>
      <c r="B17" s="158">
        <v>2265</v>
      </c>
      <c r="C17" s="159">
        <v>1135</v>
      </c>
      <c r="D17" s="160">
        <v>377</v>
      </c>
      <c r="E17" s="160">
        <v>140</v>
      </c>
      <c r="F17" s="160">
        <v>118</v>
      </c>
      <c r="G17" s="160">
        <v>78</v>
      </c>
      <c r="H17" s="160">
        <v>36</v>
      </c>
      <c r="I17" s="160">
        <v>15</v>
      </c>
      <c r="J17" s="160">
        <v>23</v>
      </c>
      <c r="K17" s="160">
        <v>26</v>
      </c>
      <c r="L17" s="160">
        <v>46</v>
      </c>
      <c r="M17" s="160">
        <v>69</v>
      </c>
      <c r="N17" s="160">
        <v>29</v>
      </c>
      <c r="O17" s="160">
        <v>67</v>
      </c>
      <c r="P17" s="160">
        <v>43</v>
      </c>
      <c r="Q17" s="160">
        <v>0</v>
      </c>
      <c r="R17" s="160">
        <v>37</v>
      </c>
      <c r="S17" s="160">
        <v>12</v>
      </c>
      <c r="T17" s="161">
        <v>14</v>
      </c>
      <c r="V17" s="146"/>
    </row>
    <row r="18" spans="1:22" s="140" customFormat="1" ht="9.75" customHeight="1">
      <c r="A18" s="147" t="s">
        <v>114</v>
      </c>
      <c r="B18" s="148">
        <v>1017</v>
      </c>
      <c r="C18" s="149">
        <v>525</v>
      </c>
      <c r="D18" s="150">
        <v>142</v>
      </c>
      <c r="E18" s="150">
        <v>71</v>
      </c>
      <c r="F18" s="150">
        <v>33</v>
      </c>
      <c r="G18" s="150">
        <v>41</v>
      </c>
      <c r="H18" s="150">
        <v>27</v>
      </c>
      <c r="I18" s="150">
        <v>5</v>
      </c>
      <c r="J18" s="150">
        <v>7</v>
      </c>
      <c r="K18" s="150">
        <v>10</v>
      </c>
      <c r="L18" s="150">
        <v>26</v>
      </c>
      <c r="M18" s="150">
        <v>35</v>
      </c>
      <c r="N18" s="150">
        <v>15</v>
      </c>
      <c r="O18" s="150">
        <v>21</v>
      </c>
      <c r="P18" s="150">
        <v>29</v>
      </c>
      <c r="Q18" s="150">
        <v>0</v>
      </c>
      <c r="R18" s="150">
        <v>19</v>
      </c>
      <c r="S18" s="150">
        <v>7</v>
      </c>
      <c r="T18" s="151">
        <v>4</v>
      </c>
      <c r="V18" s="146"/>
    </row>
    <row r="19" spans="1:22" s="140" customFormat="1" ht="9.75" customHeight="1">
      <c r="A19" s="152" t="s">
        <v>115</v>
      </c>
      <c r="B19" s="153">
        <v>36</v>
      </c>
      <c r="C19" s="154">
        <v>20</v>
      </c>
      <c r="D19" s="155">
        <v>5</v>
      </c>
      <c r="E19" s="155">
        <v>7</v>
      </c>
      <c r="F19" s="155">
        <v>3</v>
      </c>
      <c r="G19" s="155">
        <v>0</v>
      </c>
      <c r="H19" s="155">
        <v>0</v>
      </c>
      <c r="I19" s="155">
        <v>0</v>
      </c>
      <c r="J19" s="155">
        <v>0</v>
      </c>
      <c r="K19" s="155">
        <v>0</v>
      </c>
      <c r="L19" s="155">
        <v>0</v>
      </c>
      <c r="M19" s="155">
        <v>0</v>
      </c>
      <c r="N19" s="155">
        <v>0</v>
      </c>
      <c r="O19" s="155">
        <v>1</v>
      </c>
      <c r="P19" s="155">
        <v>0</v>
      </c>
      <c r="Q19" s="155">
        <v>0</v>
      </c>
      <c r="R19" s="155">
        <v>0</v>
      </c>
      <c r="S19" s="155">
        <v>0</v>
      </c>
      <c r="T19" s="156">
        <v>0</v>
      </c>
      <c r="V19" s="146"/>
    </row>
    <row r="20" spans="1:22" s="140" customFormat="1" ht="9.75" customHeight="1">
      <c r="A20" s="157" t="s">
        <v>116</v>
      </c>
      <c r="B20" s="158">
        <v>26</v>
      </c>
      <c r="C20" s="159">
        <v>14</v>
      </c>
      <c r="D20" s="160">
        <v>3</v>
      </c>
      <c r="E20" s="160">
        <v>3</v>
      </c>
      <c r="F20" s="160">
        <v>0</v>
      </c>
      <c r="G20" s="160">
        <v>1</v>
      </c>
      <c r="H20" s="160">
        <v>0</v>
      </c>
      <c r="I20" s="160">
        <v>0</v>
      </c>
      <c r="J20" s="160">
        <v>0</v>
      </c>
      <c r="K20" s="160">
        <v>0</v>
      </c>
      <c r="L20" s="160">
        <v>1</v>
      </c>
      <c r="M20" s="160">
        <v>0</v>
      </c>
      <c r="N20" s="160">
        <v>1</v>
      </c>
      <c r="O20" s="160">
        <v>1</v>
      </c>
      <c r="P20" s="160">
        <v>0</v>
      </c>
      <c r="Q20" s="160">
        <v>0</v>
      </c>
      <c r="R20" s="160">
        <v>2</v>
      </c>
      <c r="S20" s="160">
        <v>0</v>
      </c>
      <c r="T20" s="161">
        <v>0</v>
      </c>
      <c r="V20" s="146"/>
    </row>
    <row r="21" spans="1:22" s="140" customFormat="1" ht="9.75" customHeight="1">
      <c r="A21" s="157" t="s">
        <v>117</v>
      </c>
      <c r="B21" s="158">
        <v>72</v>
      </c>
      <c r="C21" s="159">
        <v>49</v>
      </c>
      <c r="D21" s="160">
        <v>10</v>
      </c>
      <c r="E21" s="160">
        <v>4</v>
      </c>
      <c r="F21" s="160">
        <v>1</v>
      </c>
      <c r="G21" s="160">
        <v>1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4</v>
      </c>
      <c r="N21" s="160">
        <v>0</v>
      </c>
      <c r="O21" s="160">
        <v>1</v>
      </c>
      <c r="P21" s="160">
        <v>1</v>
      </c>
      <c r="Q21" s="160">
        <v>0</v>
      </c>
      <c r="R21" s="160">
        <v>1</v>
      </c>
      <c r="S21" s="160">
        <v>0</v>
      </c>
      <c r="T21" s="161">
        <v>0</v>
      </c>
      <c r="V21" s="146"/>
    </row>
    <row r="22" spans="1:22" s="140" customFormat="1" ht="9.75" customHeight="1">
      <c r="A22" s="157" t="s">
        <v>118</v>
      </c>
      <c r="B22" s="158">
        <v>25</v>
      </c>
      <c r="C22" s="159">
        <v>10</v>
      </c>
      <c r="D22" s="160">
        <v>3</v>
      </c>
      <c r="E22" s="160">
        <v>3</v>
      </c>
      <c r="F22" s="160">
        <v>0</v>
      </c>
      <c r="G22" s="160">
        <v>2</v>
      </c>
      <c r="H22" s="160">
        <v>2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3</v>
      </c>
      <c r="P22" s="160">
        <v>1</v>
      </c>
      <c r="Q22" s="160">
        <v>0</v>
      </c>
      <c r="R22" s="160">
        <v>0</v>
      </c>
      <c r="S22" s="160">
        <v>0</v>
      </c>
      <c r="T22" s="161">
        <v>1</v>
      </c>
      <c r="V22" s="146"/>
    </row>
    <row r="23" spans="1:22" s="140" customFormat="1" ht="9.75" customHeight="1">
      <c r="A23" s="157" t="s">
        <v>119</v>
      </c>
      <c r="B23" s="158">
        <v>35</v>
      </c>
      <c r="C23" s="159">
        <v>14</v>
      </c>
      <c r="D23" s="160">
        <v>2</v>
      </c>
      <c r="E23" s="160">
        <v>2</v>
      </c>
      <c r="F23" s="160">
        <v>5</v>
      </c>
      <c r="G23" s="160">
        <v>1</v>
      </c>
      <c r="H23" s="160">
        <v>0</v>
      </c>
      <c r="I23" s="160">
        <v>0</v>
      </c>
      <c r="J23" s="160">
        <v>2</v>
      </c>
      <c r="K23" s="160">
        <v>0</v>
      </c>
      <c r="L23" s="160">
        <v>0</v>
      </c>
      <c r="M23" s="160">
        <v>1</v>
      </c>
      <c r="N23" s="160">
        <v>0</v>
      </c>
      <c r="O23" s="160">
        <v>2</v>
      </c>
      <c r="P23" s="160">
        <v>0</v>
      </c>
      <c r="Q23" s="160">
        <v>0</v>
      </c>
      <c r="R23" s="160">
        <v>1</v>
      </c>
      <c r="S23" s="160">
        <v>0</v>
      </c>
      <c r="T23" s="161">
        <v>5</v>
      </c>
      <c r="V23" s="146"/>
    </row>
    <row r="24" spans="1:22" s="140" customFormat="1" ht="9.75" customHeight="1">
      <c r="A24" s="157" t="s">
        <v>120</v>
      </c>
      <c r="B24" s="158">
        <v>72</v>
      </c>
      <c r="C24" s="159">
        <v>46</v>
      </c>
      <c r="D24" s="160">
        <v>6</v>
      </c>
      <c r="E24" s="160">
        <v>6</v>
      </c>
      <c r="F24" s="160">
        <v>5</v>
      </c>
      <c r="G24" s="160">
        <v>0</v>
      </c>
      <c r="H24" s="160">
        <v>0</v>
      </c>
      <c r="I24" s="160">
        <v>1</v>
      </c>
      <c r="J24" s="160">
        <v>2</v>
      </c>
      <c r="K24" s="160">
        <v>0</v>
      </c>
      <c r="L24" s="160">
        <v>0</v>
      </c>
      <c r="M24" s="160">
        <v>1</v>
      </c>
      <c r="N24" s="160">
        <v>0</v>
      </c>
      <c r="O24" s="160">
        <v>1</v>
      </c>
      <c r="P24" s="160">
        <v>3</v>
      </c>
      <c r="Q24" s="160">
        <v>0</v>
      </c>
      <c r="R24" s="160">
        <v>1</v>
      </c>
      <c r="S24" s="160">
        <v>0</v>
      </c>
      <c r="T24" s="161">
        <v>0</v>
      </c>
      <c r="V24" s="146"/>
    </row>
    <row r="25" spans="1:22" s="140" customFormat="1" ht="9.75" customHeight="1">
      <c r="A25" s="157" t="s">
        <v>121</v>
      </c>
      <c r="B25" s="158">
        <v>79</v>
      </c>
      <c r="C25" s="159">
        <v>29</v>
      </c>
      <c r="D25" s="160">
        <v>12</v>
      </c>
      <c r="E25" s="160">
        <v>9</v>
      </c>
      <c r="F25" s="160">
        <v>2</v>
      </c>
      <c r="G25" s="160">
        <v>3</v>
      </c>
      <c r="H25" s="160">
        <v>2</v>
      </c>
      <c r="I25" s="160">
        <v>0</v>
      </c>
      <c r="J25" s="160">
        <v>1</v>
      </c>
      <c r="K25" s="160">
        <v>1</v>
      </c>
      <c r="L25" s="160">
        <v>5</v>
      </c>
      <c r="M25" s="160">
        <v>5</v>
      </c>
      <c r="N25" s="160">
        <v>1</v>
      </c>
      <c r="O25" s="160">
        <v>5</v>
      </c>
      <c r="P25" s="160">
        <v>1</v>
      </c>
      <c r="Q25" s="160">
        <v>0</v>
      </c>
      <c r="R25" s="160">
        <v>2</v>
      </c>
      <c r="S25" s="160">
        <v>1</v>
      </c>
      <c r="T25" s="161">
        <v>0</v>
      </c>
      <c r="V25" s="146"/>
    </row>
    <row r="26" spans="1:22" s="140" customFormat="1" ht="9.75" customHeight="1">
      <c r="A26" s="157" t="s">
        <v>122</v>
      </c>
      <c r="B26" s="158">
        <v>240</v>
      </c>
      <c r="C26" s="159">
        <v>102</v>
      </c>
      <c r="D26" s="160">
        <v>26</v>
      </c>
      <c r="E26" s="160">
        <v>26</v>
      </c>
      <c r="F26" s="160">
        <v>9</v>
      </c>
      <c r="G26" s="160">
        <v>9</v>
      </c>
      <c r="H26" s="160">
        <v>0</v>
      </c>
      <c r="I26" s="160">
        <v>0</v>
      </c>
      <c r="J26" s="160">
        <v>1</v>
      </c>
      <c r="K26" s="160">
        <v>8</v>
      </c>
      <c r="L26" s="160">
        <v>5</v>
      </c>
      <c r="M26" s="160">
        <v>5</v>
      </c>
      <c r="N26" s="160">
        <v>2</v>
      </c>
      <c r="O26" s="160">
        <v>20</v>
      </c>
      <c r="P26" s="160">
        <v>1</v>
      </c>
      <c r="Q26" s="160">
        <v>1</v>
      </c>
      <c r="R26" s="160">
        <v>4</v>
      </c>
      <c r="S26" s="160">
        <v>2</v>
      </c>
      <c r="T26" s="161">
        <v>19</v>
      </c>
      <c r="V26" s="146"/>
    </row>
    <row r="27" spans="1:22" s="140" customFormat="1" ht="9.75" customHeight="1">
      <c r="A27" s="147" t="s">
        <v>123</v>
      </c>
      <c r="B27" s="148">
        <v>593</v>
      </c>
      <c r="C27" s="149">
        <v>261</v>
      </c>
      <c r="D27" s="150">
        <v>62</v>
      </c>
      <c r="E27" s="150">
        <v>82</v>
      </c>
      <c r="F27" s="150">
        <v>36</v>
      </c>
      <c r="G27" s="150">
        <v>20</v>
      </c>
      <c r="H27" s="150">
        <v>2</v>
      </c>
      <c r="I27" s="150">
        <v>2</v>
      </c>
      <c r="J27" s="150">
        <v>7</v>
      </c>
      <c r="K27" s="150">
        <v>22</v>
      </c>
      <c r="L27" s="150">
        <v>13</v>
      </c>
      <c r="M27" s="150">
        <v>22</v>
      </c>
      <c r="N27" s="150">
        <v>14</v>
      </c>
      <c r="O27" s="150">
        <v>16</v>
      </c>
      <c r="P27" s="150">
        <v>12</v>
      </c>
      <c r="Q27" s="150">
        <v>3</v>
      </c>
      <c r="R27" s="150">
        <v>10</v>
      </c>
      <c r="S27" s="150">
        <v>6</v>
      </c>
      <c r="T27" s="151">
        <v>3</v>
      </c>
      <c r="V27" s="146"/>
    </row>
    <row r="28" spans="1:22" s="140" customFormat="1" ht="9.75" customHeight="1">
      <c r="A28" s="152" t="s">
        <v>124</v>
      </c>
      <c r="B28" s="153">
        <v>179</v>
      </c>
      <c r="C28" s="154">
        <v>86</v>
      </c>
      <c r="D28" s="155">
        <v>20</v>
      </c>
      <c r="E28" s="155">
        <v>21</v>
      </c>
      <c r="F28" s="155">
        <v>5</v>
      </c>
      <c r="G28" s="155">
        <v>15</v>
      </c>
      <c r="H28" s="155">
        <v>3</v>
      </c>
      <c r="I28" s="155">
        <v>3</v>
      </c>
      <c r="J28" s="155">
        <v>0</v>
      </c>
      <c r="K28" s="155">
        <v>2</v>
      </c>
      <c r="L28" s="155">
        <v>4</v>
      </c>
      <c r="M28" s="155">
        <v>5</v>
      </c>
      <c r="N28" s="155">
        <v>2</v>
      </c>
      <c r="O28" s="155">
        <v>3</v>
      </c>
      <c r="P28" s="155">
        <v>1</v>
      </c>
      <c r="Q28" s="155">
        <v>0</v>
      </c>
      <c r="R28" s="155">
        <v>6</v>
      </c>
      <c r="S28" s="155">
        <v>2</v>
      </c>
      <c r="T28" s="156">
        <v>1</v>
      </c>
      <c r="V28" s="146"/>
    </row>
    <row r="29" spans="1:22" s="140" customFormat="1" ht="9.75" customHeight="1">
      <c r="A29" s="157" t="s">
        <v>125</v>
      </c>
      <c r="B29" s="158">
        <v>141</v>
      </c>
      <c r="C29" s="159">
        <v>60</v>
      </c>
      <c r="D29" s="160">
        <v>20</v>
      </c>
      <c r="E29" s="160">
        <v>18</v>
      </c>
      <c r="F29" s="160">
        <v>10</v>
      </c>
      <c r="G29" s="160">
        <v>11</v>
      </c>
      <c r="H29" s="160">
        <v>3</v>
      </c>
      <c r="I29" s="160">
        <v>0</v>
      </c>
      <c r="J29" s="160">
        <v>0</v>
      </c>
      <c r="K29" s="160">
        <v>3</v>
      </c>
      <c r="L29" s="160">
        <v>5</v>
      </c>
      <c r="M29" s="160">
        <v>3</v>
      </c>
      <c r="N29" s="160">
        <v>1</v>
      </c>
      <c r="O29" s="160">
        <v>2</v>
      </c>
      <c r="P29" s="160">
        <v>1</v>
      </c>
      <c r="Q29" s="160">
        <v>0</v>
      </c>
      <c r="R29" s="160">
        <v>0</v>
      </c>
      <c r="S29" s="160">
        <v>4</v>
      </c>
      <c r="T29" s="161">
        <v>0</v>
      </c>
      <c r="V29" s="146"/>
    </row>
    <row r="30" spans="1:22" s="140" customFormat="1" ht="9.75" customHeight="1">
      <c r="A30" s="157" t="s">
        <v>126</v>
      </c>
      <c r="B30" s="158">
        <v>319</v>
      </c>
      <c r="C30" s="159">
        <v>154</v>
      </c>
      <c r="D30" s="160">
        <v>43</v>
      </c>
      <c r="E30" s="160">
        <v>25</v>
      </c>
      <c r="F30" s="160">
        <v>12</v>
      </c>
      <c r="G30" s="160">
        <v>18</v>
      </c>
      <c r="H30" s="160">
        <v>3</v>
      </c>
      <c r="I30" s="160">
        <v>4</v>
      </c>
      <c r="J30" s="160">
        <v>5</v>
      </c>
      <c r="K30" s="160">
        <v>5</v>
      </c>
      <c r="L30" s="160">
        <v>4</v>
      </c>
      <c r="M30" s="160">
        <v>13</v>
      </c>
      <c r="N30" s="160">
        <v>4</v>
      </c>
      <c r="O30" s="160">
        <v>10</v>
      </c>
      <c r="P30" s="160">
        <v>10</v>
      </c>
      <c r="Q30" s="160">
        <v>0</v>
      </c>
      <c r="R30" s="160">
        <v>5</v>
      </c>
      <c r="S30" s="160">
        <v>1</v>
      </c>
      <c r="T30" s="161">
        <v>3</v>
      </c>
      <c r="V30" s="146"/>
    </row>
    <row r="31" spans="1:22" s="140" customFormat="1" ht="9.75" customHeight="1">
      <c r="A31" s="157" t="s">
        <v>127</v>
      </c>
      <c r="B31" s="158">
        <v>955</v>
      </c>
      <c r="C31" s="159">
        <v>396</v>
      </c>
      <c r="D31" s="160">
        <v>136</v>
      </c>
      <c r="E31" s="160">
        <v>116</v>
      </c>
      <c r="F31" s="160">
        <v>45</v>
      </c>
      <c r="G31" s="160">
        <v>54</v>
      </c>
      <c r="H31" s="160">
        <v>17</v>
      </c>
      <c r="I31" s="160">
        <v>6</v>
      </c>
      <c r="J31" s="160">
        <v>10</v>
      </c>
      <c r="K31" s="160">
        <v>21</v>
      </c>
      <c r="L31" s="160">
        <v>21</v>
      </c>
      <c r="M31" s="160">
        <v>45</v>
      </c>
      <c r="N31" s="160">
        <v>14</v>
      </c>
      <c r="O31" s="160">
        <v>26</v>
      </c>
      <c r="P31" s="160">
        <v>20</v>
      </c>
      <c r="Q31" s="160">
        <v>4</v>
      </c>
      <c r="R31" s="160">
        <v>18</v>
      </c>
      <c r="S31" s="160">
        <v>3</v>
      </c>
      <c r="T31" s="161">
        <v>3</v>
      </c>
      <c r="V31" s="146"/>
    </row>
    <row r="32" spans="1:22" s="140" customFormat="1" ht="9.75" customHeight="1">
      <c r="A32" s="157" t="s">
        <v>128</v>
      </c>
      <c r="B32" s="158">
        <v>502</v>
      </c>
      <c r="C32" s="159">
        <v>248</v>
      </c>
      <c r="D32" s="160">
        <v>60</v>
      </c>
      <c r="E32" s="160">
        <v>53</v>
      </c>
      <c r="F32" s="160">
        <v>32</v>
      </c>
      <c r="G32" s="160">
        <v>18</v>
      </c>
      <c r="H32" s="160">
        <v>14</v>
      </c>
      <c r="I32" s="160">
        <v>2</v>
      </c>
      <c r="J32" s="160">
        <v>4</v>
      </c>
      <c r="K32" s="160">
        <v>7</v>
      </c>
      <c r="L32" s="160">
        <v>2</v>
      </c>
      <c r="M32" s="160">
        <v>12</v>
      </c>
      <c r="N32" s="160">
        <v>10</v>
      </c>
      <c r="O32" s="160">
        <v>12</v>
      </c>
      <c r="P32" s="160">
        <v>10</v>
      </c>
      <c r="Q32" s="160">
        <v>0</v>
      </c>
      <c r="R32" s="160">
        <v>11</v>
      </c>
      <c r="S32" s="160">
        <v>1</v>
      </c>
      <c r="T32" s="161">
        <v>6</v>
      </c>
      <c r="V32" s="146"/>
    </row>
    <row r="33" spans="1:22" s="140" customFormat="1" ht="9.75" customHeight="1">
      <c r="A33" s="157" t="s">
        <v>129</v>
      </c>
      <c r="B33" s="158">
        <v>77</v>
      </c>
      <c r="C33" s="159">
        <v>31</v>
      </c>
      <c r="D33" s="160">
        <v>16</v>
      </c>
      <c r="E33" s="160">
        <v>6</v>
      </c>
      <c r="F33" s="160">
        <v>6</v>
      </c>
      <c r="G33" s="160">
        <v>2</v>
      </c>
      <c r="H33" s="160">
        <v>1</v>
      </c>
      <c r="I33" s="160">
        <v>1</v>
      </c>
      <c r="J33" s="160">
        <v>1</v>
      </c>
      <c r="K33" s="160">
        <v>1</v>
      </c>
      <c r="L33" s="160">
        <v>5</v>
      </c>
      <c r="M33" s="160">
        <v>1</v>
      </c>
      <c r="N33" s="160">
        <v>3</v>
      </c>
      <c r="O33" s="160">
        <v>0</v>
      </c>
      <c r="P33" s="160">
        <v>2</v>
      </c>
      <c r="Q33" s="160">
        <v>0</v>
      </c>
      <c r="R33" s="160">
        <v>0</v>
      </c>
      <c r="S33" s="160">
        <v>0</v>
      </c>
      <c r="T33" s="161">
        <v>1</v>
      </c>
      <c r="V33" s="146"/>
    </row>
    <row r="34" spans="1:22" s="140" customFormat="1" ht="9.75" customHeight="1">
      <c r="A34" s="147" t="s">
        <v>130</v>
      </c>
      <c r="B34" s="148">
        <v>42</v>
      </c>
      <c r="C34" s="149">
        <v>16</v>
      </c>
      <c r="D34" s="150">
        <v>11</v>
      </c>
      <c r="E34" s="150">
        <v>3</v>
      </c>
      <c r="F34" s="150">
        <v>0</v>
      </c>
      <c r="G34" s="150">
        <v>5</v>
      </c>
      <c r="H34" s="150">
        <v>0</v>
      </c>
      <c r="I34" s="150">
        <v>0</v>
      </c>
      <c r="J34" s="150">
        <v>0</v>
      </c>
      <c r="K34" s="150">
        <v>3</v>
      </c>
      <c r="L34" s="150">
        <v>0</v>
      </c>
      <c r="M34" s="150">
        <v>2</v>
      </c>
      <c r="N34" s="150">
        <v>0</v>
      </c>
      <c r="O34" s="150">
        <v>2</v>
      </c>
      <c r="P34" s="150">
        <v>0</v>
      </c>
      <c r="Q34" s="150">
        <v>0</v>
      </c>
      <c r="R34" s="150">
        <v>0</v>
      </c>
      <c r="S34" s="150">
        <v>0</v>
      </c>
      <c r="T34" s="151">
        <v>0</v>
      </c>
      <c r="V34" s="146"/>
    </row>
    <row r="35" spans="1:22" s="140" customFormat="1" ht="9.75" customHeight="1">
      <c r="A35" s="152" t="s">
        <v>131</v>
      </c>
      <c r="B35" s="153">
        <v>49</v>
      </c>
      <c r="C35" s="154">
        <v>23</v>
      </c>
      <c r="D35" s="155">
        <v>9</v>
      </c>
      <c r="E35" s="155">
        <v>6</v>
      </c>
      <c r="F35" s="155">
        <v>2</v>
      </c>
      <c r="G35" s="155">
        <v>0</v>
      </c>
      <c r="H35" s="155">
        <v>0</v>
      </c>
      <c r="I35" s="155">
        <v>0</v>
      </c>
      <c r="J35" s="155">
        <v>0</v>
      </c>
      <c r="K35" s="155">
        <v>0</v>
      </c>
      <c r="L35" s="155">
        <v>5</v>
      </c>
      <c r="M35" s="155">
        <v>2</v>
      </c>
      <c r="N35" s="155">
        <v>0</v>
      </c>
      <c r="O35" s="155">
        <v>1</v>
      </c>
      <c r="P35" s="155">
        <v>0</v>
      </c>
      <c r="Q35" s="155">
        <v>0</v>
      </c>
      <c r="R35" s="155">
        <v>1</v>
      </c>
      <c r="S35" s="155">
        <v>0</v>
      </c>
      <c r="T35" s="156">
        <v>0</v>
      </c>
      <c r="V35" s="146"/>
    </row>
    <row r="36" spans="1:22" s="140" customFormat="1" ht="9.75" customHeight="1">
      <c r="A36" s="157" t="s">
        <v>132</v>
      </c>
      <c r="B36" s="158">
        <v>77</v>
      </c>
      <c r="C36" s="159">
        <v>28</v>
      </c>
      <c r="D36" s="160">
        <v>4</v>
      </c>
      <c r="E36" s="160">
        <v>13</v>
      </c>
      <c r="F36" s="160">
        <v>4</v>
      </c>
      <c r="G36" s="160">
        <v>3</v>
      </c>
      <c r="H36" s="160">
        <v>1</v>
      </c>
      <c r="I36" s="160">
        <v>0</v>
      </c>
      <c r="J36" s="160">
        <v>1</v>
      </c>
      <c r="K36" s="160">
        <v>6</v>
      </c>
      <c r="L36" s="160">
        <v>2</v>
      </c>
      <c r="M36" s="160">
        <v>7</v>
      </c>
      <c r="N36" s="160">
        <v>4</v>
      </c>
      <c r="O36" s="160">
        <v>1</v>
      </c>
      <c r="P36" s="160">
        <v>1</v>
      </c>
      <c r="Q36" s="160">
        <v>0</v>
      </c>
      <c r="R36" s="160">
        <v>0</v>
      </c>
      <c r="S36" s="160">
        <v>2</v>
      </c>
      <c r="T36" s="161">
        <v>0</v>
      </c>
      <c r="V36" s="146"/>
    </row>
    <row r="37" spans="1:22" s="140" customFormat="1" ht="9.75" customHeight="1">
      <c r="A37" s="157" t="s">
        <v>133</v>
      </c>
      <c r="B37" s="158">
        <v>208</v>
      </c>
      <c r="C37" s="159">
        <v>110</v>
      </c>
      <c r="D37" s="160">
        <v>17</v>
      </c>
      <c r="E37" s="160">
        <v>27</v>
      </c>
      <c r="F37" s="160">
        <v>7</v>
      </c>
      <c r="G37" s="160">
        <v>11</v>
      </c>
      <c r="H37" s="160">
        <v>2</v>
      </c>
      <c r="I37" s="160">
        <v>4</v>
      </c>
      <c r="J37" s="160">
        <v>2</v>
      </c>
      <c r="K37" s="160">
        <v>8</v>
      </c>
      <c r="L37" s="160">
        <v>3</v>
      </c>
      <c r="M37" s="160">
        <v>3</v>
      </c>
      <c r="N37" s="160">
        <v>2</v>
      </c>
      <c r="O37" s="160">
        <v>7</v>
      </c>
      <c r="P37" s="160">
        <v>3</v>
      </c>
      <c r="Q37" s="160">
        <v>1</v>
      </c>
      <c r="R37" s="160">
        <v>0</v>
      </c>
      <c r="S37" s="160">
        <v>0</v>
      </c>
      <c r="T37" s="161">
        <v>1</v>
      </c>
      <c r="V37" s="146"/>
    </row>
    <row r="38" spans="1:22" s="140" customFormat="1" ht="9.75" customHeight="1">
      <c r="A38" s="157" t="s">
        <v>134</v>
      </c>
      <c r="B38" s="158">
        <v>459</v>
      </c>
      <c r="C38" s="159">
        <v>206</v>
      </c>
      <c r="D38" s="160">
        <v>37</v>
      </c>
      <c r="E38" s="160">
        <v>44</v>
      </c>
      <c r="F38" s="160">
        <v>22</v>
      </c>
      <c r="G38" s="160">
        <v>45</v>
      </c>
      <c r="H38" s="160">
        <v>10</v>
      </c>
      <c r="I38" s="160">
        <v>7</v>
      </c>
      <c r="J38" s="160">
        <v>6</v>
      </c>
      <c r="K38" s="160">
        <v>3</v>
      </c>
      <c r="L38" s="160">
        <v>6</v>
      </c>
      <c r="M38" s="160">
        <v>21</v>
      </c>
      <c r="N38" s="160">
        <v>7</v>
      </c>
      <c r="O38" s="160">
        <v>21</v>
      </c>
      <c r="P38" s="160">
        <v>9</v>
      </c>
      <c r="Q38" s="160">
        <v>1</v>
      </c>
      <c r="R38" s="160">
        <v>4</v>
      </c>
      <c r="S38" s="160">
        <v>4</v>
      </c>
      <c r="T38" s="161">
        <v>6</v>
      </c>
      <c r="V38" s="146"/>
    </row>
    <row r="39" spans="1:22" s="140" customFormat="1" ht="9.75" customHeight="1">
      <c r="A39" s="147" t="s">
        <v>135</v>
      </c>
      <c r="B39" s="148">
        <v>486</v>
      </c>
      <c r="C39" s="149">
        <v>210</v>
      </c>
      <c r="D39" s="150">
        <v>38</v>
      </c>
      <c r="E39" s="150">
        <v>93</v>
      </c>
      <c r="F39" s="150">
        <v>18</v>
      </c>
      <c r="G39" s="150">
        <v>13</v>
      </c>
      <c r="H39" s="150">
        <v>8</v>
      </c>
      <c r="I39" s="150">
        <v>2</v>
      </c>
      <c r="J39" s="150">
        <v>5</v>
      </c>
      <c r="K39" s="150">
        <v>16</v>
      </c>
      <c r="L39" s="150">
        <v>16</v>
      </c>
      <c r="M39" s="150">
        <v>17</v>
      </c>
      <c r="N39" s="150">
        <v>8</v>
      </c>
      <c r="O39" s="150">
        <v>18</v>
      </c>
      <c r="P39" s="150">
        <v>9</v>
      </c>
      <c r="Q39" s="150">
        <v>0</v>
      </c>
      <c r="R39" s="150">
        <v>10</v>
      </c>
      <c r="S39" s="150">
        <v>0</v>
      </c>
      <c r="T39" s="151">
        <v>5</v>
      </c>
      <c r="V39" s="146"/>
    </row>
    <row r="40" spans="1:22" s="140" customFormat="1" ht="9.75" customHeight="1">
      <c r="A40" s="152" t="s">
        <v>136</v>
      </c>
      <c r="B40" s="153">
        <v>49</v>
      </c>
      <c r="C40" s="154">
        <v>20</v>
      </c>
      <c r="D40" s="155">
        <v>8</v>
      </c>
      <c r="E40" s="155">
        <v>3</v>
      </c>
      <c r="F40" s="155">
        <v>6</v>
      </c>
      <c r="G40" s="155">
        <v>2</v>
      </c>
      <c r="H40" s="155">
        <v>1</v>
      </c>
      <c r="I40" s="155">
        <v>1</v>
      </c>
      <c r="J40" s="155">
        <v>0</v>
      </c>
      <c r="K40" s="155">
        <v>0</v>
      </c>
      <c r="L40" s="155">
        <v>0</v>
      </c>
      <c r="M40" s="155">
        <v>0</v>
      </c>
      <c r="N40" s="155">
        <v>1</v>
      </c>
      <c r="O40" s="155">
        <v>2</v>
      </c>
      <c r="P40" s="155">
        <v>4</v>
      </c>
      <c r="Q40" s="155">
        <v>0</v>
      </c>
      <c r="R40" s="155">
        <v>0</v>
      </c>
      <c r="S40" s="155">
        <v>0</v>
      </c>
      <c r="T40" s="156">
        <v>1</v>
      </c>
      <c r="V40" s="146"/>
    </row>
    <row r="41" spans="1:22" s="140" customFormat="1" ht="9.75" customHeight="1">
      <c r="A41" s="157" t="s">
        <v>137</v>
      </c>
      <c r="B41" s="158">
        <v>71</v>
      </c>
      <c r="C41" s="159">
        <v>40</v>
      </c>
      <c r="D41" s="160">
        <v>4</v>
      </c>
      <c r="E41" s="160">
        <v>3</v>
      </c>
      <c r="F41" s="160">
        <v>3</v>
      </c>
      <c r="G41" s="160">
        <v>3</v>
      </c>
      <c r="H41" s="160">
        <v>1</v>
      </c>
      <c r="I41" s="160">
        <v>1</v>
      </c>
      <c r="J41" s="160">
        <v>3</v>
      </c>
      <c r="K41" s="160">
        <v>1</v>
      </c>
      <c r="L41" s="160">
        <v>4</v>
      </c>
      <c r="M41" s="160">
        <v>1</v>
      </c>
      <c r="N41" s="160">
        <v>0</v>
      </c>
      <c r="O41" s="160">
        <v>2</v>
      </c>
      <c r="P41" s="160">
        <v>0</v>
      </c>
      <c r="Q41" s="160">
        <v>0</v>
      </c>
      <c r="R41" s="160">
        <v>1</v>
      </c>
      <c r="S41" s="160">
        <v>1</v>
      </c>
      <c r="T41" s="161">
        <v>3</v>
      </c>
      <c r="V41" s="146"/>
    </row>
    <row r="42" spans="1:22" s="140" customFormat="1" ht="9.75" customHeight="1">
      <c r="A42" s="157" t="s">
        <v>138</v>
      </c>
      <c r="B42" s="158">
        <v>214</v>
      </c>
      <c r="C42" s="159">
        <v>97</v>
      </c>
      <c r="D42" s="160">
        <v>25</v>
      </c>
      <c r="E42" s="160">
        <v>9</v>
      </c>
      <c r="F42" s="160">
        <v>9</v>
      </c>
      <c r="G42" s="160">
        <v>18</v>
      </c>
      <c r="H42" s="160">
        <v>11</v>
      </c>
      <c r="I42" s="160">
        <v>6</v>
      </c>
      <c r="J42" s="160">
        <v>2</v>
      </c>
      <c r="K42" s="160">
        <v>0</v>
      </c>
      <c r="L42" s="160">
        <v>1</v>
      </c>
      <c r="M42" s="160">
        <v>9</v>
      </c>
      <c r="N42" s="160">
        <v>7</v>
      </c>
      <c r="O42" s="160">
        <v>11</v>
      </c>
      <c r="P42" s="160">
        <v>3</v>
      </c>
      <c r="Q42" s="160">
        <v>1</v>
      </c>
      <c r="R42" s="160">
        <v>0</v>
      </c>
      <c r="S42" s="160">
        <v>2</v>
      </c>
      <c r="T42" s="161">
        <v>3</v>
      </c>
      <c r="V42" s="146"/>
    </row>
    <row r="43" spans="1:22" s="140" customFormat="1" ht="9.75" customHeight="1">
      <c r="A43" s="147" t="s">
        <v>139</v>
      </c>
      <c r="B43" s="148">
        <v>63</v>
      </c>
      <c r="C43" s="149">
        <v>32</v>
      </c>
      <c r="D43" s="150">
        <v>7</v>
      </c>
      <c r="E43" s="150">
        <v>8</v>
      </c>
      <c r="F43" s="150">
        <v>2</v>
      </c>
      <c r="G43" s="150">
        <v>7</v>
      </c>
      <c r="H43" s="150">
        <v>0</v>
      </c>
      <c r="I43" s="150">
        <v>2</v>
      </c>
      <c r="J43" s="150">
        <v>2</v>
      </c>
      <c r="K43" s="150">
        <v>0</v>
      </c>
      <c r="L43" s="150">
        <v>0</v>
      </c>
      <c r="M43" s="150">
        <v>0</v>
      </c>
      <c r="N43" s="150">
        <v>0</v>
      </c>
      <c r="O43" s="150">
        <v>1</v>
      </c>
      <c r="P43" s="150">
        <v>1</v>
      </c>
      <c r="Q43" s="150">
        <v>0</v>
      </c>
      <c r="R43" s="150">
        <v>0</v>
      </c>
      <c r="S43" s="150">
        <v>0</v>
      </c>
      <c r="T43" s="151">
        <v>1</v>
      </c>
      <c r="V43" s="146"/>
    </row>
    <row r="44" spans="1:22" s="140" customFormat="1" ht="9.75" customHeight="1">
      <c r="A44" s="152" t="s">
        <v>140</v>
      </c>
      <c r="B44" s="153">
        <v>7246</v>
      </c>
      <c r="C44" s="154">
        <v>2949</v>
      </c>
      <c r="D44" s="155">
        <v>718</v>
      </c>
      <c r="E44" s="155">
        <v>1077</v>
      </c>
      <c r="F44" s="155">
        <v>769</v>
      </c>
      <c r="G44" s="155">
        <v>214</v>
      </c>
      <c r="H44" s="155">
        <v>99</v>
      </c>
      <c r="I44" s="155">
        <v>30</v>
      </c>
      <c r="J44" s="155">
        <v>59</v>
      </c>
      <c r="K44" s="155">
        <v>92</v>
      </c>
      <c r="L44" s="155">
        <v>87</v>
      </c>
      <c r="M44" s="155">
        <v>304</v>
      </c>
      <c r="N44" s="155">
        <v>96</v>
      </c>
      <c r="O44" s="155">
        <v>244</v>
      </c>
      <c r="P44" s="155">
        <v>102</v>
      </c>
      <c r="Q44" s="155">
        <v>5</v>
      </c>
      <c r="R44" s="155">
        <v>122</v>
      </c>
      <c r="S44" s="155">
        <v>69</v>
      </c>
      <c r="T44" s="156">
        <v>210</v>
      </c>
      <c r="V44" s="146"/>
    </row>
    <row r="45" spans="1:22" s="140" customFormat="1" ht="9.75" customHeight="1">
      <c r="A45" s="157" t="s">
        <v>141</v>
      </c>
      <c r="B45" s="158">
        <v>565</v>
      </c>
      <c r="C45" s="159">
        <v>269</v>
      </c>
      <c r="D45" s="160">
        <v>48</v>
      </c>
      <c r="E45" s="160">
        <v>64</v>
      </c>
      <c r="F45" s="160">
        <v>54</v>
      </c>
      <c r="G45" s="160">
        <v>16</v>
      </c>
      <c r="H45" s="160">
        <v>8</v>
      </c>
      <c r="I45" s="160">
        <v>4</v>
      </c>
      <c r="J45" s="160">
        <v>1</v>
      </c>
      <c r="K45" s="160">
        <v>6</v>
      </c>
      <c r="L45" s="160">
        <v>7</v>
      </c>
      <c r="M45" s="160">
        <v>17</v>
      </c>
      <c r="N45" s="160">
        <v>14</v>
      </c>
      <c r="O45" s="160">
        <v>29</v>
      </c>
      <c r="P45" s="160">
        <v>6</v>
      </c>
      <c r="Q45" s="160">
        <v>0</v>
      </c>
      <c r="R45" s="160">
        <v>10</v>
      </c>
      <c r="S45" s="160">
        <v>7</v>
      </c>
      <c r="T45" s="161">
        <v>5</v>
      </c>
      <c r="V45" s="146"/>
    </row>
    <row r="46" spans="1:22" s="140" customFormat="1" ht="9.75" customHeight="1">
      <c r="A46" s="157" t="s">
        <v>142</v>
      </c>
      <c r="B46" s="158">
        <v>719</v>
      </c>
      <c r="C46" s="159">
        <v>395</v>
      </c>
      <c r="D46" s="160">
        <v>94</v>
      </c>
      <c r="E46" s="160">
        <v>32</v>
      </c>
      <c r="F46" s="160">
        <v>34</v>
      </c>
      <c r="G46" s="160">
        <v>43</v>
      </c>
      <c r="H46" s="160">
        <v>14</v>
      </c>
      <c r="I46" s="160">
        <v>2</v>
      </c>
      <c r="J46" s="160">
        <v>5</v>
      </c>
      <c r="K46" s="160">
        <v>4</v>
      </c>
      <c r="L46" s="160">
        <v>13</v>
      </c>
      <c r="M46" s="160">
        <v>23</v>
      </c>
      <c r="N46" s="160">
        <v>8</v>
      </c>
      <c r="O46" s="160">
        <v>32</v>
      </c>
      <c r="P46" s="160">
        <v>5</v>
      </c>
      <c r="Q46" s="160">
        <v>0</v>
      </c>
      <c r="R46" s="160">
        <v>9</v>
      </c>
      <c r="S46" s="160">
        <v>1</v>
      </c>
      <c r="T46" s="161">
        <v>5</v>
      </c>
      <c r="V46" s="146"/>
    </row>
    <row r="47" spans="1:22" s="140" customFormat="1" ht="9.75" customHeight="1">
      <c r="A47" s="157" t="s">
        <v>143</v>
      </c>
      <c r="B47" s="158">
        <v>1432</v>
      </c>
      <c r="C47" s="159">
        <v>745</v>
      </c>
      <c r="D47" s="160">
        <v>152</v>
      </c>
      <c r="E47" s="160">
        <v>81</v>
      </c>
      <c r="F47" s="160">
        <v>70</v>
      </c>
      <c r="G47" s="160">
        <v>44</v>
      </c>
      <c r="H47" s="160">
        <v>5</v>
      </c>
      <c r="I47" s="160">
        <v>4</v>
      </c>
      <c r="J47" s="160">
        <v>48</v>
      </c>
      <c r="K47" s="160">
        <v>14</v>
      </c>
      <c r="L47" s="160">
        <v>26</v>
      </c>
      <c r="M47" s="160">
        <v>28</v>
      </c>
      <c r="N47" s="160">
        <v>29</v>
      </c>
      <c r="O47" s="160">
        <v>92</v>
      </c>
      <c r="P47" s="160">
        <v>14</v>
      </c>
      <c r="Q47" s="160">
        <v>0</v>
      </c>
      <c r="R47" s="160">
        <v>25</v>
      </c>
      <c r="S47" s="160">
        <v>5</v>
      </c>
      <c r="T47" s="161">
        <v>50</v>
      </c>
      <c r="V47" s="146"/>
    </row>
    <row r="48" spans="1:22" s="140" customFormat="1" ht="9.75" customHeight="1">
      <c r="A48" s="157" t="s">
        <v>144</v>
      </c>
      <c r="B48" s="158">
        <v>881</v>
      </c>
      <c r="C48" s="159">
        <v>501</v>
      </c>
      <c r="D48" s="160">
        <v>57</v>
      </c>
      <c r="E48" s="160">
        <v>46</v>
      </c>
      <c r="F48" s="160">
        <v>30</v>
      </c>
      <c r="G48" s="160">
        <v>67</v>
      </c>
      <c r="H48" s="160">
        <v>13</v>
      </c>
      <c r="I48" s="160">
        <v>5</v>
      </c>
      <c r="J48" s="160">
        <v>17</v>
      </c>
      <c r="K48" s="160">
        <v>7</v>
      </c>
      <c r="L48" s="160">
        <v>21</v>
      </c>
      <c r="M48" s="160">
        <v>20</v>
      </c>
      <c r="N48" s="160">
        <v>22</v>
      </c>
      <c r="O48" s="160">
        <v>22</v>
      </c>
      <c r="P48" s="160">
        <v>11</v>
      </c>
      <c r="Q48" s="160">
        <v>1</v>
      </c>
      <c r="R48" s="160">
        <v>29</v>
      </c>
      <c r="S48" s="160">
        <v>2</v>
      </c>
      <c r="T48" s="161">
        <v>10</v>
      </c>
      <c r="V48" s="146"/>
    </row>
    <row r="49" spans="1:22" s="140" customFormat="1" ht="9.75" customHeight="1">
      <c r="A49" s="157" t="s">
        <v>145</v>
      </c>
      <c r="B49" s="158">
        <v>615</v>
      </c>
      <c r="C49" s="159">
        <v>324</v>
      </c>
      <c r="D49" s="160">
        <v>73</v>
      </c>
      <c r="E49" s="160">
        <v>39</v>
      </c>
      <c r="F49" s="160">
        <v>20</v>
      </c>
      <c r="G49" s="160">
        <v>37</v>
      </c>
      <c r="H49" s="160">
        <v>11</v>
      </c>
      <c r="I49" s="160">
        <v>1</v>
      </c>
      <c r="J49" s="160">
        <v>7</v>
      </c>
      <c r="K49" s="160">
        <v>4</v>
      </c>
      <c r="L49" s="160">
        <v>18</v>
      </c>
      <c r="M49" s="160">
        <v>13</v>
      </c>
      <c r="N49" s="160">
        <v>7</v>
      </c>
      <c r="O49" s="160">
        <v>21</v>
      </c>
      <c r="P49" s="160">
        <v>12</v>
      </c>
      <c r="Q49" s="160">
        <v>0</v>
      </c>
      <c r="R49" s="160">
        <v>11</v>
      </c>
      <c r="S49" s="160">
        <v>4</v>
      </c>
      <c r="T49" s="161">
        <v>13</v>
      </c>
      <c r="V49" s="146"/>
    </row>
    <row r="50" spans="1:22" s="140" customFormat="1" ht="9.75" customHeight="1">
      <c r="A50" s="147" t="s">
        <v>146</v>
      </c>
      <c r="B50" s="148">
        <v>330</v>
      </c>
      <c r="C50" s="149">
        <v>129</v>
      </c>
      <c r="D50" s="150">
        <v>86</v>
      </c>
      <c r="E50" s="150">
        <v>14</v>
      </c>
      <c r="F50" s="150">
        <v>16</v>
      </c>
      <c r="G50" s="150">
        <v>11</v>
      </c>
      <c r="H50" s="150">
        <v>4</v>
      </c>
      <c r="I50" s="150">
        <v>0</v>
      </c>
      <c r="J50" s="150">
        <v>4</v>
      </c>
      <c r="K50" s="150">
        <v>0</v>
      </c>
      <c r="L50" s="150">
        <v>6</v>
      </c>
      <c r="M50" s="150">
        <v>14</v>
      </c>
      <c r="N50" s="150">
        <v>6</v>
      </c>
      <c r="O50" s="150">
        <v>15</v>
      </c>
      <c r="P50" s="150">
        <v>4</v>
      </c>
      <c r="Q50" s="150">
        <v>0</v>
      </c>
      <c r="R50" s="150">
        <v>6</v>
      </c>
      <c r="S50" s="150">
        <v>5</v>
      </c>
      <c r="T50" s="151">
        <v>10</v>
      </c>
      <c r="V50" s="146"/>
    </row>
    <row r="51" spans="1:22" s="140" customFormat="1" ht="9.75" customHeight="1">
      <c r="A51" s="162" t="s">
        <v>79</v>
      </c>
      <c r="B51" s="163">
        <v>3061</v>
      </c>
      <c r="C51" s="164">
        <v>556</v>
      </c>
      <c r="D51" s="165">
        <v>1162</v>
      </c>
      <c r="E51" s="165">
        <v>344</v>
      </c>
      <c r="F51" s="165">
        <v>171</v>
      </c>
      <c r="G51" s="165">
        <v>79</v>
      </c>
      <c r="H51" s="165">
        <v>74</v>
      </c>
      <c r="I51" s="165">
        <v>10</v>
      </c>
      <c r="J51" s="165">
        <v>78</v>
      </c>
      <c r="K51" s="165">
        <v>123</v>
      </c>
      <c r="L51" s="165">
        <v>33</v>
      </c>
      <c r="M51" s="165">
        <v>124</v>
      </c>
      <c r="N51" s="165">
        <v>40</v>
      </c>
      <c r="O51" s="165">
        <v>165</v>
      </c>
      <c r="P51" s="165">
        <v>52</v>
      </c>
      <c r="Q51" s="165">
        <v>1</v>
      </c>
      <c r="R51" s="165">
        <v>38</v>
      </c>
      <c r="S51" s="165">
        <v>6</v>
      </c>
      <c r="T51" s="166">
        <v>5</v>
      </c>
      <c r="V51" s="146"/>
    </row>
    <row r="52" spans="1:22" s="140" customFormat="1" ht="9.75" customHeight="1" thickBot="1">
      <c r="A52" s="167" t="s">
        <v>64</v>
      </c>
      <c r="B52" s="168">
        <v>296</v>
      </c>
      <c r="C52" s="169">
        <v>147</v>
      </c>
      <c r="D52" s="170">
        <v>24</v>
      </c>
      <c r="E52" s="170">
        <v>0</v>
      </c>
      <c r="F52" s="170">
        <v>6</v>
      </c>
      <c r="G52" s="170">
        <v>0</v>
      </c>
      <c r="H52" s="170">
        <v>3</v>
      </c>
      <c r="I52" s="170">
        <v>10</v>
      </c>
      <c r="J52" s="170">
        <v>4</v>
      </c>
      <c r="K52" s="170">
        <v>6</v>
      </c>
      <c r="L52" s="170">
        <v>6</v>
      </c>
      <c r="M52" s="170">
        <v>10</v>
      </c>
      <c r="N52" s="170">
        <v>25</v>
      </c>
      <c r="O52" s="170">
        <v>16</v>
      </c>
      <c r="P52" s="170">
        <v>10</v>
      </c>
      <c r="Q52" s="170">
        <v>1</v>
      </c>
      <c r="R52" s="170">
        <v>5</v>
      </c>
      <c r="S52" s="170">
        <v>0</v>
      </c>
      <c r="T52" s="171">
        <v>23</v>
      </c>
      <c r="V52" s="146"/>
    </row>
    <row r="54" spans="2:20" ht="10.5" customHeight="1"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</row>
    <row r="55" spans="2:20" ht="10.5" customHeight="1"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</sheetData>
  <sheetProtection/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2022-03-22T09:20:17Z</cp:lastPrinted>
  <dcterms:created xsi:type="dcterms:W3CDTF">2018-12-27T01:12:13Z</dcterms:created>
  <dcterms:modified xsi:type="dcterms:W3CDTF">2022-03-22T09:51:19Z</dcterms:modified>
  <cp:category/>
  <cp:version/>
  <cp:contentType/>
  <cp:contentStatus/>
</cp:coreProperties>
</file>