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085" windowHeight="7485" activeTab="0"/>
  </bookViews>
  <sheets>
    <sheet name="123" sheetId="1" r:id="rId1"/>
  </sheets>
  <definedNames>
    <definedName name="_xlnm.Print_Area" localSheetId="0">'123'!$A$1:$O$325</definedName>
    <definedName name="_xlnm.Print_Titles" localSheetId="0">'123'!$3:$4</definedName>
  </definedNames>
  <calcPr fullCalcOnLoad="1"/>
</workbook>
</file>

<file path=xl/sharedStrings.xml><?xml version="1.0" encoding="utf-8"?>
<sst xmlns="http://schemas.openxmlformats.org/spreadsheetml/2006/main" count="1081" uniqueCount="73">
  <si>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</si>
  <si>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</si>
  <si>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</si>
  <si>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</si>
  <si>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</si>
  <si>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</si>
  <si>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</si>
  <si>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</si>
  <si>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</si>
  <si>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</si>
  <si>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</si>
  <si>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</si>
  <si>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</si>
  <si>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</si>
  <si>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</si>
  <si>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</si>
  <si>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平成18年度</t>
  </si>
  <si>
    <t>天 瀬 高 塚</t>
  </si>
  <si>
    <t>玖　　　　珠</t>
  </si>
  <si>
    <t>九　　　　重</t>
  </si>
  <si>
    <t>湯 　布 　院</t>
  </si>
  <si>
    <t>別府湾スマート</t>
  </si>
  <si>
    <t>別　　　　府</t>
  </si>
  <si>
    <t>大　　　　分</t>
  </si>
  <si>
    <t>大分光吉第一</t>
  </si>
  <si>
    <t>大分光吉第二</t>
  </si>
  <si>
    <t>大　分　米　良</t>
  </si>
  <si>
    <t>臼　　　杵</t>
  </si>
  <si>
    <t>津　久　見</t>
  </si>
  <si>
    <t>佐　　　伯</t>
  </si>
  <si>
    <t>速　　　　見</t>
  </si>
  <si>
    <t>大分農業文化公園</t>
  </si>
  <si>
    <t>安 　心 　院</t>
  </si>
  <si>
    <t>院　　　　内</t>
  </si>
  <si>
    <t>宇　　　　佐</t>
  </si>
  <si>
    <t>中　　　　津</t>
  </si>
  <si>
    <t>平成26年度</t>
  </si>
  <si>
    <t>資料：西日本高速道路株式会社 九州支社</t>
  </si>
  <si>
    <t>　注1）日出バイパスの交通量は除かれています。</t>
  </si>
  <si>
    <t>　注2）中津インターチェンジは平成27年3月1日開通</t>
  </si>
  <si>
    <t>総計</t>
  </si>
  <si>
    <t>　</t>
  </si>
  <si>
    <t xml:space="preserve"> </t>
  </si>
  <si>
    <t xml:space="preserve"> 入出台数</t>
  </si>
  <si>
    <t>－</t>
  </si>
  <si>
    <t>由布岳スマート</t>
  </si>
  <si>
    <t>平成28年度</t>
  </si>
  <si>
    <t>　注4）平成27年度データより、西日本高速株式会社の公表値が総数のみとなりました。</t>
  </si>
  <si>
    <t>　注3）由布岳スマートインターチェンジは平成28年11月27日開通</t>
  </si>
  <si>
    <t>－</t>
  </si>
  <si>
    <t>－</t>
  </si>
  <si>
    <t>－</t>
  </si>
  <si>
    <t>－</t>
  </si>
  <si>
    <t>－</t>
  </si>
  <si>
    <t>－</t>
  </si>
  <si>
    <t>－</t>
  </si>
  <si>
    <t>東　　九　　州　　自　　動　　車　　道</t>
  </si>
  <si>
    <t>大 分 宮 河 内</t>
  </si>
  <si>
    <t>－</t>
  </si>
  <si>
    <t>－</t>
  </si>
  <si>
    <t>－</t>
  </si>
  <si>
    <t>－</t>
  </si>
  <si>
    <t>－</t>
  </si>
  <si>
    <t>東　九　州　自　動　車　道　（宇　佐　別　府　道　路）</t>
  </si>
  <si>
    <t>－</t>
  </si>
  <si>
    <t>123.有料道路利用状況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</si>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</sst>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38" fontId="0" fillId="0" borderId="0" xfId="48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38" fontId="0" fillId="0" borderId="11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horizontal="centerContinuous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shrinkToFit="1"/>
    </xf>
    <xf numFmtId="38" fontId="0" fillId="0" borderId="13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10" xfId="48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41" fontId="0" fillId="0" borderId="17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9" fontId="4" fillId="0" borderId="0" xfId="42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41" fontId="4" fillId="0" borderId="0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0" fontId="4" fillId="0" borderId="18" xfId="0" applyFont="1" applyFill="1" applyBorder="1" applyAlignment="1" applyProtection="1" quotePrefix="1">
      <alignment horizontal="center" shrinkToFi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41" fontId="5" fillId="0" borderId="0" xfId="48" applyNumberFormat="1" applyFont="1" applyFill="1" applyBorder="1" applyAlignment="1" applyProtection="1">
      <alignment horizontal="left"/>
      <protection/>
    </xf>
    <xf numFmtId="38" fontId="5" fillId="0" borderId="10" xfId="48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0" fontId="0" fillId="0" borderId="0" xfId="0" applyFont="1" applyFill="1" applyAlignment="1" applyProtection="1">
      <alignment horizontal="left"/>
      <protection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shrinkToFit="1"/>
    </xf>
    <xf numFmtId="38" fontId="0" fillId="0" borderId="0" xfId="48" applyFont="1" applyFill="1" applyBorder="1" applyAlignment="1">
      <alignment horizontal="right"/>
    </xf>
    <xf numFmtId="9" fontId="0" fillId="0" borderId="0" xfId="42" applyFont="1" applyFill="1" applyAlignment="1">
      <alignment/>
    </xf>
    <xf numFmtId="177" fontId="0" fillId="0" borderId="0" xfId="0" applyNumberFormat="1" applyFont="1" applyFill="1" applyBorder="1" applyAlignment="1" quotePrefix="1">
      <alignment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 shrinkToFit="1"/>
      <protection/>
    </xf>
    <xf numFmtId="176" fontId="0" fillId="0" borderId="14" xfId="48" applyNumberFormat="1" applyFont="1" applyFill="1" applyBorder="1" applyAlignment="1">
      <alignment/>
    </xf>
    <xf numFmtId="176" fontId="0" fillId="0" borderId="14" xfId="48" applyNumberFormat="1" applyFont="1" applyFill="1" applyBorder="1" applyAlignment="1" applyProtection="1">
      <alignment/>
      <protection locked="0"/>
    </xf>
    <xf numFmtId="176" fontId="0" fillId="0" borderId="15" xfId="4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176" fontId="4" fillId="0" borderId="0" xfId="48" applyNumberFormat="1" applyFont="1" applyFill="1" applyBorder="1" applyAlignment="1" applyProtection="1">
      <alignment horizontal="center"/>
      <protection locked="0"/>
    </xf>
    <xf numFmtId="176" fontId="4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Border="1" applyAlignment="1">
      <alignment/>
    </xf>
    <xf numFmtId="176" fontId="4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shrinkToFit="1"/>
    </xf>
    <xf numFmtId="38" fontId="7" fillId="0" borderId="0" xfId="48" applyFont="1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 quotePrefix="1">
      <alignment horizontal="center" shrinkToFit="1"/>
      <protection/>
    </xf>
    <xf numFmtId="176" fontId="5" fillId="0" borderId="17" xfId="48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5" fillId="0" borderId="0" xfId="48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 applyProtection="1">
      <alignment horizontal="center"/>
      <protection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875" defaultRowHeight="12.75"/>
  <cols>
    <col min="1" max="1" width="13.75390625" style="44" customWidth="1"/>
    <col min="2" max="2" width="16.75390625" style="43" customWidth="1"/>
    <col min="3" max="7" width="13.75390625" style="43" customWidth="1"/>
    <col min="8" max="8" width="16.75390625" style="43" customWidth="1"/>
    <col min="9" max="13" width="13.75390625" style="43" customWidth="1"/>
    <col min="14" max="14" width="16.75390625" style="43" customWidth="1"/>
    <col min="15" max="15" width="10.75390625" style="43" customWidth="1"/>
    <col min="16" max="16384" width="11.875" style="1" customWidth="1"/>
  </cols>
  <sheetData>
    <row r="1" spans="1:15" ht="17.2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4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5"/>
    </row>
    <row r="3" spans="1:15" s="9" customFormat="1" ht="15.75" customHeight="1">
      <c r="A3" s="4" t="s">
        <v>1</v>
      </c>
      <c r="B3" s="5" t="s">
        <v>2</v>
      </c>
      <c r="C3" s="6"/>
      <c r="D3" s="7"/>
      <c r="E3" s="7"/>
      <c r="F3" s="7"/>
      <c r="G3" s="7"/>
      <c r="H3" s="5" t="s">
        <v>3</v>
      </c>
      <c r="I3" s="6"/>
      <c r="J3" s="7"/>
      <c r="K3" s="7"/>
      <c r="L3" s="7"/>
      <c r="M3" s="7"/>
      <c r="N3" s="69" t="s">
        <v>40</v>
      </c>
      <c r="O3" s="8" t="s">
        <v>4</v>
      </c>
    </row>
    <row r="4" spans="1:15" s="9" customFormat="1" ht="12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6</v>
      </c>
      <c r="I4" s="11" t="s">
        <v>7</v>
      </c>
      <c r="J4" s="11" t="s">
        <v>8</v>
      </c>
      <c r="K4" s="11" t="s">
        <v>9</v>
      </c>
      <c r="L4" s="11" t="s">
        <v>12</v>
      </c>
      <c r="M4" s="11" t="s">
        <v>13</v>
      </c>
      <c r="N4" s="70"/>
      <c r="O4" s="11" t="s">
        <v>43</v>
      </c>
    </row>
    <row r="5" spans="1:15" ht="14.25" customHeight="1">
      <c r="A5" s="13"/>
      <c r="B5" s="14"/>
      <c r="C5" s="15"/>
      <c r="D5" s="15"/>
      <c r="E5" s="15"/>
      <c r="F5" s="39" t="s">
        <v>14</v>
      </c>
      <c r="G5" s="16"/>
      <c r="H5" s="17"/>
      <c r="I5" s="15"/>
      <c r="J5" s="15"/>
      <c r="K5" s="18"/>
      <c r="L5" s="15"/>
      <c r="M5" s="15"/>
      <c r="N5" s="15"/>
      <c r="O5" s="15"/>
    </row>
    <row r="6" spans="1:15" ht="15" customHeight="1">
      <c r="A6" s="19" t="s">
        <v>15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ht="14.25" customHeight="1" hidden="1">
      <c r="A7" s="28" t="s">
        <v>16</v>
      </c>
      <c r="B7" s="22">
        <v>1472684</v>
      </c>
      <c r="C7" s="23">
        <v>160118</v>
      </c>
      <c r="D7" s="23">
        <v>1107975</v>
      </c>
      <c r="E7" s="23">
        <v>115245</v>
      </c>
      <c r="F7" s="23">
        <v>72783</v>
      </c>
      <c r="G7" s="23">
        <v>16563</v>
      </c>
      <c r="H7" s="24">
        <v>1456205</v>
      </c>
      <c r="I7" s="23">
        <v>162656</v>
      </c>
      <c r="J7" s="23">
        <v>1092082</v>
      </c>
      <c r="K7" s="23">
        <v>108897</v>
      </c>
      <c r="L7" s="23">
        <v>75804</v>
      </c>
      <c r="M7" s="23">
        <v>16766</v>
      </c>
      <c r="N7" s="23">
        <v>2928889</v>
      </c>
      <c r="O7" s="24">
        <v>8024</v>
      </c>
      <c r="Q7" s="40"/>
    </row>
    <row r="8" spans="1:15" ht="14.25" customHeight="1" hidden="1">
      <c r="A8" s="28" t="s">
        <v>66</v>
      </c>
      <c r="B8" s="22">
        <v>1487612</v>
      </c>
      <c r="C8" s="23">
        <v>173893</v>
      </c>
      <c r="D8" s="23">
        <v>1106404</v>
      </c>
      <c r="E8" s="23">
        <v>114686</v>
      </c>
      <c r="F8" s="23">
        <v>76745</v>
      </c>
      <c r="G8" s="23">
        <v>15884</v>
      </c>
      <c r="H8" s="24">
        <v>1465223</v>
      </c>
      <c r="I8" s="23">
        <v>175820</v>
      </c>
      <c r="J8" s="23">
        <v>1085626</v>
      </c>
      <c r="K8" s="23">
        <v>109000</v>
      </c>
      <c r="L8" s="23">
        <v>78817</v>
      </c>
      <c r="M8" s="23">
        <v>15960</v>
      </c>
      <c r="N8" s="23">
        <v>2952835</v>
      </c>
      <c r="O8" s="24">
        <v>8068</v>
      </c>
    </row>
    <row r="9" spans="1:15" ht="14.25" customHeight="1" hidden="1">
      <c r="A9" s="28" t="s">
        <v>67</v>
      </c>
      <c r="B9" s="22">
        <v>1446544</v>
      </c>
      <c r="C9" s="23">
        <v>182255</v>
      </c>
      <c r="D9" s="23">
        <v>1070366</v>
      </c>
      <c r="E9" s="23">
        <v>109660</v>
      </c>
      <c r="F9" s="23">
        <v>71247</v>
      </c>
      <c r="G9" s="23">
        <v>13016</v>
      </c>
      <c r="H9" s="24">
        <v>1427357</v>
      </c>
      <c r="I9" s="23">
        <v>183664</v>
      </c>
      <c r="J9" s="23">
        <v>1054717</v>
      </c>
      <c r="K9" s="23">
        <v>104147</v>
      </c>
      <c r="L9" s="23">
        <v>71732</v>
      </c>
      <c r="M9" s="23">
        <v>13097</v>
      </c>
      <c r="N9" s="23">
        <v>2873901</v>
      </c>
      <c r="O9" s="24">
        <v>7874</v>
      </c>
    </row>
    <row r="10" spans="1:15" ht="14.25" customHeight="1" hidden="1">
      <c r="A10" s="28" t="s">
        <v>68</v>
      </c>
      <c r="B10" s="22">
        <v>1503326</v>
      </c>
      <c r="C10" s="23">
        <v>198830</v>
      </c>
      <c r="D10" s="23">
        <v>1115879</v>
      </c>
      <c r="E10" s="23">
        <v>106313</v>
      </c>
      <c r="F10" s="23">
        <v>70911</v>
      </c>
      <c r="G10" s="23">
        <v>11393</v>
      </c>
      <c r="H10" s="24">
        <v>1477275</v>
      </c>
      <c r="I10" s="23">
        <v>198187</v>
      </c>
      <c r="J10" s="23">
        <v>1094339</v>
      </c>
      <c r="K10" s="23">
        <v>99936</v>
      </c>
      <c r="L10" s="23">
        <v>72000</v>
      </c>
      <c r="M10" s="23">
        <v>12813</v>
      </c>
      <c r="N10" s="23">
        <v>2980601</v>
      </c>
      <c r="O10" s="24">
        <v>8166</v>
      </c>
    </row>
    <row r="11" spans="1:15" ht="14.25" customHeight="1" hidden="1">
      <c r="A11" s="28" t="s">
        <v>69</v>
      </c>
      <c r="B11" s="22">
        <v>1475317</v>
      </c>
      <c r="C11" s="23">
        <v>206615</v>
      </c>
      <c r="D11" s="23">
        <v>1075799</v>
      </c>
      <c r="E11" s="23">
        <v>107468</v>
      </c>
      <c r="F11" s="23">
        <v>73103</v>
      </c>
      <c r="G11" s="23">
        <v>12332</v>
      </c>
      <c r="H11" s="24">
        <v>1461091</v>
      </c>
      <c r="I11" s="23">
        <v>208253</v>
      </c>
      <c r="J11" s="23">
        <v>1064553</v>
      </c>
      <c r="K11" s="23">
        <v>101950</v>
      </c>
      <c r="L11" s="23">
        <v>73064</v>
      </c>
      <c r="M11" s="23">
        <v>13271</v>
      </c>
      <c r="N11" s="23">
        <v>2936408</v>
      </c>
      <c r="O11" s="24">
        <v>8045</v>
      </c>
    </row>
    <row r="12" spans="1:15" s="25" customFormat="1" ht="14.25" customHeight="1" hidden="1">
      <c r="A12" s="28" t="s">
        <v>70</v>
      </c>
      <c r="B12" s="22">
        <v>1490556</v>
      </c>
      <c r="C12" s="23">
        <v>217305</v>
      </c>
      <c r="D12" s="23">
        <v>1074711</v>
      </c>
      <c r="E12" s="23">
        <v>109377</v>
      </c>
      <c r="F12" s="23">
        <v>76986</v>
      </c>
      <c r="G12" s="23">
        <v>12177</v>
      </c>
      <c r="H12" s="24">
        <v>1475449</v>
      </c>
      <c r="I12" s="23">
        <v>217147</v>
      </c>
      <c r="J12" s="23">
        <v>1063196</v>
      </c>
      <c r="K12" s="23">
        <v>105716</v>
      </c>
      <c r="L12" s="23">
        <v>76271</v>
      </c>
      <c r="M12" s="23">
        <v>13119</v>
      </c>
      <c r="N12" s="23">
        <v>2966005</v>
      </c>
      <c r="O12" s="24">
        <v>8104</v>
      </c>
    </row>
    <row r="13" spans="1:15" s="25" customFormat="1" ht="14.25" customHeight="1" hidden="1">
      <c r="A13" s="28" t="s">
        <v>71</v>
      </c>
      <c r="B13" s="22">
        <v>1488408</v>
      </c>
      <c r="C13" s="23">
        <v>230221</v>
      </c>
      <c r="D13" s="23">
        <v>1059118</v>
      </c>
      <c r="E13" s="23">
        <v>108959</v>
      </c>
      <c r="F13" s="23">
        <v>77808</v>
      </c>
      <c r="G13" s="23">
        <v>12302</v>
      </c>
      <c r="H13" s="24">
        <v>1483869</v>
      </c>
      <c r="I13" s="23">
        <v>232646</v>
      </c>
      <c r="J13" s="23">
        <v>1053095</v>
      </c>
      <c r="K13" s="23">
        <v>105151</v>
      </c>
      <c r="L13" s="23">
        <v>79225</v>
      </c>
      <c r="M13" s="23">
        <v>13752</v>
      </c>
      <c r="N13" s="23">
        <v>2972277</v>
      </c>
      <c r="O13" s="24">
        <v>8143</v>
      </c>
    </row>
    <row r="14" spans="1:15" s="25" customFormat="1" ht="16.5" customHeight="1">
      <c r="A14" s="28" t="s">
        <v>72</v>
      </c>
      <c r="B14" s="22">
        <v>1529175</v>
      </c>
      <c r="C14" s="23">
        <v>249610</v>
      </c>
      <c r="D14" s="23">
        <v>1067967</v>
      </c>
      <c r="E14" s="23">
        <v>116751</v>
      </c>
      <c r="F14" s="23">
        <v>82441</v>
      </c>
      <c r="G14" s="23">
        <v>12406</v>
      </c>
      <c r="H14" s="24">
        <v>1511212</v>
      </c>
      <c r="I14" s="23">
        <v>248935</v>
      </c>
      <c r="J14" s="23">
        <v>1055752</v>
      </c>
      <c r="K14" s="23">
        <v>109644</v>
      </c>
      <c r="L14" s="23">
        <v>82316</v>
      </c>
      <c r="M14" s="23">
        <v>14565</v>
      </c>
      <c r="N14" s="23">
        <v>3040387</v>
      </c>
      <c r="O14" s="24">
        <v>8330</v>
      </c>
    </row>
    <row r="15" spans="1:15" s="25" customFormat="1" ht="16.5" customHeight="1">
      <c r="A15" s="31">
        <v>26</v>
      </c>
      <c r="B15" s="22">
        <v>1400737</v>
      </c>
      <c r="C15" s="23">
        <v>234625</v>
      </c>
      <c r="D15" s="23">
        <v>965372</v>
      </c>
      <c r="E15" s="23">
        <v>110040</v>
      </c>
      <c r="F15" s="23">
        <v>78976</v>
      </c>
      <c r="G15" s="23">
        <v>11724</v>
      </c>
      <c r="H15" s="24">
        <v>1373201</v>
      </c>
      <c r="I15" s="23">
        <v>231484</v>
      </c>
      <c r="J15" s="23">
        <v>949740</v>
      </c>
      <c r="K15" s="23">
        <v>101594</v>
      </c>
      <c r="L15" s="23">
        <v>77140</v>
      </c>
      <c r="M15" s="23">
        <v>13243</v>
      </c>
      <c r="N15" s="23">
        <v>2773938</v>
      </c>
      <c r="O15" s="24">
        <v>7600</v>
      </c>
    </row>
    <row r="16" spans="1:15" s="25" customFormat="1" ht="16.5" customHeight="1">
      <c r="A16" s="31">
        <v>27</v>
      </c>
      <c r="B16" s="22">
        <v>1397073</v>
      </c>
      <c r="C16" s="58" t="s">
        <v>44</v>
      </c>
      <c r="D16" s="58" t="s">
        <v>49</v>
      </c>
      <c r="E16" s="58" t="s">
        <v>49</v>
      </c>
      <c r="F16" s="58" t="s">
        <v>44</v>
      </c>
      <c r="G16" s="58" t="s">
        <v>49</v>
      </c>
      <c r="H16" s="24">
        <v>1380972</v>
      </c>
      <c r="I16" s="58" t="s">
        <v>44</v>
      </c>
      <c r="J16" s="58" t="s">
        <v>49</v>
      </c>
      <c r="K16" s="58" t="s">
        <v>44</v>
      </c>
      <c r="L16" s="58" t="s">
        <v>44</v>
      </c>
      <c r="M16" s="58" t="s">
        <v>49</v>
      </c>
      <c r="N16" s="23">
        <v>2778045</v>
      </c>
      <c r="O16" s="24">
        <v>7590</v>
      </c>
    </row>
    <row r="17" spans="1:15" s="25" customFormat="1" ht="16.5" customHeight="1">
      <c r="A17" s="31">
        <v>28</v>
      </c>
      <c r="B17" s="22">
        <v>1351203</v>
      </c>
      <c r="C17" s="58" t="s">
        <v>44</v>
      </c>
      <c r="D17" s="58" t="s">
        <v>44</v>
      </c>
      <c r="E17" s="58" t="s">
        <v>44</v>
      </c>
      <c r="F17" s="58" t="s">
        <v>44</v>
      </c>
      <c r="G17" s="58" t="s">
        <v>49</v>
      </c>
      <c r="H17" s="24">
        <v>1342455</v>
      </c>
      <c r="I17" s="58" t="s">
        <v>44</v>
      </c>
      <c r="J17" s="58" t="s">
        <v>44</v>
      </c>
      <c r="K17" s="58" t="s">
        <v>44</v>
      </c>
      <c r="L17" s="58" t="s">
        <v>49</v>
      </c>
      <c r="M17" s="58" t="s">
        <v>44</v>
      </c>
      <c r="N17" s="23">
        <f>B17+H17</f>
        <v>2693658</v>
      </c>
      <c r="O17" s="24">
        <f>N17/365</f>
        <v>7379.884931506849</v>
      </c>
    </row>
    <row r="18" spans="1:15" s="25" customFormat="1" ht="16.5" customHeight="1">
      <c r="A18" s="26">
        <v>29</v>
      </c>
      <c r="B18" s="57">
        <v>1412083</v>
      </c>
      <c r="C18" s="58" t="s">
        <v>44</v>
      </c>
      <c r="D18" s="58" t="s">
        <v>49</v>
      </c>
      <c r="E18" s="58" t="s">
        <v>44</v>
      </c>
      <c r="F18" s="58" t="s">
        <v>49</v>
      </c>
      <c r="G18" s="58" t="s">
        <v>49</v>
      </c>
      <c r="H18" s="59">
        <v>1397212</v>
      </c>
      <c r="I18" s="58" t="s">
        <v>49</v>
      </c>
      <c r="J18" s="58" t="s">
        <v>44</v>
      </c>
      <c r="K18" s="58" t="s">
        <v>49</v>
      </c>
      <c r="L18" s="58" t="s">
        <v>44</v>
      </c>
      <c r="M18" s="58" t="s">
        <v>49</v>
      </c>
      <c r="N18" s="23">
        <f>B18+H18</f>
        <v>2809295</v>
      </c>
      <c r="O18" s="24">
        <f>N18/365</f>
        <v>7696.698630136986</v>
      </c>
    </row>
    <row r="19" spans="1:15" ht="16.5" customHeight="1">
      <c r="A19" s="63">
        <v>30</v>
      </c>
      <c r="B19" s="64">
        <v>1403600</v>
      </c>
      <c r="C19" s="58" t="s">
        <v>44</v>
      </c>
      <c r="D19" s="58" t="s">
        <v>50</v>
      </c>
      <c r="E19" s="58" t="s">
        <v>44</v>
      </c>
      <c r="F19" s="58" t="s">
        <v>51</v>
      </c>
      <c r="G19" s="58" t="s">
        <v>44</v>
      </c>
      <c r="H19" s="65">
        <v>1383200</v>
      </c>
      <c r="I19" s="58" t="s">
        <v>52</v>
      </c>
      <c r="J19" s="58" t="s">
        <v>44</v>
      </c>
      <c r="K19" s="58" t="s">
        <v>53</v>
      </c>
      <c r="L19" s="58" t="s">
        <v>44</v>
      </c>
      <c r="M19" s="58" t="s">
        <v>44</v>
      </c>
      <c r="N19" s="23">
        <f>B19+H19</f>
        <v>2786800</v>
      </c>
      <c r="O19" s="24">
        <f>N19/365</f>
        <v>7635.068493150685</v>
      </c>
    </row>
    <row r="20" spans="1:15" ht="14.25" customHeight="1">
      <c r="A20" s="27"/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" customHeight="1">
      <c r="A21" s="19" t="s">
        <v>17</v>
      </c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4.25" customHeight="1" hidden="1">
      <c r="A22" s="28" t="s">
        <v>16</v>
      </c>
      <c r="B22" s="22">
        <v>199009</v>
      </c>
      <c r="C22" s="23">
        <v>25783</v>
      </c>
      <c r="D22" s="23">
        <v>160526</v>
      </c>
      <c r="E22" s="23">
        <v>9145</v>
      </c>
      <c r="F22" s="23">
        <v>1999</v>
      </c>
      <c r="G22" s="23">
        <v>1556</v>
      </c>
      <c r="H22" s="24">
        <v>237406</v>
      </c>
      <c r="I22" s="23">
        <v>29182</v>
      </c>
      <c r="J22" s="23">
        <v>195708</v>
      </c>
      <c r="K22" s="23">
        <v>8649</v>
      </c>
      <c r="L22" s="23">
        <v>2129</v>
      </c>
      <c r="M22" s="23">
        <v>1738</v>
      </c>
      <c r="N22" s="23"/>
      <c r="O22" s="24">
        <v>1196</v>
      </c>
    </row>
    <row r="23" spans="1:15" ht="14.25" customHeight="1" hidden="1">
      <c r="A23" s="28" t="s">
        <v>66</v>
      </c>
      <c r="B23" s="22">
        <v>214011</v>
      </c>
      <c r="C23" s="23">
        <v>28480</v>
      </c>
      <c r="D23" s="23">
        <v>170839</v>
      </c>
      <c r="E23" s="23">
        <v>9896</v>
      </c>
      <c r="F23" s="23">
        <v>3121</v>
      </c>
      <c r="G23" s="23">
        <v>1675</v>
      </c>
      <c r="H23" s="24">
        <v>251213</v>
      </c>
      <c r="I23" s="23">
        <v>32514</v>
      </c>
      <c r="J23" s="23">
        <v>203711</v>
      </c>
      <c r="K23" s="23">
        <v>9907</v>
      </c>
      <c r="L23" s="23">
        <v>3158</v>
      </c>
      <c r="M23" s="23">
        <v>1923</v>
      </c>
      <c r="N23" s="23"/>
      <c r="O23" s="24">
        <v>1271</v>
      </c>
    </row>
    <row r="24" spans="1:15" ht="14.25" customHeight="1" hidden="1">
      <c r="A24" s="28" t="s">
        <v>67</v>
      </c>
      <c r="B24" s="22">
        <v>219937</v>
      </c>
      <c r="C24" s="23">
        <v>30908</v>
      </c>
      <c r="D24" s="23">
        <v>175328</v>
      </c>
      <c r="E24" s="23">
        <v>9804</v>
      </c>
      <c r="F24" s="23">
        <v>2618</v>
      </c>
      <c r="G24" s="23">
        <v>1279</v>
      </c>
      <c r="H24" s="24">
        <v>254319</v>
      </c>
      <c r="I24" s="23">
        <v>34853</v>
      </c>
      <c r="J24" s="23">
        <v>204898</v>
      </c>
      <c r="K24" s="23">
        <v>10322</v>
      </c>
      <c r="L24" s="23">
        <v>2802</v>
      </c>
      <c r="M24" s="23">
        <v>1444</v>
      </c>
      <c r="N24" s="23">
        <v>474256</v>
      </c>
      <c r="O24" s="24">
        <v>1299</v>
      </c>
    </row>
    <row r="25" spans="1:15" ht="14.25" customHeight="1" hidden="1">
      <c r="A25" s="28" t="s">
        <v>68</v>
      </c>
      <c r="B25" s="22">
        <v>209807</v>
      </c>
      <c r="C25" s="23">
        <v>30955</v>
      </c>
      <c r="D25" s="23">
        <v>164975</v>
      </c>
      <c r="E25" s="23">
        <v>10321</v>
      </c>
      <c r="F25" s="23">
        <v>2679</v>
      </c>
      <c r="G25" s="23">
        <v>877</v>
      </c>
      <c r="H25" s="24">
        <v>248787</v>
      </c>
      <c r="I25" s="23">
        <v>35806</v>
      </c>
      <c r="J25" s="23">
        <v>198219</v>
      </c>
      <c r="K25" s="23">
        <v>10883</v>
      </c>
      <c r="L25" s="23">
        <v>2846</v>
      </c>
      <c r="M25" s="23">
        <v>1033</v>
      </c>
      <c r="N25" s="23">
        <v>458594</v>
      </c>
      <c r="O25" s="24">
        <v>1256</v>
      </c>
    </row>
    <row r="26" spans="1:15" s="25" customFormat="1" ht="14.25" customHeight="1" hidden="1">
      <c r="A26" s="28" t="s">
        <v>69</v>
      </c>
      <c r="B26" s="22">
        <v>188201</v>
      </c>
      <c r="C26" s="23">
        <v>29819</v>
      </c>
      <c r="D26" s="23">
        <v>147846</v>
      </c>
      <c r="E26" s="23">
        <v>8083</v>
      </c>
      <c r="F26" s="23">
        <v>1574</v>
      </c>
      <c r="G26" s="23">
        <v>879</v>
      </c>
      <c r="H26" s="24">
        <v>222983</v>
      </c>
      <c r="I26" s="23">
        <v>35210</v>
      </c>
      <c r="J26" s="23">
        <v>176762</v>
      </c>
      <c r="K26" s="23">
        <v>8265</v>
      </c>
      <c r="L26" s="23">
        <v>1748</v>
      </c>
      <c r="M26" s="23">
        <v>998</v>
      </c>
      <c r="N26" s="23">
        <v>411184</v>
      </c>
      <c r="O26" s="24">
        <v>1127</v>
      </c>
    </row>
    <row r="27" spans="1:15" s="25" customFormat="1" ht="14.25" customHeight="1" hidden="1">
      <c r="A27" s="28" t="s">
        <v>70</v>
      </c>
      <c r="B27" s="22">
        <v>183536</v>
      </c>
      <c r="C27" s="23">
        <v>29780</v>
      </c>
      <c r="D27" s="23">
        <v>143430</v>
      </c>
      <c r="E27" s="23">
        <v>8001</v>
      </c>
      <c r="F27" s="23">
        <v>1441</v>
      </c>
      <c r="G27" s="23">
        <v>884</v>
      </c>
      <c r="H27" s="24">
        <v>219493</v>
      </c>
      <c r="I27" s="23">
        <v>35620</v>
      </c>
      <c r="J27" s="23">
        <v>173453</v>
      </c>
      <c r="K27" s="23">
        <v>7806</v>
      </c>
      <c r="L27" s="23">
        <v>1604</v>
      </c>
      <c r="M27" s="23">
        <v>1010</v>
      </c>
      <c r="N27" s="23">
        <v>403029</v>
      </c>
      <c r="O27" s="24">
        <v>1101</v>
      </c>
    </row>
    <row r="28" spans="1:15" s="25" customFormat="1" ht="14.25" customHeight="1" hidden="1">
      <c r="A28" s="28" t="s">
        <v>71</v>
      </c>
      <c r="B28" s="22">
        <v>184058</v>
      </c>
      <c r="C28" s="41">
        <v>30750</v>
      </c>
      <c r="D28" s="41">
        <v>142475</v>
      </c>
      <c r="E28" s="41">
        <v>8487</v>
      </c>
      <c r="F28" s="41">
        <v>1460</v>
      </c>
      <c r="G28" s="41">
        <v>886</v>
      </c>
      <c r="H28" s="24">
        <v>213924</v>
      </c>
      <c r="I28" s="41">
        <v>36156</v>
      </c>
      <c r="J28" s="41">
        <v>167690</v>
      </c>
      <c r="K28" s="41">
        <v>7670</v>
      </c>
      <c r="L28" s="41">
        <v>1468</v>
      </c>
      <c r="M28" s="41">
        <v>940</v>
      </c>
      <c r="N28" s="23">
        <v>397982</v>
      </c>
      <c r="O28" s="24">
        <v>1090</v>
      </c>
    </row>
    <row r="29" spans="1:15" s="25" customFormat="1" ht="16.5" customHeight="1">
      <c r="A29" s="28" t="s">
        <v>72</v>
      </c>
      <c r="B29" s="22">
        <v>185596</v>
      </c>
      <c r="C29" s="41">
        <v>32908</v>
      </c>
      <c r="D29" s="41">
        <v>140712</v>
      </c>
      <c r="E29" s="41">
        <v>9078</v>
      </c>
      <c r="F29" s="41">
        <v>2142</v>
      </c>
      <c r="G29" s="41">
        <v>756</v>
      </c>
      <c r="H29" s="24">
        <v>216549</v>
      </c>
      <c r="I29" s="41">
        <v>38911</v>
      </c>
      <c r="J29" s="41">
        <v>166359</v>
      </c>
      <c r="K29" s="41">
        <v>8395</v>
      </c>
      <c r="L29" s="41">
        <v>2063</v>
      </c>
      <c r="M29" s="41">
        <v>821</v>
      </c>
      <c r="N29" s="23">
        <v>402145</v>
      </c>
      <c r="O29" s="24">
        <v>1102</v>
      </c>
    </row>
    <row r="30" spans="1:15" s="25" customFormat="1" ht="16.5" customHeight="1">
      <c r="A30" s="31">
        <v>26</v>
      </c>
      <c r="B30" s="22">
        <v>160856</v>
      </c>
      <c r="C30" s="41">
        <v>31467</v>
      </c>
      <c r="D30" s="41">
        <v>119766</v>
      </c>
      <c r="E30" s="41">
        <v>7412</v>
      </c>
      <c r="F30" s="41">
        <v>1567</v>
      </c>
      <c r="G30" s="41">
        <v>644</v>
      </c>
      <c r="H30" s="24">
        <v>192683</v>
      </c>
      <c r="I30" s="41">
        <v>37777</v>
      </c>
      <c r="J30" s="41">
        <v>146000</v>
      </c>
      <c r="K30" s="41">
        <v>6484</v>
      </c>
      <c r="L30" s="41">
        <v>1611</v>
      </c>
      <c r="M30" s="41">
        <v>811</v>
      </c>
      <c r="N30" s="23">
        <v>353539</v>
      </c>
      <c r="O30" s="24">
        <v>969</v>
      </c>
    </row>
    <row r="31" spans="1:15" s="25" customFormat="1" ht="16.5" customHeight="1">
      <c r="A31" s="31">
        <v>27</v>
      </c>
      <c r="B31" s="22">
        <v>162390</v>
      </c>
      <c r="C31" s="58" t="s">
        <v>53</v>
      </c>
      <c r="D31" s="58" t="s">
        <v>50</v>
      </c>
      <c r="E31" s="58" t="s">
        <v>44</v>
      </c>
      <c r="F31" s="58" t="s">
        <v>52</v>
      </c>
      <c r="G31" s="58" t="s">
        <v>44</v>
      </c>
      <c r="H31" s="24">
        <v>193378</v>
      </c>
      <c r="I31" s="58" t="s">
        <v>54</v>
      </c>
      <c r="J31" s="58" t="s">
        <v>44</v>
      </c>
      <c r="K31" s="58" t="s">
        <v>50</v>
      </c>
      <c r="L31" s="58" t="s">
        <v>44</v>
      </c>
      <c r="M31" s="58" t="s">
        <v>50</v>
      </c>
      <c r="N31" s="23">
        <v>355768</v>
      </c>
      <c r="O31" s="24">
        <v>972</v>
      </c>
    </row>
    <row r="32" spans="1:15" s="25" customFormat="1" ht="16.5" customHeight="1">
      <c r="A32" s="31">
        <v>28</v>
      </c>
      <c r="B32" s="22">
        <v>166438</v>
      </c>
      <c r="C32" s="58" t="s">
        <v>44</v>
      </c>
      <c r="D32" s="58" t="s">
        <v>44</v>
      </c>
      <c r="E32" s="58" t="s">
        <v>51</v>
      </c>
      <c r="F32" s="58" t="s">
        <v>54</v>
      </c>
      <c r="G32" s="58" t="s">
        <v>53</v>
      </c>
      <c r="H32" s="24">
        <v>186733</v>
      </c>
      <c r="I32" s="58" t="s">
        <v>44</v>
      </c>
      <c r="J32" s="58" t="s">
        <v>53</v>
      </c>
      <c r="K32" s="58" t="s">
        <v>50</v>
      </c>
      <c r="L32" s="58" t="s">
        <v>44</v>
      </c>
      <c r="M32" s="58" t="s">
        <v>44</v>
      </c>
      <c r="N32" s="23">
        <f>B32+H32</f>
        <v>353171</v>
      </c>
      <c r="O32" s="24">
        <f>N32/365</f>
        <v>967.5917808219178</v>
      </c>
    </row>
    <row r="33" spans="1:15" ht="16.5" customHeight="1">
      <c r="A33" s="26">
        <v>29</v>
      </c>
      <c r="B33" s="57">
        <v>164529</v>
      </c>
      <c r="C33" s="58" t="s">
        <v>44</v>
      </c>
      <c r="D33" s="58" t="s">
        <v>44</v>
      </c>
      <c r="E33" s="58" t="s">
        <v>44</v>
      </c>
      <c r="F33" s="58" t="s">
        <v>54</v>
      </c>
      <c r="G33" s="58" t="s">
        <v>44</v>
      </c>
      <c r="H33" s="59">
        <v>189674</v>
      </c>
      <c r="I33" s="58" t="s">
        <v>44</v>
      </c>
      <c r="J33" s="58" t="s">
        <v>44</v>
      </c>
      <c r="K33" s="58" t="s">
        <v>53</v>
      </c>
      <c r="L33" s="58" t="s">
        <v>44</v>
      </c>
      <c r="M33" s="58" t="s">
        <v>54</v>
      </c>
      <c r="N33" s="23">
        <f>B33+H33</f>
        <v>354203</v>
      </c>
      <c r="O33" s="24">
        <f>N33/365</f>
        <v>970.4191780821918</v>
      </c>
    </row>
    <row r="34" spans="1:15" ht="16.5" customHeight="1">
      <c r="A34" s="63">
        <v>30</v>
      </c>
      <c r="B34" s="64">
        <v>164000</v>
      </c>
      <c r="C34" s="58" t="s">
        <v>44</v>
      </c>
      <c r="D34" s="58" t="s">
        <v>44</v>
      </c>
      <c r="E34" s="58" t="s">
        <v>44</v>
      </c>
      <c r="F34" s="58" t="s">
        <v>44</v>
      </c>
      <c r="G34" s="58" t="s">
        <v>44</v>
      </c>
      <c r="H34" s="65">
        <v>190500</v>
      </c>
      <c r="I34" s="58" t="s">
        <v>44</v>
      </c>
      <c r="J34" s="58" t="s">
        <v>44</v>
      </c>
      <c r="K34" s="58" t="s">
        <v>44</v>
      </c>
      <c r="L34" s="58" t="s">
        <v>44</v>
      </c>
      <c r="M34" s="58" t="s">
        <v>44</v>
      </c>
      <c r="N34" s="23">
        <f>B34+H34</f>
        <v>354500</v>
      </c>
      <c r="O34" s="24">
        <f>N34/365</f>
        <v>971.2328767123288</v>
      </c>
    </row>
    <row r="35" spans="1:15" ht="14.25" customHeight="1">
      <c r="A35" s="27"/>
      <c r="B35" s="2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5" customHeight="1">
      <c r="A36" s="19" t="s">
        <v>18</v>
      </c>
      <c r="B36" s="2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4.25" customHeight="1" hidden="1">
      <c r="A37" s="28" t="s">
        <v>16</v>
      </c>
      <c r="B37" s="22">
        <v>471290</v>
      </c>
      <c r="C37" s="23">
        <v>61688</v>
      </c>
      <c r="D37" s="23">
        <v>338129</v>
      </c>
      <c r="E37" s="23">
        <v>37285</v>
      </c>
      <c r="F37" s="23">
        <v>29263</v>
      </c>
      <c r="G37" s="23">
        <v>4925</v>
      </c>
      <c r="H37" s="24">
        <v>454344</v>
      </c>
      <c r="I37" s="23">
        <v>56956</v>
      </c>
      <c r="J37" s="23">
        <v>330906</v>
      </c>
      <c r="K37" s="23">
        <v>34852</v>
      </c>
      <c r="L37" s="23">
        <v>27485</v>
      </c>
      <c r="M37" s="23">
        <v>4145</v>
      </c>
      <c r="N37" s="23"/>
      <c r="O37" s="24">
        <v>2536</v>
      </c>
    </row>
    <row r="38" spans="1:15" ht="14.25" customHeight="1" hidden="1">
      <c r="A38" s="28" t="s">
        <v>66</v>
      </c>
      <c r="B38" s="22">
        <v>488007</v>
      </c>
      <c r="C38" s="23">
        <v>68682</v>
      </c>
      <c r="D38" s="23">
        <v>345101</v>
      </c>
      <c r="E38" s="23">
        <v>37728</v>
      </c>
      <c r="F38" s="23">
        <v>31509</v>
      </c>
      <c r="G38" s="23">
        <v>4987</v>
      </c>
      <c r="H38" s="24">
        <v>472328</v>
      </c>
      <c r="I38" s="23">
        <v>64064</v>
      </c>
      <c r="J38" s="23">
        <v>337465</v>
      </c>
      <c r="K38" s="23">
        <v>36846</v>
      </c>
      <c r="L38" s="23">
        <v>29785</v>
      </c>
      <c r="M38" s="23">
        <v>4168</v>
      </c>
      <c r="N38" s="23"/>
      <c r="O38" s="24">
        <v>2624</v>
      </c>
    </row>
    <row r="39" spans="1:15" ht="14.25" customHeight="1" hidden="1">
      <c r="A39" s="28" t="s">
        <v>67</v>
      </c>
      <c r="B39" s="22">
        <v>484552</v>
      </c>
      <c r="C39" s="23">
        <v>71895</v>
      </c>
      <c r="D39" s="23">
        <v>337517</v>
      </c>
      <c r="E39" s="23">
        <v>37699</v>
      </c>
      <c r="F39" s="23">
        <v>33320</v>
      </c>
      <c r="G39" s="23">
        <v>4121</v>
      </c>
      <c r="H39" s="24">
        <v>469130</v>
      </c>
      <c r="I39" s="23">
        <v>67216</v>
      </c>
      <c r="J39" s="23">
        <v>333295</v>
      </c>
      <c r="K39" s="23">
        <v>35058</v>
      </c>
      <c r="L39" s="23">
        <v>30142</v>
      </c>
      <c r="M39" s="23">
        <v>3419</v>
      </c>
      <c r="N39" s="23">
        <v>953682</v>
      </c>
      <c r="O39" s="24">
        <v>2613</v>
      </c>
    </row>
    <row r="40" spans="1:15" s="25" customFormat="1" ht="14.25" customHeight="1" hidden="1">
      <c r="A40" s="28" t="s">
        <v>68</v>
      </c>
      <c r="B40" s="22">
        <v>501533</v>
      </c>
      <c r="C40" s="23">
        <v>79093</v>
      </c>
      <c r="D40" s="23">
        <v>352960</v>
      </c>
      <c r="E40" s="23">
        <v>33925</v>
      </c>
      <c r="F40" s="23">
        <v>32162</v>
      </c>
      <c r="G40" s="23">
        <v>3393</v>
      </c>
      <c r="H40" s="24">
        <v>479445</v>
      </c>
      <c r="I40" s="23">
        <v>72727</v>
      </c>
      <c r="J40" s="23">
        <v>342504</v>
      </c>
      <c r="K40" s="23">
        <v>31830</v>
      </c>
      <c r="L40" s="23">
        <v>29324</v>
      </c>
      <c r="M40" s="23">
        <v>3060</v>
      </c>
      <c r="N40" s="23">
        <v>980978</v>
      </c>
      <c r="O40" s="24">
        <v>2688</v>
      </c>
    </row>
    <row r="41" spans="1:15" s="25" customFormat="1" ht="14.25" customHeight="1" hidden="1">
      <c r="A41" s="28" t="s">
        <v>69</v>
      </c>
      <c r="B41" s="22">
        <v>493127</v>
      </c>
      <c r="C41" s="23">
        <v>81613</v>
      </c>
      <c r="D41" s="23">
        <v>344751</v>
      </c>
      <c r="E41" s="23">
        <v>33665</v>
      </c>
      <c r="F41" s="23">
        <v>29747</v>
      </c>
      <c r="G41" s="23">
        <v>3351</v>
      </c>
      <c r="H41" s="24">
        <v>473498</v>
      </c>
      <c r="I41" s="23">
        <v>75700</v>
      </c>
      <c r="J41" s="23">
        <v>337289</v>
      </c>
      <c r="K41" s="23">
        <v>30932</v>
      </c>
      <c r="L41" s="23">
        <v>26636</v>
      </c>
      <c r="M41" s="23">
        <v>2941</v>
      </c>
      <c r="N41" s="23">
        <v>966625</v>
      </c>
      <c r="O41" s="24">
        <v>2648</v>
      </c>
    </row>
    <row r="42" spans="1:15" s="25" customFormat="1" ht="14.25" customHeight="1" hidden="1">
      <c r="A42" s="28" t="s">
        <v>70</v>
      </c>
      <c r="B42" s="22">
        <v>500974</v>
      </c>
      <c r="C42" s="23">
        <v>83813</v>
      </c>
      <c r="D42" s="23">
        <v>348098</v>
      </c>
      <c r="E42" s="23">
        <v>35737</v>
      </c>
      <c r="F42" s="23">
        <v>29783</v>
      </c>
      <c r="G42" s="23">
        <v>3543</v>
      </c>
      <c r="H42" s="24">
        <v>480029</v>
      </c>
      <c r="I42" s="23">
        <v>78588</v>
      </c>
      <c r="J42" s="23">
        <v>337720</v>
      </c>
      <c r="K42" s="23">
        <v>33028</v>
      </c>
      <c r="L42" s="23">
        <v>27192</v>
      </c>
      <c r="M42" s="23">
        <v>3501</v>
      </c>
      <c r="N42" s="23">
        <v>981003</v>
      </c>
      <c r="O42" s="24">
        <v>2680</v>
      </c>
    </row>
    <row r="43" spans="1:15" s="25" customFormat="1" ht="14.25" customHeight="1" hidden="1">
      <c r="A43" s="28" t="s">
        <v>71</v>
      </c>
      <c r="B43" s="22">
        <v>514712</v>
      </c>
      <c r="C43" s="41">
        <v>89211</v>
      </c>
      <c r="D43" s="41">
        <v>351363</v>
      </c>
      <c r="E43" s="41">
        <v>38050</v>
      </c>
      <c r="F43" s="41">
        <v>32104</v>
      </c>
      <c r="G43" s="41">
        <v>3984</v>
      </c>
      <c r="H43" s="24">
        <v>490447</v>
      </c>
      <c r="I43" s="41">
        <v>82756</v>
      </c>
      <c r="J43" s="41">
        <v>341805</v>
      </c>
      <c r="K43" s="41">
        <v>34532</v>
      </c>
      <c r="L43" s="41">
        <v>27792</v>
      </c>
      <c r="M43" s="41">
        <v>3562</v>
      </c>
      <c r="N43" s="23">
        <v>1005159</v>
      </c>
      <c r="O43" s="24">
        <v>2754</v>
      </c>
    </row>
    <row r="44" spans="1:15" s="25" customFormat="1" ht="16.5" customHeight="1">
      <c r="A44" s="28" t="s">
        <v>72</v>
      </c>
      <c r="B44" s="22">
        <v>534532</v>
      </c>
      <c r="C44" s="23">
        <v>94877</v>
      </c>
      <c r="D44" s="23">
        <v>361495</v>
      </c>
      <c r="E44" s="23">
        <v>40348</v>
      </c>
      <c r="F44" s="23">
        <v>33962</v>
      </c>
      <c r="G44" s="23">
        <v>3850</v>
      </c>
      <c r="H44" s="24">
        <v>514895</v>
      </c>
      <c r="I44" s="23">
        <v>89569</v>
      </c>
      <c r="J44" s="23">
        <v>355315</v>
      </c>
      <c r="K44" s="23">
        <v>37033</v>
      </c>
      <c r="L44" s="23">
        <v>29494</v>
      </c>
      <c r="M44" s="23">
        <v>3484</v>
      </c>
      <c r="N44" s="23">
        <v>1049427</v>
      </c>
      <c r="O44" s="24">
        <v>2875</v>
      </c>
    </row>
    <row r="45" spans="1:15" s="25" customFormat="1" ht="16.5" customHeight="1">
      <c r="A45" s="31">
        <v>26</v>
      </c>
      <c r="B45" s="22">
        <v>484680</v>
      </c>
      <c r="C45" s="23">
        <v>88662</v>
      </c>
      <c r="D45" s="23">
        <v>321974</v>
      </c>
      <c r="E45" s="23">
        <v>37628</v>
      </c>
      <c r="F45" s="23">
        <v>32899</v>
      </c>
      <c r="G45" s="23">
        <v>3517</v>
      </c>
      <c r="H45" s="24">
        <v>464111</v>
      </c>
      <c r="I45" s="23">
        <v>83174</v>
      </c>
      <c r="J45" s="23">
        <v>313382</v>
      </c>
      <c r="K45" s="23">
        <v>35565</v>
      </c>
      <c r="L45" s="23">
        <v>28873</v>
      </c>
      <c r="M45" s="23">
        <v>3117</v>
      </c>
      <c r="N45" s="23">
        <v>948791</v>
      </c>
      <c r="O45" s="24">
        <v>2599</v>
      </c>
    </row>
    <row r="46" spans="1:15" s="25" customFormat="1" ht="16.5" customHeight="1">
      <c r="A46" s="31">
        <v>27</v>
      </c>
      <c r="B46" s="22">
        <v>478823</v>
      </c>
      <c r="C46" s="58" t="s">
        <v>44</v>
      </c>
      <c r="D46" s="58" t="s">
        <v>44</v>
      </c>
      <c r="E46" s="58" t="s">
        <v>52</v>
      </c>
      <c r="F46" s="58" t="s">
        <v>54</v>
      </c>
      <c r="G46" s="58" t="s">
        <v>54</v>
      </c>
      <c r="H46" s="24">
        <v>460070</v>
      </c>
      <c r="I46" s="58" t="s">
        <v>44</v>
      </c>
      <c r="J46" s="58" t="s">
        <v>44</v>
      </c>
      <c r="K46" s="58" t="s">
        <v>54</v>
      </c>
      <c r="L46" s="58" t="s">
        <v>52</v>
      </c>
      <c r="M46" s="58" t="s">
        <v>52</v>
      </c>
      <c r="N46" s="23">
        <v>938893</v>
      </c>
      <c r="O46" s="24">
        <v>2565</v>
      </c>
    </row>
    <row r="47" spans="1:15" ht="16.5" customHeight="1">
      <c r="A47" s="31">
        <v>28</v>
      </c>
      <c r="B47" s="22">
        <v>503081</v>
      </c>
      <c r="C47" s="58" t="s">
        <v>54</v>
      </c>
      <c r="D47" s="58" t="s">
        <v>54</v>
      </c>
      <c r="E47" s="58" t="s">
        <v>44</v>
      </c>
      <c r="F47" s="58" t="s">
        <v>53</v>
      </c>
      <c r="G47" s="58" t="s">
        <v>44</v>
      </c>
      <c r="H47" s="24">
        <v>484670</v>
      </c>
      <c r="I47" s="58" t="s">
        <v>52</v>
      </c>
      <c r="J47" s="58" t="s">
        <v>44</v>
      </c>
      <c r="K47" s="58" t="s">
        <v>52</v>
      </c>
      <c r="L47" s="58" t="s">
        <v>44</v>
      </c>
      <c r="M47" s="58" t="s">
        <v>52</v>
      </c>
      <c r="N47" s="23">
        <f>B47+H47</f>
        <v>987751</v>
      </c>
      <c r="O47" s="24">
        <f>N47/365</f>
        <v>2706.167123287671</v>
      </c>
    </row>
    <row r="48" spans="1:15" ht="16.5" customHeight="1">
      <c r="A48" s="26">
        <v>29</v>
      </c>
      <c r="B48" s="57">
        <v>499031</v>
      </c>
      <c r="C48" s="58" t="s">
        <v>54</v>
      </c>
      <c r="D48" s="58" t="s">
        <v>52</v>
      </c>
      <c r="E48" s="58" t="s">
        <v>44</v>
      </c>
      <c r="F48" s="58" t="s">
        <v>54</v>
      </c>
      <c r="G48" s="58" t="s">
        <v>52</v>
      </c>
      <c r="H48" s="59">
        <v>488677</v>
      </c>
      <c r="I48" s="58" t="s">
        <v>52</v>
      </c>
      <c r="J48" s="58" t="s">
        <v>52</v>
      </c>
      <c r="K48" s="58" t="s">
        <v>52</v>
      </c>
      <c r="L48" s="58" t="s">
        <v>44</v>
      </c>
      <c r="M48" s="58" t="s">
        <v>54</v>
      </c>
      <c r="N48" s="23">
        <f>B48+H48</f>
        <v>987708</v>
      </c>
      <c r="O48" s="24">
        <f>N48/365</f>
        <v>2706.0493150684933</v>
      </c>
    </row>
    <row r="49" spans="1:15" ht="16.5" customHeight="1">
      <c r="A49" s="63">
        <v>30</v>
      </c>
      <c r="B49" s="64">
        <v>502900</v>
      </c>
      <c r="C49" s="58" t="s">
        <v>44</v>
      </c>
      <c r="D49" s="58" t="s">
        <v>44</v>
      </c>
      <c r="E49" s="58" t="s">
        <v>54</v>
      </c>
      <c r="F49" s="58" t="s">
        <v>53</v>
      </c>
      <c r="G49" s="58" t="s">
        <v>53</v>
      </c>
      <c r="H49" s="65">
        <v>494900</v>
      </c>
      <c r="I49" s="58" t="s">
        <v>53</v>
      </c>
      <c r="J49" s="58" t="s">
        <v>54</v>
      </c>
      <c r="K49" s="58" t="s">
        <v>44</v>
      </c>
      <c r="L49" s="58" t="s">
        <v>53</v>
      </c>
      <c r="M49" s="58" t="s">
        <v>44</v>
      </c>
      <c r="N49" s="23">
        <f>B49+H49</f>
        <v>997800</v>
      </c>
      <c r="O49" s="24">
        <f>N49/365</f>
        <v>2733.698630136986</v>
      </c>
    </row>
    <row r="50" spans="1:15" ht="14.25" customHeight="1">
      <c r="A50" s="27"/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 customHeight="1">
      <c r="A51" s="19" t="s">
        <v>19</v>
      </c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99.75" customHeight="1" hidden="1">
      <c r="A52" s="28" t="s">
        <v>16</v>
      </c>
      <c r="B52" s="22">
        <v>373517</v>
      </c>
      <c r="C52" s="23">
        <v>40028</v>
      </c>
      <c r="D52" s="23">
        <v>299662</v>
      </c>
      <c r="E52" s="23">
        <v>17343</v>
      </c>
      <c r="F52" s="23">
        <v>12102</v>
      </c>
      <c r="G52" s="23">
        <v>4382</v>
      </c>
      <c r="H52" s="24">
        <v>449933</v>
      </c>
      <c r="I52" s="23">
        <v>48921</v>
      </c>
      <c r="J52" s="23">
        <v>368177</v>
      </c>
      <c r="K52" s="23">
        <v>16826</v>
      </c>
      <c r="L52" s="23">
        <v>11295</v>
      </c>
      <c r="M52" s="23">
        <v>4714</v>
      </c>
      <c r="N52" s="23"/>
      <c r="O52" s="24">
        <v>2256</v>
      </c>
    </row>
    <row r="53" spans="1:15" ht="14.25" customHeight="1" hidden="1">
      <c r="A53" s="28" t="s">
        <v>66</v>
      </c>
      <c r="B53" s="22">
        <v>436421</v>
      </c>
      <c r="C53" s="23">
        <v>48785</v>
      </c>
      <c r="D53" s="23">
        <v>347044</v>
      </c>
      <c r="E53" s="23">
        <v>20625</v>
      </c>
      <c r="F53" s="23">
        <v>13534</v>
      </c>
      <c r="G53" s="23">
        <v>6433</v>
      </c>
      <c r="H53" s="24">
        <v>523510</v>
      </c>
      <c r="I53" s="23">
        <v>59406</v>
      </c>
      <c r="J53" s="23">
        <v>424241</v>
      </c>
      <c r="K53" s="23">
        <v>19934</v>
      </c>
      <c r="L53" s="23">
        <v>12588</v>
      </c>
      <c r="M53" s="23">
        <v>7341</v>
      </c>
      <c r="N53" s="23"/>
      <c r="O53" s="24">
        <v>2623</v>
      </c>
    </row>
    <row r="54" spans="1:15" s="25" customFormat="1" ht="14.25" customHeight="1" hidden="1">
      <c r="A54" s="28" t="s">
        <v>67</v>
      </c>
      <c r="B54" s="22">
        <v>441404</v>
      </c>
      <c r="C54" s="23">
        <v>53089</v>
      </c>
      <c r="D54" s="23">
        <v>351084</v>
      </c>
      <c r="E54" s="23">
        <v>20523</v>
      </c>
      <c r="F54" s="23">
        <v>11836</v>
      </c>
      <c r="G54" s="23">
        <v>4872</v>
      </c>
      <c r="H54" s="24">
        <v>502358</v>
      </c>
      <c r="I54" s="23">
        <v>60894</v>
      </c>
      <c r="J54" s="23">
        <v>404735</v>
      </c>
      <c r="K54" s="23">
        <v>19687</v>
      </c>
      <c r="L54" s="23">
        <v>11759</v>
      </c>
      <c r="M54" s="23">
        <v>5283</v>
      </c>
      <c r="N54" s="23">
        <v>943762</v>
      </c>
      <c r="O54" s="24">
        <v>2586</v>
      </c>
    </row>
    <row r="55" spans="1:15" s="25" customFormat="1" ht="14.25" customHeight="1" hidden="1">
      <c r="A55" s="28" t="s">
        <v>68</v>
      </c>
      <c r="B55" s="22">
        <v>438617</v>
      </c>
      <c r="C55" s="23">
        <v>56990</v>
      </c>
      <c r="D55" s="23">
        <v>348910</v>
      </c>
      <c r="E55" s="23">
        <v>17785</v>
      </c>
      <c r="F55" s="23">
        <v>10994</v>
      </c>
      <c r="G55" s="23">
        <v>3938</v>
      </c>
      <c r="H55" s="24">
        <v>497877</v>
      </c>
      <c r="I55" s="23">
        <v>64092</v>
      </c>
      <c r="J55" s="23">
        <v>400829</v>
      </c>
      <c r="K55" s="23">
        <v>17656</v>
      </c>
      <c r="L55" s="23">
        <v>10928</v>
      </c>
      <c r="M55" s="23">
        <v>4372</v>
      </c>
      <c r="N55" s="23">
        <v>936494</v>
      </c>
      <c r="O55" s="24">
        <v>2566</v>
      </c>
    </row>
    <row r="56" spans="1:15" s="25" customFormat="1" ht="14.25" customHeight="1" hidden="1">
      <c r="A56" s="28" t="s">
        <v>69</v>
      </c>
      <c r="B56" s="22">
        <v>394475</v>
      </c>
      <c r="C56" s="23">
        <v>57542</v>
      </c>
      <c r="D56" s="23">
        <v>308145</v>
      </c>
      <c r="E56" s="23">
        <v>14871</v>
      </c>
      <c r="F56" s="23">
        <v>10203</v>
      </c>
      <c r="G56" s="23">
        <v>3714</v>
      </c>
      <c r="H56" s="24">
        <v>449168</v>
      </c>
      <c r="I56" s="23">
        <v>63906</v>
      </c>
      <c r="J56" s="23">
        <v>354926</v>
      </c>
      <c r="K56" s="23">
        <v>15565</v>
      </c>
      <c r="L56" s="23">
        <v>9987</v>
      </c>
      <c r="M56" s="23">
        <v>4784</v>
      </c>
      <c r="N56" s="23">
        <v>843643</v>
      </c>
      <c r="O56" s="24">
        <v>2311</v>
      </c>
    </row>
    <row r="57" spans="1:15" s="25" customFormat="1" ht="14.25" customHeight="1" hidden="1">
      <c r="A57" s="28" t="s">
        <v>70</v>
      </c>
      <c r="B57" s="22">
        <v>387604</v>
      </c>
      <c r="C57" s="23">
        <v>58047</v>
      </c>
      <c r="D57" s="23">
        <v>300057</v>
      </c>
      <c r="E57" s="23">
        <v>15653</v>
      </c>
      <c r="F57" s="23">
        <v>10476</v>
      </c>
      <c r="G57" s="23">
        <v>3371</v>
      </c>
      <c r="H57" s="24">
        <v>435617</v>
      </c>
      <c r="I57" s="23">
        <v>64029</v>
      </c>
      <c r="J57" s="23">
        <v>341252</v>
      </c>
      <c r="K57" s="23">
        <v>15354</v>
      </c>
      <c r="L57" s="23">
        <v>10148</v>
      </c>
      <c r="M57" s="23">
        <v>4834</v>
      </c>
      <c r="N57" s="23">
        <v>823221</v>
      </c>
      <c r="O57" s="24">
        <v>2249</v>
      </c>
    </row>
    <row r="58" spans="1:15" s="25" customFormat="1" ht="14.25" customHeight="1" hidden="1">
      <c r="A58" s="28" t="s">
        <v>71</v>
      </c>
      <c r="B58" s="22">
        <v>391893</v>
      </c>
      <c r="C58" s="41">
        <v>61719</v>
      </c>
      <c r="D58" s="41">
        <v>299594</v>
      </c>
      <c r="E58" s="41">
        <v>15464</v>
      </c>
      <c r="F58" s="41">
        <v>10971</v>
      </c>
      <c r="G58" s="41">
        <v>4145</v>
      </c>
      <c r="H58" s="24">
        <v>437668</v>
      </c>
      <c r="I58" s="41">
        <v>67140</v>
      </c>
      <c r="J58" s="41">
        <v>338331</v>
      </c>
      <c r="K58" s="41">
        <v>15815</v>
      </c>
      <c r="L58" s="41">
        <v>11010</v>
      </c>
      <c r="M58" s="41">
        <v>5372</v>
      </c>
      <c r="N58" s="23">
        <v>829561</v>
      </c>
      <c r="O58" s="24">
        <v>2273</v>
      </c>
    </row>
    <row r="59" spans="1:15" s="25" customFormat="1" ht="16.5" customHeight="1">
      <c r="A59" s="28" t="s">
        <v>72</v>
      </c>
      <c r="B59" s="22">
        <v>406027</v>
      </c>
      <c r="C59" s="23">
        <v>67083</v>
      </c>
      <c r="D59" s="23">
        <v>305770</v>
      </c>
      <c r="E59" s="23">
        <v>16364</v>
      </c>
      <c r="F59" s="23">
        <v>11584</v>
      </c>
      <c r="G59" s="23">
        <v>5226</v>
      </c>
      <c r="H59" s="24">
        <v>451949</v>
      </c>
      <c r="I59" s="23">
        <v>72344</v>
      </c>
      <c r="J59" s="23">
        <v>344588</v>
      </c>
      <c r="K59" s="23">
        <v>16739</v>
      </c>
      <c r="L59" s="23">
        <v>11953</v>
      </c>
      <c r="M59" s="23">
        <v>6325</v>
      </c>
      <c r="N59" s="23">
        <v>857976</v>
      </c>
      <c r="O59" s="24">
        <v>2351</v>
      </c>
    </row>
    <row r="60" spans="1:15" s="25" customFormat="1" ht="16.5" customHeight="1">
      <c r="A60" s="31">
        <v>26</v>
      </c>
      <c r="B60" s="22">
        <v>382197</v>
      </c>
      <c r="C60" s="23">
        <v>64687</v>
      </c>
      <c r="D60" s="23">
        <v>278893</v>
      </c>
      <c r="E60" s="23">
        <v>14944</v>
      </c>
      <c r="F60" s="23">
        <v>17754</v>
      </c>
      <c r="G60" s="23">
        <v>5919</v>
      </c>
      <c r="H60" s="24">
        <v>423859</v>
      </c>
      <c r="I60" s="23">
        <v>68654</v>
      </c>
      <c r="J60" s="23">
        <v>312891</v>
      </c>
      <c r="K60" s="23">
        <v>15990</v>
      </c>
      <c r="L60" s="23">
        <v>19204</v>
      </c>
      <c r="M60" s="23">
        <v>7120</v>
      </c>
      <c r="N60" s="23">
        <v>806056</v>
      </c>
      <c r="O60" s="24">
        <v>2208</v>
      </c>
    </row>
    <row r="61" spans="1:15" ht="16.5" customHeight="1">
      <c r="A61" s="31">
        <v>27</v>
      </c>
      <c r="B61" s="22">
        <v>398995</v>
      </c>
      <c r="C61" s="58" t="s">
        <v>53</v>
      </c>
      <c r="D61" s="58" t="s">
        <v>44</v>
      </c>
      <c r="E61" s="58" t="s">
        <v>53</v>
      </c>
      <c r="F61" s="58" t="s">
        <v>53</v>
      </c>
      <c r="G61" s="58" t="s">
        <v>53</v>
      </c>
      <c r="H61" s="24">
        <v>441754</v>
      </c>
      <c r="I61" s="58" t="s">
        <v>53</v>
      </c>
      <c r="J61" s="58" t="s">
        <v>53</v>
      </c>
      <c r="K61" s="58" t="s">
        <v>44</v>
      </c>
      <c r="L61" s="58" t="s">
        <v>44</v>
      </c>
      <c r="M61" s="58" t="s">
        <v>53</v>
      </c>
      <c r="N61" s="23">
        <v>840749</v>
      </c>
      <c r="O61" s="24">
        <v>2297</v>
      </c>
    </row>
    <row r="62" spans="1:15" ht="16.5" customHeight="1">
      <c r="A62" s="31">
        <v>28</v>
      </c>
      <c r="B62" s="22">
        <v>360349</v>
      </c>
      <c r="C62" s="58" t="s">
        <v>53</v>
      </c>
      <c r="D62" s="58" t="s">
        <v>53</v>
      </c>
      <c r="E62" s="58" t="s">
        <v>53</v>
      </c>
      <c r="F62" s="58" t="s">
        <v>53</v>
      </c>
      <c r="G62" s="58" t="s">
        <v>53</v>
      </c>
      <c r="H62" s="24">
        <v>394458</v>
      </c>
      <c r="I62" s="58" t="s">
        <v>44</v>
      </c>
      <c r="J62" s="58" t="s">
        <v>53</v>
      </c>
      <c r="K62" s="58" t="s">
        <v>44</v>
      </c>
      <c r="L62" s="58" t="s">
        <v>53</v>
      </c>
      <c r="M62" s="58" t="s">
        <v>53</v>
      </c>
      <c r="N62" s="23">
        <f>B62+H62</f>
        <v>754807</v>
      </c>
      <c r="O62" s="24">
        <f>N62/365</f>
        <v>2067.964383561644</v>
      </c>
    </row>
    <row r="63" spans="1:15" ht="16.5" customHeight="1">
      <c r="A63" s="26">
        <v>29</v>
      </c>
      <c r="B63" s="57">
        <v>396981</v>
      </c>
      <c r="C63" s="58" t="s">
        <v>51</v>
      </c>
      <c r="D63" s="58" t="s">
        <v>51</v>
      </c>
      <c r="E63" s="58" t="s">
        <v>53</v>
      </c>
      <c r="F63" s="58" t="s">
        <v>44</v>
      </c>
      <c r="G63" s="58" t="s">
        <v>51</v>
      </c>
      <c r="H63" s="59">
        <v>429237</v>
      </c>
      <c r="I63" s="58" t="s">
        <v>51</v>
      </c>
      <c r="J63" s="58" t="s">
        <v>44</v>
      </c>
      <c r="K63" s="58" t="s">
        <v>51</v>
      </c>
      <c r="L63" s="58" t="s">
        <v>53</v>
      </c>
      <c r="M63" s="58" t="s">
        <v>54</v>
      </c>
      <c r="N63" s="23">
        <f>B63+H63</f>
        <v>826218</v>
      </c>
      <c r="O63" s="24">
        <f>N63/365</f>
        <v>2263.61095890411</v>
      </c>
    </row>
    <row r="64" spans="1:15" ht="16.5" customHeight="1">
      <c r="A64" s="63">
        <v>30</v>
      </c>
      <c r="B64" s="64">
        <v>403600</v>
      </c>
      <c r="C64" s="58" t="s">
        <v>44</v>
      </c>
      <c r="D64" s="58" t="s">
        <v>54</v>
      </c>
      <c r="E64" s="58" t="s">
        <v>51</v>
      </c>
      <c r="F64" s="58" t="s">
        <v>54</v>
      </c>
      <c r="G64" s="58" t="s">
        <v>51</v>
      </c>
      <c r="H64" s="65">
        <v>430700</v>
      </c>
      <c r="I64" s="58" t="s">
        <v>44</v>
      </c>
      <c r="J64" s="58" t="s">
        <v>54</v>
      </c>
      <c r="K64" s="58" t="s">
        <v>54</v>
      </c>
      <c r="L64" s="58" t="s">
        <v>54</v>
      </c>
      <c r="M64" s="58" t="s">
        <v>44</v>
      </c>
      <c r="N64" s="23">
        <f>B64+H64</f>
        <v>834300</v>
      </c>
      <c r="O64" s="24">
        <f>N64/365</f>
        <v>2285.753424657534</v>
      </c>
    </row>
    <row r="65" spans="1:15" ht="14.25" customHeight="1">
      <c r="A65" s="27"/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5" customHeight="1">
      <c r="A66" s="19" t="s">
        <v>20</v>
      </c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4.25" customHeight="1" hidden="1">
      <c r="A67" s="28" t="s">
        <v>16</v>
      </c>
      <c r="B67" s="22">
        <v>882781</v>
      </c>
      <c r="C67" s="23">
        <v>93125</v>
      </c>
      <c r="D67" s="23">
        <v>666103</v>
      </c>
      <c r="E67" s="23">
        <v>54981</v>
      </c>
      <c r="F67" s="23">
        <v>48851</v>
      </c>
      <c r="G67" s="23">
        <v>19721</v>
      </c>
      <c r="H67" s="24">
        <v>887449</v>
      </c>
      <c r="I67" s="23">
        <v>92182</v>
      </c>
      <c r="J67" s="23">
        <v>671910</v>
      </c>
      <c r="K67" s="23">
        <v>54763</v>
      </c>
      <c r="L67" s="23">
        <v>45839</v>
      </c>
      <c r="M67" s="23">
        <v>22755</v>
      </c>
      <c r="N67" s="23"/>
      <c r="O67" s="24">
        <v>4850</v>
      </c>
    </row>
    <row r="68" spans="1:15" s="25" customFormat="1" ht="14.25" customHeight="1" hidden="1">
      <c r="A68" s="28" t="s">
        <v>66</v>
      </c>
      <c r="B68" s="22">
        <v>897097</v>
      </c>
      <c r="C68" s="23">
        <v>100967</v>
      </c>
      <c r="D68" s="23">
        <v>663975</v>
      </c>
      <c r="E68" s="23">
        <v>57106</v>
      </c>
      <c r="F68" s="23">
        <v>52844</v>
      </c>
      <c r="G68" s="23">
        <v>22205</v>
      </c>
      <c r="H68" s="24">
        <v>895362</v>
      </c>
      <c r="I68" s="23">
        <v>99319</v>
      </c>
      <c r="J68" s="23">
        <v>664443</v>
      </c>
      <c r="K68" s="23">
        <v>58237</v>
      </c>
      <c r="L68" s="23">
        <v>48127</v>
      </c>
      <c r="M68" s="23">
        <v>25236</v>
      </c>
      <c r="N68" s="23"/>
      <c r="O68" s="24">
        <v>4897</v>
      </c>
    </row>
    <row r="69" spans="1:15" s="25" customFormat="1" ht="14.25" customHeight="1" hidden="1">
      <c r="A69" s="28" t="s">
        <v>67</v>
      </c>
      <c r="B69" s="22">
        <v>871275</v>
      </c>
      <c r="C69" s="23">
        <v>105096</v>
      </c>
      <c r="D69" s="23">
        <v>641220</v>
      </c>
      <c r="E69" s="23">
        <v>55691</v>
      </c>
      <c r="F69" s="23">
        <v>51562</v>
      </c>
      <c r="G69" s="23">
        <v>17706</v>
      </c>
      <c r="H69" s="24">
        <v>872019</v>
      </c>
      <c r="I69" s="23">
        <v>104308</v>
      </c>
      <c r="J69" s="23">
        <v>641831</v>
      </c>
      <c r="K69" s="23">
        <v>58538</v>
      </c>
      <c r="L69" s="23">
        <v>46378</v>
      </c>
      <c r="M69" s="23">
        <v>20964</v>
      </c>
      <c r="N69" s="23">
        <v>1743294</v>
      </c>
      <c r="O69" s="24">
        <v>4776</v>
      </c>
    </row>
    <row r="70" spans="1:15" s="25" customFormat="1" ht="14.25" customHeight="1" hidden="1">
      <c r="A70" s="28" t="s">
        <v>68</v>
      </c>
      <c r="B70" s="22">
        <v>907752</v>
      </c>
      <c r="C70" s="23">
        <v>116927</v>
      </c>
      <c r="D70" s="23">
        <v>676059</v>
      </c>
      <c r="E70" s="23">
        <v>51241</v>
      </c>
      <c r="F70" s="23">
        <v>47615</v>
      </c>
      <c r="G70" s="23">
        <v>15910</v>
      </c>
      <c r="H70" s="24">
        <v>895537</v>
      </c>
      <c r="I70" s="23">
        <v>114330</v>
      </c>
      <c r="J70" s="23">
        <v>664491</v>
      </c>
      <c r="K70" s="23">
        <v>55362</v>
      </c>
      <c r="L70" s="23">
        <v>42782</v>
      </c>
      <c r="M70" s="23">
        <v>18572</v>
      </c>
      <c r="N70" s="23">
        <v>1803289</v>
      </c>
      <c r="O70" s="24">
        <v>4941</v>
      </c>
    </row>
    <row r="71" spans="1:15" s="25" customFormat="1" ht="14.25" customHeight="1" hidden="1">
      <c r="A71" s="28" t="s">
        <v>69</v>
      </c>
      <c r="B71" s="22">
        <v>880295</v>
      </c>
      <c r="C71" s="23">
        <v>121524</v>
      </c>
      <c r="D71" s="23">
        <v>642638</v>
      </c>
      <c r="E71" s="23">
        <v>51675</v>
      </c>
      <c r="F71" s="23">
        <v>46250</v>
      </c>
      <c r="G71" s="23">
        <v>18208</v>
      </c>
      <c r="H71" s="24">
        <v>879451</v>
      </c>
      <c r="I71" s="23">
        <v>120652</v>
      </c>
      <c r="J71" s="23">
        <v>641385</v>
      </c>
      <c r="K71" s="23">
        <v>55181</v>
      </c>
      <c r="L71" s="23">
        <v>42084</v>
      </c>
      <c r="M71" s="23">
        <v>20149</v>
      </c>
      <c r="N71" s="23">
        <v>1759746</v>
      </c>
      <c r="O71" s="24">
        <v>4821</v>
      </c>
    </row>
    <row r="72" spans="1:15" s="25" customFormat="1" ht="14.25" customHeight="1" hidden="1">
      <c r="A72" s="28" t="s">
        <v>70</v>
      </c>
      <c r="B72" s="22">
        <v>876711</v>
      </c>
      <c r="C72" s="23">
        <v>122820</v>
      </c>
      <c r="D72" s="23">
        <v>639598</v>
      </c>
      <c r="E72" s="23">
        <v>51134</v>
      </c>
      <c r="F72" s="23">
        <v>46361</v>
      </c>
      <c r="G72" s="23">
        <v>16798</v>
      </c>
      <c r="H72" s="24">
        <v>873640</v>
      </c>
      <c r="I72" s="23">
        <v>121231</v>
      </c>
      <c r="J72" s="23">
        <v>634537</v>
      </c>
      <c r="K72" s="23">
        <v>56259</v>
      </c>
      <c r="L72" s="23">
        <v>43154</v>
      </c>
      <c r="M72" s="23">
        <v>18459</v>
      </c>
      <c r="N72" s="23">
        <v>1750351</v>
      </c>
      <c r="O72" s="24">
        <v>4782</v>
      </c>
    </row>
    <row r="73" spans="1:15" s="25" customFormat="1" ht="14.25" customHeight="1" hidden="1">
      <c r="A73" s="28" t="s">
        <v>71</v>
      </c>
      <c r="B73" s="22">
        <v>891359</v>
      </c>
      <c r="C73" s="41">
        <v>131482</v>
      </c>
      <c r="D73" s="41">
        <v>641699</v>
      </c>
      <c r="E73" s="41">
        <v>52238</v>
      </c>
      <c r="F73" s="41">
        <v>46627</v>
      </c>
      <c r="G73" s="41">
        <v>19313</v>
      </c>
      <c r="H73" s="24">
        <v>895606</v>
      </c>
      <c r="I73" s="41">
        <v>129423</v>
      </c>
      <c r="J73" s="41">
        <v>641918</v>
      </c>
      <c r="K73" s="41">
        <v>58709</v>
      </c>
      <c r="L73" s="41">
        <v>44467</v>
      </c>
      <c r="M73" s="41">
        <v>21089</v>
      </c>
      <c r="N73" s="23">
        <v>1786965</v>
      </c>
      <c r="O73" s="24">
        <v>4896</v>
      </c>
    </row>
    <row r="74" spans="1:15" s="25" customFormat="1" ht="16.5" customHeight="1">
      <c r="A74" s="28" t="s">
        <v>72</v>
      </c>
      <c r="B74" s="22">
        <v>923692</v>
      </c>
      <c r="C74" s="23">
        <v>143001</v>
      </c>
      <c r="D74" s="23">
        <v>654540</v>
      </c>
      <c r="E74" s="23">
        <v>56085</v>
      </c>
      <c r="F74" s="23">
        <v>49797</v>
      </c>
      <c r="G74" s="23">
        <v>20269</v>
      </c>
      <c r="H74" s="24">
        <v>923796</v>
      </c>
      <c r="I74" s="23">
        <v>141109</v>
      </c>
      <c r="J74" s="23">
        <v>652159</v>
      </c>
      <c r="K74" s="23">
        <v>61146</v>
      </c>
      <c r="L74" s="23">
        <v>47791</v>
      </c>
      <c r="M74" s="23">
        <v>21591</v>
      </c>
      <c r="N74" s="23">
        <v>1847488</v>
      </c>
      <c r="O74" s="24">
        <v>5062</v>
      </c>
    </row>
    <row r="75" spans="1:15" ht="16.5" customHeight="1">
      <c r="A75" s="31">
        <v>26</v>
      </c>
      <c r="B75" s="22">
        <v>891015</v>
      </c>
      <c r="C75" s="23">
        <v>141228</v>
      </c>
      <c r="D75" s="23">
        <v>622743</v>
      </c>
      <c r="E75" s="23">
        <v>56601</v>
      </c>
      <c r="F75" s="23">
        <v>49227</v>
      </c>
      <c r="G75" s="23">
        <v>21216</v>
      </c>
      <c r="H75" s="24">
        <v>904526</v>
      </c>
      <c r="I75" s="23">
        <v>141623</v>
      </c>
      <c r="J75" s="23">
        <v>628912</v>
      </c>
      <c r="K75" s="23">
        <v>61042</v>
      </c>
      <c r="L75" s="23">
        <v>50452</v>
      </c>
      <c r="M75" s="23">
        <v>22497</v>
      </c>
      <c r="N75" s="23">
        <v>1795541</v>
      </c>
      <c r="O75" s="24">
        <v>4919</v>
      </c>
    </row>
    <row r="76" spans="1:15" ht="16.5" customHeight="1">
      <c r="A76" s="31">
        <v>27</v>
      </c>
      <c r="B76" s="22">
        <v>946960</v>
      </c>
      <c r="C76" s="58" t="s">
        <v>44</v>
      </c>
      <c r="D76" s="58" t="s">
        <v>44</v>
      </c>
      <c r="E76" s="58" t="s">
        <v>44</v>
      </c>
      <c r="F76" s="58" t="s">
        <v>44</v>
      </c>
      <c r="G76" s="58" t="s">
        <v>44</v>
      </c>
      <c r="H76" s="24">
        <v>949895</v>
      </c>
      <c r="I76" s="58" t="s">
        <v>54</v>
      </c>
      <c r="J76" s="58" t="s">
        <v>44</v>
      </c>
      <c r="K76" s="58" t="s">
        <v>44</v>
      </c>
      <c r="L76" s="58" t="s">
        <v>44</v>
      </c>
      <c r="M76" s="58" t="s">
        <v>54</v>
      </c>
      <c r="N76" s="23">
        <v>1896855</v>
      </c>
      <c r="O76" s="24">
        <v>5183</v>
      </c>
    </row>
    <row r="77" spans="1:15" ht="16.5" customHeight="1">
      <c r="A77" s="31">
        <v>28</v>
      </c>
      <c r="B77" s="22">
        <v>973214</v>
      </c>
      <c r="C77" s="58" t="s">
        <v>44</v>
      </c>
      <c r="D77" s="58" t="s">
        <v>44</v>
      </c>
      <c r="E77" s="58" t="s">
        <v>44</v>
      </c>
      <c r="F77" s="58" t="s">
        <v>44</v>
      </c>
      <c r="G77" s="58" t="s">
        <v>54</v>
      </c>
      <c r="H77" s="24">
        <v>975474</v>
      </c>
      <c r="I77" s="58" t="s">
        <v>44</v>
      </c>
      <c r="J77" s="58" t="s">
        <v>44</v>
      </c>
      <c r="K77" s="58" t="s">
        <v>44</v>
      </c>
      <c r="L77" s="58" t="s">
        <v>44</v>
      </c>
      <c r="M77" s="58" t="s">
        <v>54</v>
      </c>
      <c r="N77" s="23">
        <f>B77+H77</f>
        <v>1948688</v>
      </c>
      <c r="O77" s="24">
        <f>N77/365</f>
        <v>5338.871232876712</v>
      </c>
    </row>
    <row r="78" spans="1:15" ht="16.5" customHeight="1">
      <c r="A78" s="26">
        <v>29</v>
      </c>
      <c r="B78" s="57">
        <v>904639</v>
      </c>
      <c r="C78" s="58" t="s">
        <v>44</v>
      </c>
      <c r="D78" s="58" t="s">
        <v>44</v>
      </c>
      <c r="E78" s="58" t="s">
        <v>44</v>
      </c>
      <c r="F78" s="58" t="s">
        <v>44</v>
      </c>
      <c r="G78" s="58" t="s">
        <v>44</v>
      </c>
      <c r="H78" s="59">
        <v>895168</v>
      </c>
      <c r="I78" s="58" t="s">
        <v>44</v>
      </c>
      <c r="J78" s="58" t="s">
        <v>44</v>
      </c>
      <c r="K78" s="58" t="s">
        <v>44</v>
      </c>
      <c r="L78" s="58" t="s">
        <v>44</v>
      </c>
      <c r="M78" s="58" t="s">
        <v>44</v>
      </c>
      <c r="N78" s="23">
        <f>B78+H78</f>
        <v>1799807</v>
      </c>
      <c r="O78" s="24">
        <f>N78/365</f>
        <v>4930.978082191781</v>
      </c>
    </row>
    <row r="79" spans="1:15" ht="16.5" customHeight="1">
      <c r="A79" s="63">
        <v>30</v>
      </c>
      <c r="B79" s="64">
        <v>894100</v>
      </c>
      <c r="C79" s="58" t="s">
        <v>44</v>
      </c>
      <c r="D79" s="58" t="s">
        <v>44</v>
      </c>
      <c r="E79" s="58" t="s">
        <v>44</v>
      </c>
      <c r="F79" s="58" t="s">
        <v>44</v>
      </c>
      <c r="G79" s="58" t="s">
        <v>44</v>
      </c>
      <c r="H79" s="65">
        <v>886700</v>
      </c>
      <c r="I79" s="58" t="s">
        <v>44</v>
      </c>
      <c r="J79" s="58" t="s">
        <v>44</v>
      </c>
      <c r="K79" s="58" t="s">
        <v>44</v>
      </c>
      <c r="L79" s="58" t="s">
        <v>44</v>
      </c>
      <c r="M79" s="58" t="s">
        <v>44</v>
      </c>
      <c r="N79" s="23">
        <f>B79+H79</f>
        <v>1780800</v>
      </c>
      <c r="O79" s="24">
        <f>N79/365</f>
        <v>4878.904109589041</v>
      </c>
    </row>
    <row r="80" spans="1:15" ht="14.25" customHeight="1">
      <c r="A80" s="27"/>
      <c r="B80" s="2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5" customHeight="1">
      <c r="A81" s="55" t="s">
        <v>45</v>
      </c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6.5" customHeight="1">
      <c r="A82" s="61" t="s">
        <v>46</v>
      </c>
      <c r="B82" s="57">
        <v>22295</v>
      </c>
      <c r="C82" s="56" t="s">
        <v>44</v>
      </c>
      <c r="D82" s="56" t="s">
        <v>44</v>
      </c>
      <c r="E82" s="56" t="s">
        <v>44</v>
      </c>
      <c r="F82" s="56" t="s">
        <v>55</v>
      </c>
      <c r="G82" s="56" t="s">
        <v>44</v>
      </c>
      <c r="H82" s="59">
        <v>24724</v>
      </c>
      <c r="I82" s="56" t="s">
        <v>44</v>
      </c>
      <c r="J82" s="56" t="s">
        <v>55</v>
      </c>
      <c r="K82" s="56" t="s">
        <v>55</v>
      </c>
      <c r="L82" s="56" t="s">
        <v>55</v>
      </c>
      <c r="M82" s="56" t="s">
        <v>55</v>
      </c>
      <c r="N82" s="60">
        <f>B82+H82</f>
        <v>47019</v>
      </c>
      <c r="O82" s="59">
        <f>N82/125</f>
        <v>376.152</v>
      </c>
    </row>
    <row r="83" spans="1:15" ht="16.5" customHeight="1">
      <c r="A83" s="26">
        <v>29</v>
      </c>
      <c r="B83" s="57">
        <v>85312</v>
      </c>
      <c r="C83" s="56" t="s">
        <v>44</v>
      </c>
      <c r="D83" s="56" t="s">
        <v>44</v>
      </c>
      <c r="E83" s="56" t="s">
        <v>44</v>
      </c>
      <c r="F83" s="56" t="s">
        <v>44</v>
      </c>
      <c r="G83" s="56" t="s">
        <v>44</v>
      </c>
      <c r="H83" s="59">
        <v>92512</v>
      </c>
      <c r="I83" s="56" t="s">
        <v>44</v>
      </c>
      <c r="J83" s="56" t="s">
        <v>44</v>
      </c>
      <c r="K83" s="56" t="s">
        <v>44</v>
      </c>
      <c r="L83" s="56" t="s">
        <v>44</v>
      </c>
      <c r="M83" s="56" t="s">
        <v>44</v>
      </c>
      <c r="N83" s="60">
        <f>B83+H83</f>
        <v>177824</v>
      </c>
      <c r="O83" s="59">
        <f>N83/125</f>
        <v>1422.592</v>
      </c>
    </row>
    <row r="84" spans="1:15" ht="16.5" customHeight="1">
      <c r="A84" s="63">
        <v>30</v>
      </c>
      <c r="B84" s="64">
        <v>86000</v>
      </c>
      <c r="C84" s="56" t="s">
        <v>44</v>
      </c>
      <c r="D84" s="56" t="s">
        <v>44</v>
      </c>
      <c r="E84" s="56" t="s">
        <v>44</v>
      </c>
      <c r="F84" s="56" t="s">
        <v>44</v>
      </c>
      <c r="G84" s="56" t="s">
        <v>55</v>
      </c>
      <c r="H84" s="65">
        <v>97300</v>
      </c>
      <c r="I84" s="56" t="s">
        <v>44</v>
      </c>
      <c r="J84" s="56" t="s">
        <v>44</v>
      </c>
      <c r="K84" s="56" t="s">
        <v>44</v>
      </c>
      <c r="L84" s="56" t="s">
        <v>44</v>
      </c>
      <c r="M84" s="56" t="s">
        <v>44</v>
      </c>
      <c r="N84" s="60">
        <f>B84+H84</f>
        <v>183300</v>
      </c>
      <c r="O84" s="59">
        <f>N84/125</f>
        <v>1466.4</v>
      </c>
    </row>
    <row r="85" spans="1:15" ht="14.25" customHeight="1">
      <c r="A85" s="61"/>
      <c r="B85" s="57"/>
      <c r="C85" s="56"/>
      <c r="D85" s="56"/>
      <c r="E85" s="56"/>
      <c r="F85" s="56"/>
      <c r="G85" s="56"/>
      <c r="H85" s="59"/>
      <c r="I85" s="56"/>
      <c r="J85" s="56"/>
      <c r="K85" s="56"/>
      <c r="L85" s="56"/>
      <c r="M85" s="56"/>
      <c r="N85" s="60"/>
      <c r="O85" s="59"/>
    </row>
    <row r="86" spans="1:15" ht="14.25" customHeight="1">
      <c r="A86" s="27"/>
      <c r="B86" s="66"/>
      <c r="C86" s="3"/>
      <c r="D86" s="3"/>
      <c r="E86" s="3"/>
      <c r="F86" s="67" t="s">
        <v>56</v>
      </c>
      <c r="G86" s="17"/>
      <c r="H86" s="17"/>
      <c r="I86" s="3"/>
      <c r="J86" s="3"/>
      <c r="K86" s="68"/>
      <c r="L86" s="3"/>
      <c r="M86" s="3"/>
      <c r="N86" s="3"/>
      <c r="O86" s="3"/>
    </row>
    <row r="87" spans="1:15" s="25" customFormat="1" ht="15" customHeight="1">
      <c r="A87" s="37" t="s">
        <v>35</v>
      </c>
      <c r="B87" s="24"/>
      <c r="C87" s="23"/>
      <c r="D87" s="23"/>
      <c r="E87" s="23"/>
      <c r="F87" s="23"/>
      <c r="G87" s="23"/>
      <c r="H87" s="24"/>
      <c r="I87" s="23"/>
      <c r="J87" s="23"/>
      <c r="K87" s="23"/>
      <c r="L87" s="23"/>
      <c r="M87" s="23"/>
      <c r="N87" s="23"/>
      <c r="O87" s="24"/>
    </row>
    <row r="88" spans="1:15" s="25" customFormat="1" ht="16.5" customHeight="1">
      <c r="A88" s="48" t="s">
        <v>36</v>
      </c>
      <c r="B88" s="24">
        <v>31631</v>
      </c>
      <c r="C88" s="23">
        <v>6147</v>
      </c>
      <c r="D88" s="23">
        <v>22588</v>
      </c>
      <c r="E88" s="23">
        <v>1627</v>
      </c>
      <c r="F88" s="23">
        <v>1119</v>
      </c>
      <c r="G88" s="23">
        <v>150</v>
      </c>
      <c r="H88" s="24">
        <v>45232</v>
      </c>
      <c r="I88" s="23">
        <v>9559</v>
      </c>
      <c r="J88" s="23">
        <v>31834</v>
      </c>
      <c r="K88" s="23">
        <v>2207</v>
      </c>
      <c r="L88" s="23">
        <v>1446</v>
      </c>
      <c r="M88" s="23">
        <v>186</v>
      </c>
      <c r="N88" s="23">
        <v>76863</v>
      </c>
      <c r="O88" s="24">
        <v>2479</v>
      </c>
    </row>
    <row r="89" spans="1:15" s="25" customFormat="1" ht="16.5" customHeight="1">
      <c r="A89" s="31">
        <v>27</v>
      </c>
      <c r="B89" s="22">
        <v>371496</v>
      </c>
      <c r="C89" s="58" t="s">
        <v>55</v>
      </c>
      <c r="D89" s="58" t="s">
        <v>44</v>
      </c>
      <c r="E89" s="58" t="s">
        <v>55</v>
      </c>
      <c r="F89" s="58" t="s">
        <v>55</v>
      </c>
      <c r="G89" s="58" t="s">
        <v>44</v>
      </c>
      <c r="H89" s="24">
        <v>444297</v>
      </c>
      <c r="I89" s="58" t="s">
        <v>44</v>
      </c>
      <c r="J89" s="58" t="s">
        <v>55</v>
      </c>
      <c r="K89" s="58" t="s">
        <v>44</v>
      </c>
      <c r="L89" s="58" t="s">
        <v>44</v>
      </c>
      <c r="M89" s="58" t="s">
        <v>44</v>
      </c>
      <c r="N89" s="23">
        <v>815793</v>
      </c>
      <c r="O89" s="24">
        <v>2229</v>
      </c>
    </row>
    <row r="90" spans="1:15" s="25" customFormat="1" ht="16.5" customHeight="1">
      <c r="A90" s="31">
        <v>28</v>
      </c>
      <c r="B90" s="22">
        <v>489998</v>
      </c>
      <c r="C90" s="58" t="s">
        <v>44</v>
      </c>
      <c r="D90" s="58" t="s">
        <v>44</v>
      </c>
      <c r="E90" s="58" t="s">
        <v>44</v>
      </c>
      <c r="F90" s="58" t="s">
        <v>44</v>
      </c>
      <c r="G90" s="58" t="s">
        <v>44</v>
      </c>
      <c r="H90" s="24">
        <v>589010</v>
      </c>
      <c r="I90" s="58" t="s">
        <v>44</v>
      </c>
      <c r="J90" s="58" t="s">
        <v>44</v>
      </c>
      <c r="K90" s="58" t="s">
        <v>44</v>
      </c>
      <c r="L90" s="58" t="s">
        <v>44</v>
      </c>
      <c r="M90" s="58" t="s">
        <v>44</v>
      </c>
      <c r="N90" s="23">
        <f>B90+H90</f>
        <v>1079008</v>
      </c>
      <c r="O90" s="24">
        <f>N90/365</f>
        <v>2956.186301369863</v>
      </c>
    </row>
    <row r="91" spans="1:15" s="25" customFormat="1" ht="16.5" customHeight="1">
      <c r="A91" s="26">
        <v>29</v>
      </c>
      <c r="B91" s="57">
        <v>529994</v>
      </c>
      <c r="C91" s="58" t="s">
        <v>44</v>
      </c>
      <c r="D91" s="58" t="s">
        <v>44</v>
      </c>
      <c r="E91" s="58" t="s">
        <v>44</v>
      </c>
      <c r="F91" s="58" t="s">
        <v>55</v>
      </c>
      <c r="G91" s="58" t="s">
        <v>44</v>
      </c>
      <c r="H91" s="59">
        <v>616794</v>
      </c>
      <c r="I91" s="58" t="s">
        <v>44</v>
      </c>
      <c r="J91" s="58" t="s">
        <v>44</v>
      </c>
      <c r="K91" s="58" t="s">
        <v>44</v>
      </c>
      <c r="L91" s="58" t="s">
        <v>44</v>
      </c>
      <c r="M91" s="58" t="s">
        <v>44</v>
      </c>
      <c r="N91" s="23">
        <f>B91+H91</f>
        <v>1146788</v>
      </c>
      <c r="O91" s="24">
        <f>N91/365</f>
        <v>3141.884931506849</v>
      </c>
    </row>
    <row r="92" spans="1:15" s="25" customFormat="1" ht="16.5" customHeight="1">
      <c r="A92" s="63">
        <v>30</v>
      </c>
      <c r="B92" s="64">
        <v>537400</v>
      </c>
      <c r="C92" s="58" t="s">
        <v>55</v>
      </c>
      <c r="D92" s="58" t="s">
        <v>55</v>
      </c>
      <c r="E92" s="58" t="s">
        <v>44</v>
      </c>
      <c r="F92" s="58" t="s">
        <v>44</v>
      </c>
      <c r="G92" s="58" t="s">
        <v>44</v>
      </c>
      <c r="H92" s="65">
        <v>604100</v>
      </c>
      <c r="I92" s="58" t="s">
        <v>55</v>
      </c>
      <c r="J92" s="58" t="s">
        <v>44</v>
      </c>
      <c r="K92" s="58" t="s">
        <v>55</v>
      </c>
      <c r="L92" s="58" t="s">
        <v>55</v>
      </c>
      <c r="M92" s="58" t="s">
        <v>44</v>
      </c>
      <c r="N92" s="23">
        <f>B92+H92</f>
        <v>1141500</v>
      </c>
      <c r="O92" s="24">
        <f>N92/365</f>
        <v>3127.3972602739727</v>
      </c>
    </row>
    <row r="93" spans="1:15" s="25" customFormat="1" ht="14.25" customHeight="1">
      <c r="A93" s="63"/>
      <c r="B93" s="64"/>
      <c r="C93" s="58"/>
      <c r="D93" s="58"/>
      <c r="E93" s="58"/>
      <c r="F93" s="58"/>
      <c r="G93" s="58"/>
      <c r="H93" s="65"/>
      <c r="I93" s="58"/>
      <c r="J93" s="58"/>
      <c r="K93" s="58"/>
      <c r="L93" s="58"/>
      <c r="M93" s="58"/>
      <c r="N93" s="23"/>
      <c r="O93" s="24"/>
    </row>
    <row r="94" spans="1:15" ht="15" customHeight="1">
      <c r="A94" s="19" t="s">
        <v>21</v>
      </c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4.25" customHeight="1" hidden="1">
      <c r="A95" s="28" t="s">
        <v>16</v>
      </c>
      <c r="B95" s="22"/>
      <c r="C95" s="23"/>
      <c r="D95" s="23"/>
      <c r="E95" s="23"/>
      <c r="F95" s="23"/>
      <c r="G95" s="23"/>
      <c r="H95" s="24"/>
      <c r="I95" s="23"/>
      <c r="J95" s="23"/>
      <c r="K95" s="23"/>
      <c r="L95" s="23"/>
      <c r="M95" s="23"/>
      <c r="N95" s="23"/>
      <c r="O95" s="24"/>
    </row>
    <row r="96" spans="1:15" ht="14.25" customHeight="1" hidden="1">
      <c r="A96" s="28" t="s">
        <v>66</v>
      </c>
      <c r="B96" s="22"/>
      <c r="C96" s="23"/>
      <c r="D96" s="23"/>
      <c r="E96" s="23"/>
      <c r="F96" s="23"/>
      <c r="G96" s="23"/>
      <c r="H96" s="24"/>
      <c r="I96" s="23"/>
      <c r="J96" s="23"/>
      <c r="K96" s="23"/>
      <c r="L96" s="23"/>
      <c r="M96" s="23"/>
      <c r="N96" s="23"/>
      <c r="O96" s="24"/>
    </row>
    <row r="97" spans="1:15" ht="14.25" customHeight="1" hidden="1">
      <c r="A97" s="28" t="s">
        <v>67</v>
      </c>
      <c r="B97" s="22">
        <v>19109</v>
      </c>
      <c r="C97" s="23">
        <v>2348</v>
      </c>
      <c r="D97" s="23">
        <v>15875</v>
      </c>
      <c r="E97" s="23">
        <v>762</v>
      </c>
      <c r="F97" s="23">
        <v>56</v>
      </c>
      <c r="G97" s="23">
        <v>68</v>
      </c>
      <c r="H97" s="24">
        <v>24204</v>
      </c>
      <c r="I97" s="23">
        <v>2143</v>
      </c>
      <c r="J97" s="23">
        <v>19786</v>
      </c>
      <c r="K97" s="23">
        <v>946</v>
      </c>
      <c r="L97" s="23">
        <v>241</v>
      </c>
      <c r="M97" s="23">
        <v>1088</v>
      </c>
      <c r="N97" s="23">
        <v>43313</v>
      </c>
      <c r="O97" s="24">
        <v>215</v>
      </c>
    </row>
    <row r="98" spans="1:15" ht="14.25" customHeight="1" hidden="1">
      <c r="A98" s="28" t="s">
        <v>68</v>
      </c>
      <c r="B98" s="22">
        <v>48823</v>
      </c>
      <c r="C98" s="23">
        <v>7539</v>
      </c>
      <c r="D98" s="23">
        <v>38579</v>
      </c>
      <c r="E98" s="23">
        <v>2294</v>
      </c>
      <c r="F98" s="23">
        <v>179</v>
      </c>
      <c r="G98" s="23">
        <v>232</v>
      </c>
      <c r="H98" s="24">
        <v>58508</v>
      </c>
      <c r="I98" s="23">
        <v>6210</v>
      </c>
      <c r="J98" s="23">
        <v>47329</v>
      </c>
      <c r="K98" s="23">
        <v>2255</v>
      </c>
      <c r="L98" s="23">
        <v>545</v>
      </c>
      <c r="M98" s="23">
        <v>2169</v>
      </c>
      <c r="N98" s="23">
        <v>107331</v>
      </c>
      <c r="O98" s="24">
        <v>294</v>
      </c>
    </row>
    <row r="99" spans="1:15" ht="14.25" customHeight="1" hidden="1">
      <c r="A99" s="28" t="s">
        <v>69</v>
      </c>
      <c r="B99" s="22">
        <v>53618</v>
      </c>
      <c r="C99" s="23">
        <v>8595</v>
      </c>
      <c r="D99" s="23">
        <v>42529</v>
      </c>
      <c r="E99" s="23">
        <v>1954</v>
      </c>
      <c r="F99" s="23">
        <v>294</v>
      </c>
      <c r="G99" s="23">
        <v>246</v>
      </c>
      <c r="H99" s="24">
        <v>64692</v>
      </c>
      <c r="I99" s="23">
        <v>8004</v>
      </c>
      <c r="J99" s="23">
        <v>50396</v>
      </c>
      <c r="K99" s="23">
        <v>2314</v>
      </c>
      <c r="L99" s="23">
        <v>804</v>
      </c>
      <c r="M99" s="23">
        <v>3174</v>
      </c>
      <c r="N99" s="23">
        <v>118310</v>
      </c>
      <c r="O99" s="24">
        <v>324</v>
      </c>
    </row>
    <row r="100" spans="1:15" ht="14.25" customHeight="1" hidden="1">
      <c r="A100" s="28" t="s">
        <v>70</v>
      </c>
      <c r="B100" s="22">
        <v>50805</v>
      </c>
      <c r="C100" s="23">
        <v>7592</v>
      </c>
      <c r="D100" s="23">
        <v>40582</v>
      </c>
      <c r="E100" s="23">
        <v>2154</v>
      </c>
      <c r="F100" s="23">
        <v>270</v>
      </c>
      <c r="G100" s="23">
        <v>207</v>
      </c>
      <c r="H100" s="24">
        <v>66368</v>
      </c>
      <c r="I100" s="23">
        <v>7833</v>
      </c>
      <c r="J100" s="23">
        <v>52570</v>
      </c>
      <c r="K100" s="23">
        <v>2712</v>
      </c>
      <c r="L100" s="23">
        <v>879</v>
      </c>
      <c r="M100" s="23">
        <v>2374</v>
      </c>
      <c r="N100" s="23">
        <v>117173</v>
      </c>
      <c r="O100" s="24">
        <v>320</v>
      </c>
    </row>
    <row r="101" spans="1:15" s="25" customFormat="1" ht="14.25" customHeight="1" hidden="1">
      <c r="A101" s="28" t="s">
        <v>71</v>
      </c>
      <c r="B101" s="22">
        <v>55994</v>
      </c>
      <c r="C101" s="41">
        <v>9645</v>
      </c>
      <c r="D101" s="41">
        <v>42944</v>
      </c>
      <c r="E101" s="41">
        <v>2719</v>
      </c>
      <c r="F101" s="41">
        <v>449</v>
      </c>
      <c r="G101" s="41">
        <v>237</v>
      </c>
      <c r="H101" s="24">
        <v>70739</v>
      </c>
      <c r="I101" s="41">
        <v>8788</v>
      </c>
      <c r="J101" s="41">
        <v>54390</v>
      </c>
      <c r="K101" s="41">
        <v>3560</v>
      </c>
      <c r="L101" s="41">
        <v>1027</v>
      </c>
      <c r="M101" s="41">
        <v>2974</v>
      </c>
      <c r="N101" s="23">
        <v>126733</v>
      </c>
      <c r="O101" s="24">
        <v>347</v>
      </c>
    </row>
    <row r="102" spans="1:15" s="25" customFormat="1" ht="16.5" customHeight="1">
      <c r="A102" s="28" t="s">
        <v>72</v>
      </c>
      <c r="B102" s="22">
        <v>62494</v>
      </c>
      <c r="C102" s="23">
        <v>11188</v>
      </c>
      <c r="D102" s="23">
        <v>46426</v>
      </c>
      <c r="E102" s="23">
        <v>3744</v>
      </c>
      <c r="F102" s="23">
        <v>893</v>
      </c>
      <c r="G102" s="23">
        <v>243</v>
      </c>
      <c r="H102" s="24">
        <v>73647</v>
      </c>
      <c r="I102" s="23">
        <v>9771</v>
      </c>
      <c r="J102" s="23">
        <v>54922</v>
      </c>
      <c r="K102" s="23">
        <v>4389</v>
      </c>
      <c r="L102" s="23">
        <v>1439</v>
      </c>
      <c r="M102" s="23">
        <v>3126</v>
      </c>
      <c r="N102" s="23">
        <v>136141</v>
      </c>
      <c r="O102" s="24">
        <v>373</v>
      </c>
    </row>
    <row r="103" spans="1:15" s="25" customFormat="1" ht="16.5" customHeight="1">
      <c r="A103" s="31">
        <v>26</v>
      </c>
      <c r="B103" s="22">
        <v>57145</v>
      </c>
      <c r="C103" s="23">
        <v>9815</v>
      </c>
      <c r="D103" s="23">
        <v>42531</v>
      </c>
      <c r="E103" s="23">
        <v>3919</v>
      </c>
      <c r="F103" s="23">
        <v>640</v>
      </c>
      <c r="G103" s="23">
        <v>240</v>
      </c>
      <c r="H103" s="24">
        <v>69745</v>
      </c>
      <c r="I103" s="23">
        <v>9675</v>
      </c>
      <c r="J103" s="23">
        <v>50262</v>
      </c>
      <c r="K103" s="23">
        <v>4836</v>
      </c>
      <c r="L103" s="23">
        <v>1246</v>
      </c>
      <c r="M103" s="23">
        <v>3726</v>
      </c>
      <c r="N103" s="23">
        <v>126890</v>
      </c>
      <c r="O103" s="24">
        <v>348</v>
      </c>
    </row>
    <row r="104" spans="1:15" s="25" customFormat="1" ht="16.5" customHeight="1">
      <c r="A104" s="31">
        <v>27</v>
      </c>
      <c r="B104" s="22">
        <v>62137</v>
      </c>
      <c r="C104" s="58" t="s">
        <v>44</v>
      </c>
      <c r="D104" s="58" t="s">
        <v>44</v>
      </c>
      <c r="E104" s="58" t="s">
        <v>55</v>
      </c>
      <c r="F104" s="58" t="s">
        <v>44</v>
      </c>
      <c r="G104" s="58" t="s">
        <v>44</v>
      </c>
      <c r="H104" s="24">
        <v>75223</v>
      </c>
      <c r="I104" s="58" t="s">
        <v>44</v>
      </c>
      <c r="J104" s="58" t="s">
        <v>44</v>
      </c>
      <c r="K104" s="58" t="s">
        <v>55</v>
      </c>
      <c r="L104" s="58" t="s">
        <v>55</v>
      </c>
      <c r="M104" s="58" t="s">
        <v>44</v>
      </c>
      <c r="N104" s="23">
        <v>137360</v>
      </c>
      <c r="O104" s="24">
        <v>375</v>
      </c>
    </row>
    <row r="105" spans="1:15" s="25" customFormat="1" ht="16.5" customHeight="1">
      <c r="A105" s="31">
        <v>28</v>
      </c>
      <c r="B105" s="22">
        <v>66845</v>
      </c>
      <c r="C105" s="58" t="s">
        <v>44</v>
      </c>
      <c r="D105" s="58" t="s">
        <v>44</v>
      </c>
      <c r="E105" s="58" t="s">
        <v>55</v>
      </c>
      <c r="F105" s="58" t="s">
        <v>55</v>
      </c>
      <c r="G105" s="58" t="s">
        <v>55</v>
      </c>
      <c r="H105" s="24">
        <v>68349</v>
      </c>
      <c r="I105" s="58" t="s">
        <v>44</v>
      </c>
      <c r="J105" s="58" t="s">
        <v>44</v>
      </c>
      <c r="K105" s="58" t="s">
        <v>55</v>
      </c>
      <c r="L105" s="58" t="s">
        <v>55</v>
      </c>
      <c r="M105" s="58" t="s">
        <v>55</v>
      </c>
      <c r="N105" s="23">
        <f>B105+H105</f>
        <v>135194</v>
      </c>
      <c r="O105" s="24">
        <f>N105/365</f>
        <v>370.3945205479452</v>
      </c>
    </row>
    <row r="106" spans="1:15" s="25" customFormat="1" ht="16.5" customHeight="1">
      <c r="A106" s="26">
        <v>29</v>
      </c>
      <c r="B106" s="57">
        <v>67970</v>
      </c>
      <c r="C106" s="58" t="s">
        <v>44</v>
      </c>
      <c r="D106" s="58" t="s">
        <v>55</v>
      </c>
      <c r="E106" s="58" t="s">
        <v>44</v>
      </c>
      <c r="F106" s="58" t="s">
        <v>55</v>
      </c>
      <c r="G106" s="58" t="s">
        <v>44</v>
      </c>
      <c r="H106" s="59">
        <v>77766</v>
      </c>
      <c r="I106" s="58" t="s">
        <v>55</v>
      </c>
      <c r="J106" s="58" t="s">
        <v>55</v>
      </c>
      <c r="K106" s="58" t="s">
        <v>44</v>
      </c>
      <c r="L106" s="58" t="s">
        <v>55</v>
      </c>
      <c r="M106" s="58" t="s">
        <v>55</v>
      </c>
      <c r="N106" s="23">
        <f>B106+H106</f>
        <v>145736</v>
      </c>
      <c r="O106" s="24">
        <f>N106/365</f>
        <v>399.27671232876713</v>
      </c>
    </row>
    <row r="107" spans="1:15" s="25" customFormat="1" ht="16.5" customHeight="1">
      <c r="A107" s="63">
        <v>30</v>
      </c>
      <c r="B107" s="64">
        <v>107900</v>
      </c>
      <c r="C107" s="58" t="s">
        <v>44</v>
      </c>
      <c r="D107" s="58" t="s">
        <v>44</v>
      </c>
      <c r="E107" s="58" t="s">
        <v>44</v>
      </c>
      <c r="F107" s="58" t="s">
        <v>55</v>
      </c>
      <c r="G107" s="58" t="s">
        <v>44</v>
      </c>
      <c r="H107" s="65">
        <v>120200</v>
      </c>
      <c r="I107" s="58" t="s">
        <v>55</v>
      </c>
      <c r="J107" s="58" t="s">
        <v>44</v>
      </c>
      <c r="K107" s="58" t="s">
        <v>44</v>
      </c>
      <c r="L107" s="58" t="s">
        <v>55</v>
      </c>
      <c r="M107" s="58" t="s">
        <v>44</v>
      </c>
      <c r="N107" s="23">
        <f>B107+H107</f>
        <v>228100</v>
      </c>
      <c r="O107" s="24">
        <f>N107/365</f>
        <v>624.931506849315</v>
      </c>
    </row>
    <row r="108" spans="1:15" ht="14.25" customHeight="1">
      <c r="A108" s="27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5" customHeight="1">
      <c r="A109" s="19" t="s">
        <v>22</v>
      </c>
      <c r="B109" s="22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4.25" customHeight="1" hidden="1">
      <c r="A110" s="28" t="s">
        <v>16</v>
      </c>
      <c r="B110" s="22">
        <v>1668858</v>
      </c>
      <c r="C110" s="23">
        <v>246264</v>
      </c>
      <c r="D110" s="23">
        <v>1301736</v>
      </c>
      <c r="E110" s="23">
        <v>62952</v>
      </c>
      <c r="F110" s="23">
        <v>35395</v>
      </c>
      <c r="G110" s="23">
        <v>22511</v>
      </c>
      <c r="H110" s="24">
        <v>1917236</v>
      </c>
      <c r="I110" s="23">
        <v>292606</v>
      </c>
      <c r="J110" s="23">
        <v>1487127</v>
      </c>
      <c r="K110" s="23">
        <v>74339</v>
      </c>
      <c r="L110" s="23">
        <v>40637</v>
      </c>
      <c r="M110" s="23">
        <v>22527</v>
      </c>
      <c r="N110" s="23"/>
      <c r="O110" s="24">
        <v>9825</v>
      </c>
    </row>
    <row r="111" spans="1:15" ht="14.25" customHeight="1" hidden="1">
      <c r="A111" s="28" t="s">
        <v>66</v>
      </c>
      <c r="B111" s="22">
        <v>1686848</v>
      </c>
      <c r="C111" s="23">
        <v>266546</v>
      </c>
      <c r="D111" s="23">
        <v>1294303</v>
      </c>
      <c r="E111" s="23">
        <v>66182</v>
      </c>
      <c r="F111" s="23">
        <v>35866</v>
      </c>
      <c r="G111" s="23">
        <v>23951</v>
      </c>
      <c r="H111" s="24">
        <v>1887903</v>
      </c>
      <c r="I111" s="23">
        <v>306765</v>
      </c>
      <c r="J111" s="23">
        <v>1440952</v>
      </c>
      <c r="K111" s="23">
        <v>76148</v>
      </c>
      <c r="L111" s="23">
        <v>40725</v>
      </c>
      <c r="M111" s="23">
        <v>23313</v>
      </c>
      <c r="N111" s="23"/>
      <c r="O111" s="24">
        <v>9767</v>
      </c>
    </row>
    <row r="112" spans="1:15" ht="14.25" customHeight="1" hidden="1">
      <c r="A112" s="28" t="s">
        <v>67</v>
      </c>
      <c r="B112" s="22">
        <v>1634541</v>
      </c>
      <c r="C112" s="23">
        <v>277266</v>
      </c>
      <c r="D112" s="23">
        <v>1242101</v>
      </c>
      <c r="E112" s="23">
        <v>62274</v>
      </c>
      <c r="F112" s="23">
        <v>32169</v>
      </c>
      <c r="G112" s="23">
        <v>20731</v>
      </c>
      <c r="H112" s="24">
        <v>1804543</v>
      </c>
      <c r="I112" s="23">
        <v>312165</v>
      </c>
      <c r="J112" s="23">
        <v>1365572</v>
      </c>
      <c r="K112" s="23">
        <v>70768</v>
      </c>
      <c r="L112" s="23">
        <v>36314</v>
      </c>
      <c r="M112" s="23">
        <v>19724</v>
      </c>
      <c r="N112" s="23">
        <v>3439084</v>
      </c>
      <c r="O112" s="24">
        <v>9422</v>
      </c>
    </row>
    <row r="113" spans="1:15" ht="14.25" customHeight="1" hidden="1">
      <c r="A113" s="28" t="s">
        <v>68</v>
      </c>
      <c r="B113" s="22">
        <v>1817436</v>
      </c>
      <c r="C113" s="23">
        <v>310987</v>
      </c>
      <c r="D113" s="23">
        <v>1397133</v>
      </c>
      <c r="E113" s="23">
        <v>59511</v>
      </c>
      <c r="F113" s="23">
        <v>31703</v>
      </c>
      <c r="G113" s="23">
        <v>18102</v>
      </c>
      <c r="H113" s="24">
        <v>1980102</v>
      </c>
      <c r="I113" s="23">
        <v>347843</v>
      </c>
      <c r="J113" s="23">
        <v>1512326</v>
      </c>
      <c r="K113" s="23">
        <v>68179</v>
      </c>
      <c r="L113" s="23">
        <v>35426</v>
      </c>
      <c r="M113" s="23">
        <v>16328</v>
      </c>
      <c r="N113" s="23">
        <v>3797538</v>
      </c>
      <c r="O113" s="24">
        <v>10404</v>
      </c>
    </row>
    <row r="114" spans="1:15" ht="14.25" customHeight="1" hidden="1">
      <c r="A114" s="28" t="s">
        <v>69</v>
      </c>
      <c r="B114" s="22">
        <v>2046932</v>
      </c>
      <c r="C114" s="23">
        <v>383331</v>
      </c>
      <c r="D114" s="23">
        <v>1537286</v>
      </c>
      <c r="E114" s="23">
        <v>67573</v>
      </c>
      <c r="F114" s="23">
        <v>36985</v>
      </c>
      <c r="G114" s="23">
        <v>21757</v>
      </c>
      <c r="H114" s="24">
        <v>2260815</v>
      </c>
      <c r="I114" s="23">
        <v>438125</v>
      </c>
      <c r="J114" s="23">
        <v>1681866</v>
      </c>
      <c r="K114" s="23">
        <v>78468</v>
      </c>
      <c r="L114" s="23">
        <v>43165</v>
      </c>
      <c r="M114" s="23">
        <v>19191</v>
      </c>
      <c r="N114" s="23">
        <v>4307747</v>
      </c>
      <c r="O114" s="24">
        <v>11802</v>
      </c>
    </row>
    <row r="115" spans="1:15" s="25" customFormat="1" ht="14.25" customHeight="1" hidden="1">
      <c r="A115" s="28" t="s">
        <v>70</v>
      </c>
      <c r="B115" s="22">
        <v>1963161</v>
      </c>
      <c r="C115" s="23">
        <v>369840</v>
      </c>
      <c r="D115" s="23">
        <v>1473308</v>
      </c>
      <c r="E115" s="23">
        <v>65673</v>
      </c>
      <c r="F115" s="23">
        <v>35538</v>
      </c>
      <c r="G115" s="23">
        <v>18802</v>
      </c>
      <c r="H115" s="24">
        <v>2140195</v>
      </c>
      <c r="I115" s="23">
        <v>412603</v>
      </c>
      <c r="J115" s="23">
        <v>1597017</v>
      </c>
      <c r="K115" s="23">
        <v>75778</v>
      </c>
      <c r="L115" s="23">
        <v>38489</v>
      </c>
      <c r="M115" s="23">
        <v>16308</v>
      </c>
      <c r="N115" s="23">
        <v>4103356</v>
      </c>
      <c r="O115" s="24">
        <v>11211</v>
      </c>
    </row>
    <row r="116" spans="1:15" s="25" customFormat="1" ht="14.25" customHeight="1" hidden="1">
      <c r="A116" s="28" t="s">
        <v>71</v>
      </c>
      <c r="B116" s="22">
        <v>1983105</v>
      </c>
      <c r="C116" s="41">
        <v>382991</v>
      </c>
      <c r="D116" s="41">
        <v>1471821</v>
      </c>
      <c r="E116" s="41">
        <v>69646</v>
      </c>
      <c r="F116" s="41">
        <v>37655</v>
      </c>
      <c r="G116" s="41">
        <v>20992</v>
      </c>
      <c r="H116" s="24">
        <v>2148903</v>
      </c>
      <c r="I116" s="41">
        <v>424214</v>
      </c>
      <c r="J116" s="41">
        <v>1587096</v>
      </c>
      <c r="K116" s="41">
        <v>79456</v>
      </c>
      <c r="L116" s="41">
        <v>40040</v>
      </c>
      <c r="M116" s="41">
        <v>18097</v>
      </c>
      <c r="N116" s="23">
        <v>4132008</v>
      </c>
      <c r="O116" s="24">
        <v>11321</v>
      </c>
    </row>
    <row r="117" spans="1:15" s="25" customFormat="1" ht="16.5" customHeight="1">
      <c r="A117" s="28" t="s">
        <v>72</v>
      </c>
      <c r="B117" s="22">
        <v>2037787</v>
      </c>
      <c r="C117" s="23">
        <v>413388</v>
      </c>
      <c r="D117" s="23">
        <v>1485232</v>
      </c>
      <c r="E117" s="23">
        <v>73847</v>
      </c>
      <c r="F117" s="23">
        <v>43047</v>
      </c>
      <c r="G117" s="23">
        <v>22273</v>
      </c>
      <c r="H117" s="24">
        <v>2213783</v>
      </c>
      <c r="I117" s="23">
        <v>458705</v>
      </c>
      <c r="J117" s="23">
        <v>1606192</v>
      </c>
      <c r="K117" s="23">
        <v>84394</v>
      </c>
      <c r="L117" s="23">
        <v>45223</v>
      </c>
      <c r="M117" s="23">
        <v>19269</v>
      </c>
      <c r="N117" s="23">
        <v>4251570</v>
      </c>
      <c r="O117" s="24">
        <v>11648</v>
      </c>
    </row>
    <row r="118" spans="1:15" s="25" customFormat="1" ht="16.5" customHeight="1">
      <c r="A118" s="31">
        <v>26</v>
      </c>
      <c r="B118" s="22">
        <v>1874397</v>
      </c>
      <c r="C118" s="23">
        <v>387114</v>
      </c>
      <c r="D118" s="23">
        <v>1356690</v>
      </c>
      <c r="E118" s="23">
        <v>68136</v>
      </c>
      <c r="F118" s="23">
        <v>40229</v>
      </c>
      <c r="G118" s="23">
        <v>22228</v>
      </c>
      <c r="H118" s="24">
        <v>2024598</v>
      </c>
      <c r="I118" s="23">
        <v>424743</v>
      </c>
      <c r="J118" s="23">
        <v>1462254</v>
      </c>
      <c r="K118" s="23">
        <v>77400</v>
      </c>
      <c r="L118" s="23">
        <v>41770</v>
      </c>
      <c r="M118" s="23">
        <v>18431</v>
      </c>
      <c r="N118" s="23">
        <v>3898995</v>
      </c>
      <c r="O118" s="24">
        <v>10682</v>
      </c>
    </row>
    <row r="119" spans="1:15" s="25" customFormat="1" ht="16.5" customHeight="1">
      <c r="A119" s="31">
        <v>27</v>
      </c>
      <c r="B119" s="22">
        <v>1962629</v>
      </c>
      <c r="C119" s="58" t="s">
        <v>55</v>
      </c>
      <c r="D119" s="58" t="s">
        <v>44</v>
      </c>
      <c r="E119" s="58" t="s">
        <v>55</v>
      </c>
      <c r="F119" s="58" t="s">
        <v>44</v>
      </c>
      <c r="G119" s="58" t="s">
        <v>44</v>
      </c>
      <c r="H119" s="24">
        <v>2139196</v>
      </c>
      <c r="I119" s="58" t="s">
        <v>44</v>
      </c>
      <c r="J119" s="58" t="s">
        <v>44</v>
      </c>
      <c r="K119" s="58" t="s">
        <v>44</v>
      </c>
      <c r="L119" s="58" t="s">
        <v>44</v>
      </c>
      <c r="M119" s="58" t="s">
        <v>55</v>
      </c>
      <c r="N119" s="23">
        <v>4101825</v>
      </c>
      <c r="O119" s="24">
        <v>11207</v>
      </c>
    </row>
    <row r="120" spans="1:15" s="25" customFormat="1" ht="16.5" customHeight="1">
      <c r="A120" s="31">
        <v>28</v>
      </c>
      <c r="B120" s="22">
        <v>1927256</v>
      </c>
      <c r="C120" s="58" t="s">
        <v>44</v>
      </c>
      <c r="D120" s="58" t="s">
        <v>55</v>
      </c>
      <c r="E120" s="58" t="s">
        <v>44</v>
      </c>
      <c r="F120" s="58" t="s">
        <v>55</v>
      </c>
      <c r="G120" s="58" t="s">
        <v>44</v>
      </c>
      <c r="H120" s="24">
        <v>2119074</v>
      </c>
      <c r="I120" s="58" t="s">
        <v>44</v>
      </c>
      <c r="J120" s="58" t="s">
        <v>44</v>
      </c>
      <c r="K120" s="58" t="s">
        <v>55</v>
      </c>
      <c r="L120" s="58" t="s">
        <v>55</v>
      </c>
      <c r="M120" s="58" t="s">
        <v>44</v>
      </c>
      <c r="N120" s="23">
        <f>B120+H120</f>
        <v>4046330</v>
      </c>
      <c r="O120" s="24">
        <f>N120/365</f>
        <v>11085.835616438357</v>
      </c>
    </row>
    <row r="121" spans="1:15" s="25" customFormat="1" ht="16.5" customHeight="1">
      <c r="A121" s="26">
        <v>29</v>
      </c>
      <c r="B121" s="57">
        <v>1983119</v>
      </c>
      <c r="C121" s="58" t="s">
        <v>44</v>
      </c>
      <c r="D121" s="58" t="s">
        <v>44</v>
      </c>
      <c r="E121" s="58" t="s">
        <v>55</v>
      </c>
      <c r="F121" s="58" t="s">
        <v>44</v>
      </c>
      <c r="G121" s="58" t="s">
        <v>55</v>
      </c>
      <c r="H121" s="59">
        <v>2137793</v>
      </c>
      <c r="I121" s="58" t="s">
        <v>55</v>
      </c>
      <c r="J121" s="58" t="s">
        <v>44</v>
      </c>
      <c r="K121" s="58" t="s">
        <v>44</v>
      </c>
      <c r="L121" s="58" t="s">
        <v>44</v>
      </c>
      <c r="M121" s="58" t="s">
        <v>44</v>
      </c>
      <c r="N121" s="23">
        <f>B121+H121</f>
        <v>4120912</v>
      </c>
      <c r="O121" s="24">
        <f>N121/365</f>
        <v>11290.169863013698</v>
      </c>
    </row>
    <row r="122" spans="1:15" ht="16.5" customHeight="1">
      <c r="A122" s="63">
        <v>30</v>
      </c>
      <c r="B122" s="64">
        <v>1966300</v>
      </c>
      <c r="C122" s="58" t="s">
        <v>44</v>
      </c>
      <c r="D122" s="58" t="s">
        <v>44</v>
      </c>
      <c r="E122" s="58" t="s">
        <v>44</v>
      </c>
      <c r="F122" s="58" t="s">
        <v>55</v>
      </c>
      <c r="G122" s="58" t="s">
        <v>44</v>
      </c>
      <c r="H122" s="65">
        <v>2106100</v>
      </c>
      <c r="I122" s="58" t="s">
        <v>44</v>
      </c>
      <c r="J122" s="58" t="s">
        <v>44</v>
      </c>
      <c r="K122" s="58" t="s">
        <v>44</v>
      </c>
      <c r="L122" s="58" t="s">
        <v>55</v>
      </c>
      <c r="M122" s="58" t="s">
        <v>55</v>
      </c>
      <c r="N122" s="23">
        <f>B122+H122</f>
        <v>4072400</v>
      </c>
      <c r="O122" s="24">
        <f>N122/365</f>
        <v>11157.260273972603</v>
      </c>
    </row>
    <row r="123" spans="1:15" ht="14.25" customHeight="1">
      <c r="A123" s="27"/>
      <c r="B123" s="22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5" customHeight="1">
      <c r="A124" s="19" t="s">
        <v>23</v>
      </c>
      <c r="B124" s="22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14.25" customHeight="1" hidden="1">
      <c r="A125" s="28" t="s">
        <v>16</v>
      </c>
      <c r="B125" s="22">
        <v>2215542</v>
      </c>
      <c r="C125" s="23">
        <v>281780</v>
      </c>
      <c r="D125" s="23">
        <v>1718005</v>
      </c>
      <c r="E125" s="23">
        <v>98784</v>
      </c>
      <c r="F125" s="23">
        <v>104080</v>
      </c>
      <c r="G125" s="23">
        <v>12893</v>
      </c>
      <c r="H125" s="24">
        <v>2322930</v>
      </c>
      <c r="I125" s="23">
        <v>308897</v>
      </c>
      <c r="J125" s="23">
        <v>1759343</v>
      </c>
      <c r="K125" s="23">
        <v>117974</v>
      </c>
      <c r="L125" s="23">
        <v>124406</v>
      </c>
      <c r="M125" s="23">
        <v>12310</v>
      </c>
      <c r="N125" s="23"/>
      <c r="O125" s="24">
        <v>12434</v>
      </c>
    </row>
    <row r="126" spans="1:15" ht="14.25" customHeight="1" hidden="1">
      <c r="A126" s="28" t="s">
        <v>66</v>
      </c>
      <c r="B126" s="22">
        <v>2221896</v>
      </c>
      <c r="C126" s="23">
        <v>297886</v>
      </c>
      <c r="D126" s="23">
        <v>1711430</v>
      </c>
      <c r="E126" s="23">
        <v>98409</v>
      </c>
      <c r="F126" s="23">
        <v>102137</v>
      </c>
      <c r="G126" s="23">
        <v>12034</v>
      </c>
      <c r="H126" s="24">
        <v>2374556</v>
      </c>
      <c r="I126" s="23">
        <v>333992</v>
      </c>
      <c r="J126" s="23">
        <v>1782126</v>
      </c>
      <c r="K126" s="23">
        <v>120293</v>
      </c>
      <c r="L126" s="23">
        <v>125674</v>
      </c>
      <c r="M126" s="23">
        <v>12471</v>
      </c>
      <c r="N126" s="23"/>
      <c r="O126" s="24">
        <v>12559</v>
      </c>
    </row>
    <row r="127" spans="1:15" ht="14.25" customHeight="1" hidden="1">
      <c r="A127" s="28" t="s">
        <v>67</v>
      </c>
      <c r="B127" s="22">
        <v>2193780</v>
      </c>
      <c r="C127" s="23">
        <v>312508</v>
      </c>
      <c r="D127" s="23">
        <v>1677667</v>
      </c>
      <c r="E127" s="23">
        <v>95960</v>
      </c>
      <c r="F127" s="23">
        <v>95365</v>
      </c>
      <c r="G127" s="23">
        <v>12280</v>
      </c>
      <c r="H127" s="24">
        <v>2346015</v>
      </c>
      <c r="I127" s="23">
        <v>353585</v>
      </c>
      <c r="J127" s="23">
        <v>1746797</v>
      </c>
      <c r="K127" s="23">
        <v>117258</v>
      </c>
      <c r="L127" s="23">
        <v>116867</v>
      </c>
      <c r="M127" s="23">
        <v>11508</v>
      </c>
      <c r="N127" s="23">
        <v>4539795</v>
      </c>
      <c r="O127" s="24">
        <v>12438</v>
      </c>
    </row>
    <row r="128" spans="1:15" ht="14.25" customHeight="1" hidden="1">
      <c r="A128" s="28" t="s">
        <v>68</v>
      </c>
      <c r="B128" s="22">
        <v>2363653</v>
      </c>
      <c r="C128" s="23">
        <v>346487</v>
      </c>
      <c r="D128" s="23">
        <v>1811369</v>
      </c>
      <c r="E128" s="23">
        <v>95362</v>
      </c>
      <c r="F128" s="23">
        <v>100182</v>
      </c>
      <c r="G128" s="23">
        <v>10253</v>
      </c>
      <c r="H128" s="24">
        <v>2538494</v>
      </c>
      <c r="I128" s="23">
        <v>389582</v>
      </c>
      <c r="J128" s="23">
        <v>1898079</v>
      </c>
      <c r="K128" s="23">
        <v>117781</v>
      </c>
      <c r="L128" s="23">
        <v>123665</v>
      </c>
      <c r="M128" s="23">
        <v>9387</v>
      </c>
      <c r="N128" s="23">
        <v>4902147</v>
      </c>
      <c r="O128" s="24">
        <v>13431</v>
      </c>
    </row>
    <row r="129" spans="1:15" s="25" customFormat="1" ht="14.25" customHeight="1" hidden="1">
      <c r="A129" s="28" t="s">
        <v>69</v>
      </c>
      <c r="B129" s="22">
        <v>3945189</v>
      </c>
      <c r="C129" s="23">
        <v>815071</v>
      </c>
      <c r="D129" s="23">
        <v>2759086</v>
      </c>
      <c r="E129" s="23">
        <v>174088</v>
      </c>
      <c r="F129" s="23">
        <v>170808</v>
      </c>
      <c r="G129" s="23">
        <v>26136</v>
      </c>
      <c r="H129" s="24">
        <v>4154861</v>
      </c>
      <c r="I129" s="23">
        <v>870995</v>
      </c>
      <c r="J129" s="23">
        <v>2851581</v>
      </c>
      <c r="K129" s="23">
        <v>206221</v>
      </c>
      <c r="L129" s="23">
        <v>198140</v>
      </c>
      <c r="M129" s="23">
        <v>27924</v>
      </c>
      <c r="N129" s="23">
        <v>8100050</v>
      </c>
      <c r="O129" s="24">
        <v>22192</v>
      </c>
    </row>
    <row r="130" spans="1:15" s="25" customFormat="1" ht="14.25" customHeight="1" hidden="1">
      <c r="A130" s="28" t="s">
        <v>70</v>
      </c>
      <c r="B130" s="22">
        <v>3032747</v>
      </c>
      <c r="C130" s="23">
        <v>553847</v>
      </c>
      <c r="D130" s="23">
        <v>2195691</v>
      </c>
      <c r="E130" s="23">
        <v>135670</v>
      </c>
      <c r="F130" s="23">
        <v>128795</v>
      </c>
      <c r="G130" s="23">
        <v>18744</v>
      </c>
      <c r="H130" s="24">
        <v>3212074</v>
      </c>
      <c r="I130" s="23">
        <v>601512</v>
      </c>
      <c r="J130" s="23">
        <v>2278671</v>
      </c>
      <c r="K130" s="23">
        <v>160777</v>
      </c>
      <c r="L130" s="23">
        <v>154086</v>
      </c>
      <c r="M130" s="23">
        <v>17028</v>
      </c>
      <c r="N130" s="23">
        <v>6244821</v>
      </c>
      <c r="O130" s="24">
        <v>17062</v>
      </c>
    </row>
    <row r="131" spans="1:15" s="25" customFormat="1" ht="14.25" customHeight="1" hidden="1">
      <c r="A131" s="28" t="s">
        <v>71</v>
      </c>
      <c r="B131" s="22">
        <v>2662112</v>
      </c>
      <c r="C131" s="41">
        <v>449829</v>
      </c>
      <c r="D131" s="41">
        <v>1959811</v>
      </c>
      <c r="E131" s="41">
        <v>120222</v>
      </c>
      <c r="F131" s="41">
        <v>117827</v>
      </c>
      <c r="G131" s="41">
        <v>14423</v>
      </c>
      <c r="H131" s="24">
        <v>2847543</v>
      </c>
      <c r="I131" s="41">
        <v>499620</v>
      </c>
      <c r="J131" s="41">
        <v>2049853</v>
      </c>
      <c r="K131" s="41">
        <v>142757</v>
      </c>
      <c r="L131" s="41">
        <v>142878</v>
      </c>
      <c r="M131" s="41">
        <v>12435</v>
      </c>
      <c r="N131" s="23">
        <v>5509655</v>
      </c>
      <c r="O131" s="24">
        <v>15095</v>
      </c>
    </row>
    <row r="132" spans="1:15" s="25" customFormat="1" ht="16.5" customHeight="1">
      <c r="A132" s="28" t="s">
        <v>72</v>
      </c>
      <c r="B132" s="22">
        <v>2722181</v>
      </c>
      <c r="C132" s="23">
        <v>480269</v>
      </c>
      <c r="D132" s="23">
        <v>1971918</v>
      </c>
      <c r="E132" s="23">
        <v>128619</v>
      </c>
      <c r="F132" s="23">
        <v>125112</v>
      </c>
      <c r="G132" s="23">
        <v>16263</v>
      </c>
      <c r="H132" s="24">
        <v>2906803</v>
      </c>
      <c r="I132" s="23">
        <v>532142</v>
      </c>
      <c r="J132" s="23">
        <v>2061560</v>
      </c>
      <c r="K132" s="23">
        <v>150477</v>
      </c>
      <c r="L132" s="23">
        <v>148936</v>
      </c>
      <c r="M132" s="23">
        <v>13688</v>
      </c>
      <c r="N132" s="23">
        <v>5628984</v>
      </c>
      <c r="O132" s="24">
        <v>15422</v>
      </c>
    </row>
    <row r="133" spans="1:15" s="25" customFormat="1" ht="16.5" customHeight="1">
      <c r="A133" s="31">
        <v>26</v>
      </c>
      <c r="B133" s="22">
        <v>2546275</v>
      </c>
      <c r="C133" s="23">
        <v>459584</v>
      </c>
      <c r="D133" s="23">
        <v>1835019</v>
      </c>
      <c r="E133" s="23">
        <v>122526</v>
      </c>
      <c r="F133" s="23">
        <v>115649</v>
      </c>
      <c r="G133" s="23">
        <v>13497</v>
      </c>
      <c r="H133" s="24">
        <v>2735285</v>
      </c>
      <c r="I133" s="23">
        <v>515231</v>
      </c>
      <c r="J133" s="23">
        <v>1925362</v>
      </c>
      <c r="K133" s="23">
        <v>142990</v>
      </c>
      <c r="L133" s="23">
        <v>139760</v>
      </c>
      <c r="M133" s="23">
        <v>11942</v>
      </c>
      <c r="N133" s="23">
        <v>5281560</v>
      </c>
      <c r="O133" s="24">
        <v>14470</v>
      </c>
    </row>
    <row r="134" spans="1:15" s="25" customFormat="1" ht="16.5" customHeight="1">
      <c r="A134" s="31">
        <v>27</v>
      </c>
      <c r="B134" s="22">
        <v>2633615</v>
      </c>
      <c r="C134" s="58" t="s">
        <v>44</v>
      </c>
      <c r="D134" s="58" t="s">
        <v>44</v>
      </c>
      <c r="E134" s="58" t="s">
        <v>44</v>
      </c>
      <c r="F134" s="58" t="s">
        <v>44</v>
      </c>
      <c r="G134" s="58" t="s">
        <v>44</v>
      </c>
      <c r="H134" s="24">
        <v>2829947</v>
      </c>
      <c r="I134" s="58" t="s">
        <v>44</v>
      </c>
      <c r="J134" s="58" t="s">
        <v>44</v>
      </c>
      <c r="K134" s="58" t="s">
        <v>44</v>
      </c>
      <c r="L134" s="58" t="s">
        <v>55</v>
      </c>
      <c r="M134" s="58" t="s">
        <v>44</v>
      </c>
      <c r="N134" s="23">
        <v>5463562</v>
      </c>
      <c r="O134" s="24">
        <v>14928</v>
      </c>
    </row>
    <row r="135" spans="1:15" s="25" customFormat="1" ht="16.5" customHeight="1">
      <c r="A135" s="31">
        <v>28</v>
      </c>
      <c r="B135" s="22">
        <v>2603980</v>
      </c>
      <c r="C135" s="58" t="s">
        <v>44</v>
      </c>
      <c r="D135" s="58" t="s">
        <v>44</v>
      </c>
      <c r="E135" s="58" t="s">
        <v>44</v>
      </c>
      <c r="F135" s="58" t="s">
        <v>44</v>
      </c>
      <c r="G135" s="58" t="s">
        <v>44</v>
      </c>
      <c r="H135" s="24">
        <v>2818240</v>
      </c>
      <c r="I135" s="58" t="s">
        <v>44</v>
      </c>
      <c r="J135" s="58" t="s">
        <v>44</v>
      </c>
      <c r="K135" s="58" t="s">
        <v>55</v>
      </c>
      <c r="L135" s="58" t="s">
        <v>55</v>
      </c>
      <c r="M135" s="58" t="s">
        <v>44</v>
      </c>
      <c r="N135" s="23">
        <f>B135+H135</f>
        <v>5422220</v>
      </c>
      <c r="O135" s="24">
        <f>N135/365</f>
        <v>14855.397260273972</v>
      </c>
    </row>
    <row r="136" spans="1:15" ht="16.5" customHeight="1">
      <c r="A136" s="26">
        <v>29</v>
      </c>
      <c r="B136" s="57">
        <v>2684307</v>
      </c>
      <c r="C136" s="58" t="s">
        <v>44</v>
      </c>
      <c r="D136" s="58" t="s">
        <v>44</v>
      </c>
      <c r="E136" s="58" t="s">
        <v>44</v>
      </c>
      <c r="F136" s="58" t="s">
        <v>44</v>
      </c>
      <c r="G136" s="58" t="s">
        <v>55</v>
      </c>
      <c r="H136" s="59">
        <v>2905733</v>
      </c>
      <c r="I136" s="58" t="s">
        <v>44</v>
      </c>
      <c r="J136" s="58" t="s">
        <v>44</v>
      </c>
      <c r="K136" s="58" t="s">
        <v>55</v>
      </c>
      <c r="L136" s="58" t="s">
        <v>44</v>
      </c>
      <c r="M136" s="58" t="s">
        <v>44</v>
      </c>
      <c r="N136" s="23">
        <f>B136+H136</f>
        <v>5590040</v>
      </c>
      <c r="O136" s="24">
        <f>N136/365</f>
        <v>15315.17808219178</v>
      </c>
    </row>
    <row r="137" spans="1:15" ht="16.5" customHeight="1">
      <c r="A137" s="63">
        <v>30</v>
      </c>
      <c r="B137" s="64">
        <v>2623800</v>
      </c>
      <c r="C137" s="58" t="s">
        <v>44</v>
      </c>
      <c r="D137" s="58" t="s">
        <v>44</v>
      </c>
      <c r="E137" s="58" t="s">
        <v>44</v>
      </c>
      <c r="F137" s="58" t="s">
        <v>55</v>
      </c>
      <c r="G137" s="58" t="s">
        <v>44</v>
      </c>
      <c r="H137" s="65">
        <v>2831100</v>
      </c>
      <c r="I137" s="58" t="s">
        <v>55</v>
      </c>
      <c r="J137" s="58" t="s">
        <v>44</v>
      </c>
      <c r="K137" s="58" t="s">
        <v>44</v>
      </c>
      <c r="L137" s="58" t="s">
        <v>44</v>
      </c>
      <c r="M137" s="58" t="s">
        <v>55</v>
      </c>
      <c r="N137" s="23">
        <f>B137+H137</f>
        <v>5454900</v>
      </c>
      <c r="O137" s="24">
        <f>N137/365</f>
        <v>14944.931506849314</v>
      </c>
    </row>
    <row r="138" spans="1:15" ht="14.25" customHeight="1">
      <c r="A138" s="28"/>
      <c r="B138" s="22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5" customHeight="1">
      <c r="A139" s="19" t="s">
        <v>24</v>
      </c>
      <c r="B139" s="22" t="s">
        <v>41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4.25" customHeight="1" hidden="1">
      <c r="A140" s="28" t="s">
        <v>16</v>
      </c>
      <c r="B140" s="22">
        <v>734724</v>
      </c>
      <c r="C140" s="23">
        <v>106535</v>
      </c>
      <c r="D140" s="23">
        <v>563813</v>
      </c>
      <c r="E140" s="23">
        <v>38768</v>
      </c>
      <c r="F140" s="23">
        <v>23104</v>
      </c>
      <c r="G140" s="23">
        <v>2504</v>
      </c>
      <c r="H140" s="24">
        <v>696155</v>
      </c>
      <c r="I140" s="23">
        <v>100818</v>
      </c>
      <c r="J140" s="23">
        <v>530734</v>
      </c>
      <c r="K140" s="23">
        <v>38604</v>
      </c>
      <c r="L140" s="23">
        <v>23822</v>
      </c>
      <c r="M140" s="23">
        <v>2177</v>
      </c>
      <c r="N140" s="23"/>
      <c r="O140" s="24">
        <v>3920</v>
      </c>
    </row>
    <row r="141" spans="1:15" s="25" customFormat="1" ht="14.25" customHeight="1" hidden="1">
      <c r="A141" s="28" t="s">
        <v>66</v>
      </c>
      <c r="B141" s="22">
        <v>742268</v>
      </c>
      <c r="C141" s="23">
        <v>113416</v>
      </c>
      <c r="D141" s="23">
        <v>565462</v>
      </c>
      <c r="E141" s="23">
        <v>38750</v>
      </c>
      <c r="F141" s="23">
        <v>22318</v>
      </c>
      <c r="G141" s="23">
        <v>2322</v>
      </c>
      <c r="H141" s="24">
        <v>709974</v>
      </c>
      <c r="I141" s="23">
        <v>107283</v>
      </c>
      <c r="J141" s="23">
        <v>538918</v>
      </c>
      <c r="K141" s="23">
        <v>38844</v>
      </c>
      <c r="L141" s="23">
        <v>23021</v>
      </c>
      <c r="M141" s="23">
        <v>1908</v>
      </c>
      <c r="N141" s="23"/>
      <c r="O141" s="24">
        <v>3968</v>
      </c>
    </row>
    <row r="142" spans="1:15" ht="14.25" customHeight="1" hidden="1">
      <c r="A142" s="28" t="s">
        <v>67</v>
      </c>
      <c r="B142" s="22">
        <v>718087</v>
      </c>
      <c r="C142" s="23">
        <v>117459</v>
      </c>
      <c r="D142" s="23">
        <v>544046</v>
      </c>
      <c r="E142" s="23">
        <v>37059</v>
      </c>
      <c r="F142" s="23">
        <v>17516</v>
      </c>
      <c r="G142" s="23">
        <v>2007</v>
      </c>
      <c r="H142" s="24">
        <v>687620</v>
      </c>
      <c r="I142" s="23">
        <v>111282</v>
      </c>
      <c r="J142" s="23">
        <v>518195</v>
      </c>
      <c r="K142" s="23">
        <v>36585</v>
      </c>
      <c r="L142" s="23">
        <v>19910</v>
      </c>
      <c r="M142" s="23">
        <v>1648</v>
      </c>
      <c r="N142" s="23">
        <v>1405707</v>
      </c>
      <c r="O142" s="24">
        <v>3851</v>
      </c>
    </row>
    <row r="143" spans="1:15" s="25" customFormat="1" ht="14.25" customHeight="1" hidden="1">
      <c r="A143" s="28" t="s">
        <v>68</v>
      </c>
      <c r="B143" s="22">
        <v>803268</v>
      </c>
      <c r="C143" s="23">
        <v>131733</v>
      </c>
      <c r="D143" s="23">
        <v>615307</v>
      </c>
      <c r="E143" s="23">
        <v>35984</v>
      </c>
      <c r="F143" s="23">
        <v>18523</v>
      </c>
      <c r="G143" s="23">
        <v>1721</v>
      </c>
      <c r="H143" s="24">
        <v>775890</v>
      </c>
      <c r="I143" s="23">
        <v>125999</v>
      </c>
      <c r="J143" s="23">
        <v>591029</v>
      </c>
      <c r="K143" s="23">
        <v>38109</v>
      </c>
      <c r="L143" s="23">
        <v>19419</v>
      </c>
      <c r="M143" s="23">
        <v>1334</v>
      </c>
      <c r="N143" s="23">
        <v>1579158</v>
      </c>
      <c r="O143" s="24">
        <v>4326</v>
      </c>
    </row>
    <row r="144" spans="1:15" s="25" customFormat="1" ht="14.25" customHeight="1" hidden="1">
      <c r="A144" s="28" t="s">
        <v>69</v>
      </c>
      <c r="B144" s="22">
        <v>1227826</v>
      </c>
      <c r="C144" s="23">
        <v>250637</v>
      </c>
      <c r="D144" s="23">
        <v>900364</v>
      </c>
      <c r="E144" s="23">
        <v>47871</v>
      </c>
      <c r="F144" s="23">
        <v>25994</v>
      </c>
      <c r="G144" s="23">
        <v>2960</v>
      </c>
      <c r="H144" s="24">
        <v>1198270</v>
      </c>
      <c r="I144" s="23">
        <v>245424</v>
      </c>
      <c r="J144" s="23">
        <v>869957</v>
      </c>
      <c r="K144" s="23">
        <v>52585</v>
      </c>
      <c r="L144" s="23">
        <v>27505</v>
      </c>
      <c r="M144" s="23">
        <v>2799</v>
      </c>
      <c r="N144" s="23">
        <v>2426096</v>
      </c>
      <c r="O144" s="24">
        <v>6647</v>
      </c>
    </row>
    <row r="145" spans="1:15" s="25" customFormat="1" ht="14.25" customHeight="1" hidden="1">
      <c r="A145" s="28" t="s">
        <v>70</v>
      </c>
      <c r="B145" s="22">
        <v>1003068</v>
      </c>
      <c r="C145" s="23">
        <v>194702</v>
      </c>
      <c r="D145" s="23">
        <v>736261</v>
      </c>
      <c r="E145" s="23">
        <v>45047</v>
      </c>
      <c r="F145" s="23">
        <v>24635</v>
      </c>
      <c r="G145" s="23">
        <v>2423</v>
      </c>
      <c r="H145" s="24">
        <v>971266</v>
      </c>
      <c r="I145" s="23">
        <v>188893</v>
      </c>
      <c r="J145" s="23">
        <v>707004</v>
      </c>
      <c r="K145" s="23">
        <v>47556</v>
      </c>
      <c r="L145" s="23">
        <v>25640</v>
      </c>
      <c r="M145" s="23">
        <v>2173</v>
      </c>
      <c r="N145" s="23">
        <v>1974334</v>
      </c>
      <c r="O145" s="24">
        <v>5394</v>
      </c>
    </row>
    <row r="146" spans="1:15" s="25" customFormat="1" ht="14.25" customHeight="1" hidden="1">
      <c r="A146" s="28" t="s">
        <v>71</v>
      </c>
      <c r="B146" s="22">
        <v>903268</v>
      </c>
      <c r="C146" s="41">
        <v>170626</v>
      </c>
      <c r="D146" s="41">
        <v>660530</v>
      </c>
      <c r="E146" s="41">
        <v>45413</v>
      </c>
      <c r="F146" s="41">
        <v>24449</v>
      </c>
      <c r="G146" s="41">
        <v>2250</v>
      </c>
      <c r="H146" s="24">
        <v>868070</v>
      </c>
      <c r="I146" s="41">
        <v>164340</v>
      </c>
      <c r="J146" s="41">
        <v>630437</v>
      </c>
      <c r="K146" s="41">
        <v>46123</v>
      </c>
      <c r="L146" s="41">
        <v>25179</v>
      </c>
      <c r="M146" s="41">
        <v>1991</v>
      </c>
      <c r="N146" s="23">
        <v>1771338</v>
      </c>
      <c r="O146" s="24">
        <v>4853</v>
      </c>
    </row>
    <row r="147" spans="1:15" s="25" customFormat="1" ht="16.5" customHeight="1">
      <c r="A147" s="28" t="s">
        <v>72</v>
      </c>
      <c r="B147" s="22">
        <v>909203</v>
      </c>
      <c r="C147" s="23">
        <v>179009</v>
      </c>
      <c r="D147" s="23">
        <v>653825</v>
      </c>
      <c r="E147" s="23">
        <v>49251</v>
      </c>
      <c r="F147" s="23">
        <v>24697</v>
      </c>
      <c r="G147" s="23">
        <v>2421</v>
      </c>
      <c r="H147" s="24">
        <v>884453</v>
      </c>
      <c r="I147" s="23">
        <v>174871</v>
      </c>
      <c r="J147" s="23">
        <v>630456</v>
      </c>
      <c r="K147" s="23">
        <v>52045</v>
      </c>
      <c r="L147" s="23">
        <v>25072</v>
      </c>
      <c r="M147" s="23">
        <v>2009</v>
      </c>
      <c r="N147" s="23">
        <v>1793656</v>
      </c>
      <c r="O147" s="24">
        <v>4914</v>
      </c>
    </row>
    <row r="148" spans="1:15" s="25" customFormat="1" ht="16.5" customHeight="1">
      <c r="A148" s="31">
        <v>26</v>
      </c>
      <c r="B148" s="22">
        <v>810674</v>
      </c>
      <c r="C148" s="23">
        <v>164870</v>
      </c>
      <c r="D148" s="23">
        <v>576223</v>
      </c>
      <c r="E148" s="23">
        <v>46687</v>
      </c>
      <c r="F148" s="23">
        <v>21056</v>
      </c>
      <c r="G148" s="23">
        <v>1838</v>
      </c>
      <c r="H148" s="24">
        <v>794122</v>
      </c>
      <c r="I148" s="23">
        <v>162915</v>
      </c>
      <c r="J148" s="23">
        <v>558684</v>
      </c>
      <c r="K148" s="23">
        <v>48758</v>
      </c>
      <c r="L148" s="23">
        <v>22197</v>
      </c>
      <c r="M148" s="23">
        <v>1568</v>
      </c>
      <c r="N148" s="23">
        <v>1604796</v>
      </c>
      <c r="O148" s="24">
        <v>4397</v>
      </c>
    </row>
    <row r="149" spans="1:15" s="25" customFormat="1" ht="16.5" customHeight="1">
      <c r="A149" s="31">
        <v>27</v>
      </c>
      <c r="B149" s="22">
        <v>801743</v>
      </c>
      <c r="C149" s="58" t="s">
        <v>55</v>
      </c>
      <c r="D149" s="58" t="s">
        <v>44</v>
      </c>
      <c r="E149" s="58" t="s">
        <v>44</v>
      </c>
      <c r="F149" s="58" t="s">
        <v>44</v>
      </c>
      <c r="G149" s="58" t="s">
        <v>55</v>
      </c>
      <c r="H149" s="24">
        <v>790074</v>
      </c>
      <c r="I149" s="58" t="s">
        <v>44</v>
      </c>
      <c r="J149" s="58" t="s">
        <v>44</v>
      </c>
      <c r="K149" s="58" t="s">
        <v>55</v>
      </c>
      <c r="L149" s="58" t="s">
        <v>44</v>
      </c>
      <c r="M149" s="58" t="s">
        <v>44</v>
      </c>
      <c r="N149" s="23">
        <v>1591817</v>
      </c>
      <c r="O149" s="24">
        <v>4349</v>
      </c>
    </row>
    <row r="150" spans="1:15" ht="16.5" customHeight="1">
      <c r="A150" s="31">
        <v>28</v>
      </c>
      <c r="B150" s="22">
        <v>807775</v>
      </c>
      <c r="C150" s="58" t="s">
        <v>44</v>
      </c>
      <c r="D150" s="58" t="s">
        <v>44</v>
      </c>
      <c r="E150" s="58" t="s">
        <v>55</v>
      </c>
      <c r="F150" s="58" t="s">
        <v>44</v>
      </c>
      <c r="G150" s="58" t="s">
        <v>44</v>
      </c>
      <c r="H150" s="24">
        <v>799461</v>
      </c>
      <c r="I150" s="58" t="s">
        <v>44</v>
      </c>
      <c r="J150" s="58" t="s">
        <v>44</v>
      </c>
      <c r="K150" s="58" t="s">
        <v>44</v>
      </c>
      <c r="L150" s="58" t="s">
        <v>44</v>
      </c>
      <c r="M150" s="58" t="s">
        <v>55</v>
      </c>
      <c r="N150" s="23">
        <f>B150+H150</f>
        <v>1607236</v>
      </c>
      <c r="O150" s="24">
        <f>N150/365</f>
        <v>4403.386301369863</v>
      </c>
    </row>
    <row r="151" spans="1:15" ht="16.5" customHeight="1">
      <c r="A151" s="26">
        <v>29</v>
      </c>
      <c r="B151" s="57">
        <v>816690</v>
      </c>
      <c r="C151" s="58" t="s">
        <v>44</v>
      </c>
      <c r="D151" s="58" t="s">
        <v>44</v>
      </c>
      <c r="E151" s="58" t="s">
        <v>44</v>
      </c>
      <c r="F151" s="58" t="s">
        <v>44</v>
      </c>
      <c r="G151" s="58" t="s">
        <v>44</v>
      </c>
      <c r="H151" s="59">
        <v>820489</v>
      </c>
      <c r="I151" s="58" t="s">
        <v>44</v>
      </c>
      <c r="J151" s="58" t="s">
        <v>44</v>
      </c>
      <c r="K151" s="58" t="s">
        <v>44</v>
      </c>
      <c r="L151" s="58" t="s">
        <v>55</v>
      </c>
      <c r="M151" s="58" t="s">
        <v>44</v>
      </c>
      <c r="N151" s="23">
        <f>B151+H151</f>
        <v>1637179</v>
      </c>
      <c r="O151" s="24">
        <f>N151/365</f>
        <v>4485.421917808219</v>
      </c>
    </row>
    <row r="152" spans="1:15" ht="16.5" customHeight="1">
      <c r="A152" s="63">
        <v>30</v>
      </c>
      <c r="B152" s="64">
        <v>784800</v>
      </c>
      <c r="C152" s="58" t="s">
        <v>44</v>
      </c>
      <c r="D152" s="58" t="s">
        <v>55</v>
      </c>
      <c r="E152" s="58" t="s">
        <v>55</v>
      </c>
      <c r="F152" s="58" t="s">
        <v>55</v>
      </c>
      <c r="G152" s="58" t="s">
        <v>44</v>
      </c>
      <c r="H152" s="65">
        <v>790200</v>
      </c>
      <c r="I152" s="58" t="s">
        <v>44</v>
      </c>
      <c r="J152" s="58" t="s">
        <v>55</v>
      </c>
      <c r="K152" s="58" t="s">
        <v>44</v>
      </c>
      <c r="L152" s="58" t="s">
        <v>55</v>
      </c>
      <c r="M152" s="58" t="s">
        <v>55</v>
      </c>
      <c r="N152" s="23">
        <f>B152+H152</f>
        <v>1575000</v>
      </c>
      <c r="O152" s="24">
        <f>N152/365</f>
        <v>4315.068493150685</v>
      </c>
    </row>
    <row r="153" spans="1:15" ht="14.25" customHeight="1">
      <c r="A153" s="28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15" customHeight="1">
      <c r="A154" s="19" t="s">
        <v>25</v>
      </c>
      <c r="B154" s="22" t="s">
        <v>41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ht="14.25" customHeight="1" hidden="1">
      <c r="A155" s="28" t="s">
        <v>16</v>
      </c>
      <c r="B155" s="22"/>
      <c r="C155" s="23"/>
      <c r="D155" s="23"/>
      <c r="E155" s="23"/>
      <c r="F155" s="23"/>
      <c r="G155" s="23"/>
      <c r="H155" s="24"/>
      <c r="I155" s="23"/>
      <c r="J155" s="23"/>
      <c r="K155" s="23"/>
      <c r="L155" s="23"/>
      <c r="M155" s="23"/>
      <c r="N155" s="23"/>
      <c r="O155" s="24"/>
    </row>
    <row r="156" spans="1:15" ht="14.25" customHeight="1" hidden="1">
      <c r="A156" s="28" t="s">
        <v>66</v>
      </c>
      <c r="B156" s="22"/>
      <c r="C156" s="23"/>
      <c r="D156" s="23"/>
      <c r="E156" s="23"/>
      <c r="F156" s="23"/>
      <c r="G156" s="23"/>
      <c r="H156" s="24"/>
      <c r="I156" s="23"/>
      <c r="J156" s="23"/>
      <c r="K156" s="23"/>
      <c r="L156" s="23"/>
      <c r="M156" s="23"/>
      <c r="N156" s="23"/>
      <c r="O156" s="24"/>
    </row>
    <row r="157" spans="1:15" s="25" customFormat="1" ht="14.25" customHeight="1" hidden="1">
      <c r="A157" s="28" t="s">
        <v>67</v>
      </c>
      <c r="B157" s="22">
        <v>309789</v>
      </c>
      <c r="C157" s="23">
        <v>69728</v>
      </c>
      <c r="D157" s="23">
        <v>227861</v>
      </c>
      <c r="E157" s="23">
        <v>8858</v>
      </c>
      <c r="F157" s="23">
        <v>2869</v>
      </c>
      <c r="G157" s="23">
        <v>473</v>
      </c>
      <c r="H157" s="24">
        <v>347517</v>
      </c>
      <c r="I157" s="23">
        <v>82111</v>
      </c>
      <c r="J157" s="23">
        <v>253225</v>
      </c>
      <c r="K157" s="23">
        <v>8708</v>
      </c>
      <c r="L157" s="23">
        <v>2960</v>
      </c>
      <c r="M157" s="23">
        <v>513</v>
      </c>
      <c r="N157" s="23">
        <v>657306</v>
      </c>
      <c r="O157" s="24">
        <v>2821</v>
      </c>
    </row>
    <row r="158" spans="1:15" s="25" customFormat="1" ht="14.25" customHeight="1" hidden="1">
      <c r="A158" s="28" t="s">
        <v>68</v>
      </c>
      <c r="B158" s="22">
        <v>635483</v>
      </c>
      <c r="C158" s="23">
        <v>149228</v>
      </c>
      <c r="D158" s="23">
        <v>461477</v>
      </c>
      <c r="E158" s="23">
        <v>18202</v>
      </c>
      <c r="F158" s="23">
        <v>6086</v>
      </c>
      <c r="G158" s="23">
        <v>490</v>
      </c>
      <c r="H158" s="24">
        <v>696888</v>
      </c>
      <c r="I158" s="23">
        <v>168930</v>
      </c>
      <c r="J158" s="23">
        <v>502310</v>
      </c>
      <c r="K158" s="23">
        <v>18591</v>
      </c>
      <c r="L158" s="23">
        <v>6494</v>
      </c>
      <c r="M158" s="23">
        <v>563</v>
      </c>
      <c r="N158" s="23">
        <v>1332371</v>
      </c>
      <c r="O158" s="24">
        <v>3650</v>
      </c>
    </row>
    <row r="159" spans="1:15" s="25" customFormat="1" ht="14.25" customHeight="1" hidden="1">
      <c r="A159" s="28" t="s">
        <v>69</v>
      </c>
      <c r="B159" s="22">
        <v>2117827</v>
      </c>
      <c r="C159" s="23">
        <v>652828</v>
      </c>
      <c r="D159" s="23">
        <v>1326227</v>
      </c>
      <c r="E159" s="23">
        <v>83078</v>
      </c>
      <c r="F159" s="23">
        <v>49345</v>
      </c>
      <c r="G159" s="23">
        <v>6349</v>
      </c>
      <c r="H159" s="24">
        <v>2170870</v>
      </c>
      <c r="I159" s="23">
        <v>671648</v>
      </c>
      <c r="J159" s="23">
        <v>1355117</v>
      </c>
      <c r="K159" s="23">
        <v>86010</v>
      </c>
      <c r="L159" s="23">
        <v>52181</v>
      </c>
      <c r="M159" s="23">
        <v>5914</v>
      </c>
      <c r="N159" s="23">
        <v>4288697</v>
      </c>
      <c r="O159" s="24">
        <v>11750</v>
      </c>
    </row>
    <row r="160" spans="1:15" s="25" customFormat="1" ht="14.25" customHeight="1" hidden="1">
      <c r="A160" s="28" t="s">
        <v>70</v>
      </c>
      <c r="B160" s="22">
        <v>1408289</v>
      </c>
      <c r="C160" s="23">
        <v>401290</v>
      </c>
      <c r="D160" s="23">
        <v>929152</v>
      </c>
      <c r="E160" s="23">
        <v>48981</v>
      </c>
      <c r="F160" s="23">
        <v>25194</v>
      </c>
      <c r="G160" s="23">
        <v>3672</v>
      </c>
      <c r="H160" s="24">
        <v>1448196</v>
      </c>
      <c r="I160" s="23">
        <v>420877</v>
      </c>
      <c r="J160" s="23">
        <v>944044</v>
      </c>
      <c r="K160" s="23">
        <v>51359</v>
      </c>
      <c r="L160" s="23">
        <v>27957</v>
      </c>
      <c r="M160" s="23">
        <v>3959</v>
      </c>
      <c r="N160" s="23">
        <v>2856485</v>
      </c>
      <c r="O160" s="24">
        <v>7805</v>
      </c>
    </row>
    <row r="161" spans="1:15" s="25" customFormat="1" ht="14.25" customHeight="1" hidden="1">
      <c r="A161" s="28" t="s">
        <v>71</v>
      </c>
      <c r="B161" s="22">
        <v>1045941</v>
      </c>
      <c r="C161" s="41">
        <v>271897</v>
      </c>
      <c r="D161" s="41">
        <v>719966</v>
      </c>
      <c r="E161" s="41">
        <v>35005</v>
      </c>
      <c r="F161" s="41">
        <v>16269</v>
      </c>
      <c r="G161" s="41">
        <v>2804</v>
      </c>
      <c r="H161" s="24">
        <v>1098419</v>
      </c>
      <c r="I161" s="41">
        <v>296753</v>
      </c>
      <c r="J161" s="41">
        <v>743801</v>
      </c>
      <c r="K161" s="41">
        <v>38347</v>
      </c>
      <c r="L161" s="41">
        <v>16469</v>
      </c>
      <c r="M161" s="41">
        <v>3049</v>
      </c>
      <c r="N161" s="23">
        <v>2144360</v>
      </c>
      <c r="O161" s="24">
        <v>5875</v>
      </c>
    </row>
    <row r="162" spans="1:15" s="25" customFormat="1" ht="16.5" customHeight="1">
      <c r="A162" s="28" t="s">
        <v>72</v>
      </c>
      <c r="B162" s="22">
        <v>1082183</v>
      </c>
      <c r="C162" s="23">
        <v>286959</v>
      </c>
      <c r="D162" s="23">
        <v>732822</v>
      </c>
      <c r="E162" s="23">
        <v>39676</v>
      </c>
      <c r="F162" s="23">
        <v>20174</v>
      </c>
      <c r="G162" s="23">
        <v>2552</v>
      </c>
      <c r="H162" s="24">
        <v>1136895</v>
      </c>
      <c r="I162" s="23">
        <v>311505</v>
      </c>
      <c r="J162" s="23">
        <v>758619</v>
      </c>
      <c r="K162" s="23">
        <v>42595</v>
      </c>
      <c r="L162" s="23">
        <v>21424</v>
      </c>
      <c r="M162" s="23">
        <v>2752</v>
      </c>
      <c r="N162" s="23">
        <v>2219078</v>
      </c>
      <c r="O162" s="24">
        <v>6080</v>
      </c>
    </row>
    <row r="163" spans="1:15" s="25" customFormat="1" ht="16.5" customHeight="1">
      <c r="A163" s="31">
        <v>26</v>
      </c>
      <c r="B163" s="22">
        <v>979438</v>
      </c>
      <c r="C163" s="23">
        <v>268667</v>
      </c>
      <c r="D163" s="23">
        <v>651053</v>
      </c>
      <c r="E163" s="23">
        <v>37709</v>
      </c>
      <c r="F163" s="23">
        <v>20262</v>
      </c>
      <c r="G163" s="23">
        <v>1747</v>
      </c>
      <c r="H163" s="24">
        <v>1035804</v>
      </c>
      <c r="I163" s="23">
        <v>295050</v>
      </c>
      <c r="J163" s="23">
        <v>678165</v>
      </c>
      <c r="K163" s="23">
        <v>39727</v>
      </c>
      <c r="L163" s="23">
        <v>20996</v>
      </c>
      <c r="M163" s="23">
        <v>1866</v>
      </c>
      <c r="N163" s="23">
        <v>2015242</v>
      </c>
      <c r="O163" s="24">
        <v>5521</v>
      </c>
    </row>
    <row r="164" spans="1:15" ht="16.5" customHeight="1">
      <c r="A164" s="31">
        <v>27</v>
      </c>
      <c r="B164" s="22">
        <v>1017466</v>
      </c>
      <c r="C164" s="58" t="s">
        <v>55</v>
      </c>
      <c r="D164" s="58" t="s">
        <v>44</v>
      </c>
      <c r="E164" s="58" t="s">
        <v>44</v>
      </c>
      <c r="F164" s="58" t="s">
        <v>55</v>
      </c>
      <c r="G164" s="58" t="s">
        <v>44</v>
      </c>
      <c r="H164" s="24">
        <v>1072999</v>
      </c>
      <c r="I164" s="58" t="s">
        <v>55</v>
      </c>
      <c r="J164" s="58" t="s">
        <v>44</v>
      </c>
      <c r="K164" s="58" t="s">
        <v>44</v>
      </c>
      <c r="L164" s="58" t="s">
        <v>44</v>
      </c>
      <c r="M164" s="58" t="s">
        <v>44</v>
      </c>
      <c r="N164" s="23">
        <v>2090465</v>
      </c>
      <c r="O164" s="24">
        <v>5712</v>
      </c>
    </row>
    <row r="165" spans="1:15" ht="16.5" customHeight="1">
      <c r="A165" s="31">
        <v>28</v>
      </c>
      <c r="B165" s="22">
        <v>1048517</v>
      </c>
      <c r="C165" s="58" t="s">
        <v>44</v>
      </c>
      <c r="D165" s="58" t="s">
        <v>44</v>
      </c>
      <c r="E165" s="58" t="s">
        <v>44</v>
      </c>
      <c r="F165" s="58" t="s">
        <v>44</v>
      </c>
      <c r="G165" s="58" t="s">
        <v>44</v>
      </c>
      <c r="H165" s="24">
        <v>1117888</v>
      </c>
      <c r="I165" s="58" t="s">
        <v>44</v>
      </c>
      <c r="J165" s="58" t="s">
        <v>44</v>
      </c>
      <c r="K165" s="58" t="s">
        <v>44</v>
      </c>
      <c r="L165" s="58" t="s">
        <v>44</v>
      </c>
      <c r="M165" s="58" t="s">
        <v>55</v>
      </c>
      <c r="N165" s="23">
        <f>B165+H165</f>
        <v>2166405</v>
      </c>
      <c r="O165" s="24">
        <f>N165/365</f>
        <v>5935.356164383562</v>
      </c>
    </row>
    <row r="166" spans="1:15" ht="16.5" customHeight="1">
      <c r="A166" s="26">
        <v>29</v>
      </c>
      <c r="B166" s="57">
        <v>1021171</v>
      </c>
      <c r="C166" s="58" t="s">
        <v>44</v>
      </c>
      <c r="D166" s="58" t="s">
        <v>44</v>
      </c>
      <c r="E166" s="58" t="s">
        <v>44</v>
      </c>
      <c r="F166" s="58" t="s">
        <v>44</v>
      </c>
      <c r="G166" s="58" t="s">
        <v>44</v>
      </c>
      <c r="H166" s="59">
        <v>1099033</v>
      </c>
      <c r="I166" s="58" t="s">
        <v>44</v>
      </c>
      <c r="J166" s="58" t="s">
        <v>44</v>
      </c>
      <c r="K166" s="58" t="s">
        <v>44</v>
      </c>
      <c r="L166" s="58" t="s">
        <v>44</v>
      </c>
      <c r="M166" s="58" t="s">
        <v>55</v>
      </c>
      <c r="N166" s="23">
        <f>B166+H166</f>
        <v>2120204</v>
      </c>
      <c r="O166" s="24">
        <f>N166/365</f>
        <v>5808.77808219178</v>
      </c>
    </row>
    <row r="167" spans="1:15" ht="16.5" customHeight="1">
      <c r="A167" s="63">
        <v>30</v>
      </c>
      <c r="B167" s="64">
        <v>1004000</v>
      </c>
      <c r="C167" s="58" t="s">
        <v>44</v>
      </c>
      <c r="D167" s="58" t="s">
        <v>44</v>
      </c>
      <c r="E167" s="58" t="s">
        <v>55</v>
      </c>
      <c r="F167" s="58" t="s">
        <v>55</v>
      </c>
      <c r="G167" s="58" t="s">
        <v>44</v>
      </c>
      <c r="H167" s="65">
        <v>1077700</v>
      </c>
      <c r="I167" s="58" t="s">
        <v>44</v>
      </c>
      <c r="J167" s="58" t="s">
        <v>44</v>
      </c>
      <c r="K167" s="58" t="s">
        <v>55</v>
      </c>
      <c r="L167" s="58" t="s">
        <v>44</v>
      </c>
      <c r="M167" s="58" t="s">
        <v>55</v>
      </c>
      <c r="N167" s="23">
        <f>B167+H167</f>
        <v>2081700</v>
      </c>
      <c r="O167" s="24">
        <f>N167/365</f>
        <v>5703.287671232877</v>
      </c>
    </row>
    <row r="168" spans="1:15" ht="14.25" customHeight="1">
      <c r="A168" s="28"/>
      <c r="B168" s="22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15" customHeight="1">
      <c r="A169" s="19" t="s">
        <v>26</v>
      </c>
      <c r="B169" s="22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14.25" customHeight="1" hidden="1">
      <c r="A170" s="28" t="s">
        <v>16</v>
      </c>
      <c r="B170" s="22">
        <v>1427356</v>
      </c>
      <c r="C170" s="23">
        <v>218642</v>
      </c>
      <c r="D170" s="23">
        <v>1059101</v>
      </c>
      <c r="E170" s="23">
        <v>77775</v>
      </c>
      <c r="F170" s="23">
        <v>62439</v>
      </c>
      <c r="G170" s="23">
        <v>9399</v>
      </c>
      <c r="H170" s="24">
        <v>1318673</v>
      </c>
      <c r="I170" s="23">
        <v>200890</v>
      </c>
      <c r="J170" s="23">
        <v>989185</v>
      </c>
      <c r="K170" s="23">
        <v>71427</v>
      </c>
      <c r="L170" s="23">
        <v>48873</v>
      </c>
      <c r="M170" s="23">
        <v>8298</v>
      </c>
      <c r="N170" s="23"/>
      <c r="O170" s="24">
        <v>7523</v>
      </c>
    </row>
    <row r="171" spans="1:15" s="25" customFormat="1" ht="14.25" customHeight="1" hidden="1">
      <c r="A171" s="28" t="s">
        <v>66</v>
      </c>
      <c r="B171" s="22">
        <v>1461130</v>
      </c>
      <c r="C171" s="23">
        <v>230714</v>
      </c>
      <c r="D171" s="23">
        <v>1079672</v>
      </c>
      <c r="E171" s="23">
        <v>79322</v>
      </c>
      <c r="F171" s="23">
        <v>61224</v>
      </c>
      <c r="G171" s="23">
        <v>10198</v>
      </c>
      <c r="H171" s="24">
        <v>1352442</v>
      </c>
      <c r="I171" s="23">
        <v>213832</v>
      </c>
      <c r="J171" s="23">
        <v>1008258</v>
      </c>
      <c r="K171" s="23">
        <v>71657</v>
      </c>
      <c r="L171" s="23">
        <v>49759</v>
      </c>
      <c r="M171" s="23">
        <v>8936</v>
      </c>
      <c r="N171" s="23"/>
      <c r="O171" s="24">
        <v>7687</v>
      </c>
    </row>
    <row r="172" spans="1:15" s="25" customFormat="1" ht="14.25" customHeight="1" hidden="1">
      <c r="A172" s="28" t="s">
        <v>67</v>
      </c>
      <c r="B172" s="22">
        <v>1517820</v>
      </c>
      <c r="C172" s="23">
        <v>264099</v>
      </c>
      <c r="D172" s="23">
        <v>1113697</v>
      </c>
      <c r="E172" s="23">
        <v>76914</v>
      </c>
      <c r="F172" s="23">
        <v>52632</v>
      </c>
      <c r="G172" s="23">
        <v>10478</v>
      </c>
      <c r="H172" s="24">
        <v>1432050</v>
      </c>
      <c r="I172" s="23">
        <v>251110</v>
      </c>
      <c r="J172" s="23">
        <v>1055271</v>
      </c>
      <c r="K172" s="23">
        <v>69978</v>
      </c>
      <c r="L172" s="23">
        <v>45146</v>
      </c>
      <c r="M172" s="23">
        <v>10545</v>
      </c>
      <c r="N172" s="23">
        <v>2949870</v>
      </c>
      <c r="O172" s="24">
        <v>8082</v>
      </c>
    </row>
    <row r="173" spans="1:15" s="25" customFormat="1" ht="14.25" customHeight="1" hidden="1">
      <c r="A173" s="28" t="s">
        <v>68</v>
      </c>
      <c r="B173" s="22">
        <v>1697401</v>
      </c>
      <c r="C173" s="23">
        <v>307151</v>
      </c>
      <c r="D173" s="23">
        <v>1253748</v>
      </c>
      <c r="E173" s="23">
        <v>76215</v>
      </c>
      <c r="F173" s="23">
        <v>51739</v>
      </c>
      <c r="G173" s="23">
        <v>8548</v>
      </c>
      <c r="H173" s="24">
        <v>1607374</v>
      </c>
      <c r="I173" s="23">
        <v>292019</v>
      </c>
      <c r="J173" s="23">
        <v>1193943</v>
      </c>
      <c r="K173" s="23">
        <v>69064</v>
      </c>
      <c r="L173" s="23">
        <v>43863</v>
      </c>
      <c r="M173" s="23">
        <v>8485</v>
      </c>
      <c r="N173" s="23">
        <v>3304775</v>
      </c>
      <c r="O173" s="24">
        <v>9054</v>
      </c>
    </row>
    <row r="174" spans="1:15" s="25" customFormat="1" ht="14.25" customHeight="1" hidden="1">
      <c r="A174" s="28" t="s">
        <v>69</v>
      </c>
      <c r="B174" s="22">
        <v>3201401</v>
      </c>
      <c r="C174" s="23">
        <v>759751</v>
      </c>
      <c r="D174" s="23">
        <v>2150358</v>
      </c>
      <c r="E174" s="23">
        <v>146972</v>
      </c>
      <c r="F174" s="23">
        <v>120881</v>
      </c>
      <c r="G174" s="23">
        <v>23439</v>
      </c>
      <c r="H174" s="24">
        <v>3231667</v>
      </c>
      <c r="I174" s="23">
        <v>774390</v>
      </c>
      <c r="J174" s="23">
        <v>2169608</v>
      </c>
      <c r="K174" s="23">
        <v>144542</v>
      </c>
      <c r="L174" s="23">
        <v>119177</v>
      </c>
      <c r="M174" s="23">
        <v>23950</v>
      </c>
      <c r="N174" s="23">
        <v>6433068</v>
      </c>
      <c r="O174" s="24">
        <v>17625</v>
      </c>
    </row>
    <row r="175" spans="1:15" s="25" customFormat="1" ht="14.25" customHeight="1" hidden="1">
      <c r="A175" s="28" t="s">
        <v>70</v>
      </c>
      <c r="B175" s="22">
        <v>2538926</v>
      </c>
      <c r="C175" s="23">
        <v>556016</v>
      </c>
      <c r="D175" s="23">
        <v>1762991</v>
      </c>
      <c r="E175" s="23">
        <v>115475</v>
      </c>
      <c r="F175" s="23">
        <v>88878</v>
      </c>
      <c r="G175" s="23">
        <v>15566</v>
      </c>
      <c r="H175" s="24">
        <v>2540544</v>
      </c>
      <c r="I175" s="23">
        <v>562108</v>
      </c>
      <c r="J175" s="23">
        <v>1764972</v>
      </c>
      <c r="K175" s="23">
        <v>110599</v>
      </c>
      <c r="L175" s="23">
        <v>84925</v>
      </c>
      <c r="M175" s="23">
        <v>17940</v>
      </c>
      <c r="N175" s="23">
        <v>5079470</v>
      </c>
      <c r="O175" s="24">
        <v>13878</v>
      </c>
    </row>
    <row r="176" spans="1:15" s="25" customFormat="1" ht="14.25" customHeight="1" hidden="1">
      <c r="A176" s="28" t="s">
        <v>71</v>
      </c>
      <c r="B176" s="22">
        <v>2169149</v>
      </c>
      <c r="C176" s="41">
        <v>448061</v>
      </c>
      <c r="D176" s="41">
        <v>1530011</v>
      </c>
      <c r="E176" s="41">
        <v>100142</v>
      </c>
      <c r="F176" s="41">
        <v>79491</v>
      </c>
      <c r="G176" s="41">
        <v>11444</v>
      </c>
      <c r="H176" s="24">
        <v>2129798</v>
      </c>
      <c r="I176" s="41">
        <v>442773</v>
      </c>
      <c r="J176" s="41">
        <v>1506743</v>
      </c>
      <c r="K176" s="41">
        <v>90978</v>
      </c>
      <c r="L176" s="41">
        <v>75381</v>
      </c>
      <c r="M176" s="41">
        <v>13923</v>
      </c>
      <c r="N176" s="23">
        <v>4298947</v>
      </c>
      <c r="O176" s="24">
        <v>11778</v>
      </c>
    </row>
    <row r="177" spans="1:15" s="25" customFormat="1" ht="16.5" customHeight="1">
      <c r="A177" s="28" t="s">
        <v>72</v>
      </c>
      <c r="B177" s="22">
        <v>2247703</v>
      </c>
      <c r="C177" s="23">
        <v>478461</v>
      </c>
      <c r="D177" s="23">
        <v>1557628</v>
      </c>
      <c r="E177" s="23">
        <v>109425</v>
      </c>
      <c r="F177" s="23">
        <v>88234</v>
      </c>
      <c r="G177" s="23">
        <v>13955</v>
      </c>
      <c r="H177" s="24">
        <v>2200066</v>
      </c>
      <c r="I177" s="23">
        <v>472793</v>
      </c>
      <c r="J177" s="23">
        <v>1528461</v>
      </c>
      <c r="K177" s="23">
        <v>100880</v>
      </c>
      <c r="L177" s="23">
        <v>82914</v>
      </c>
      <c r="M177" s="23">
        <v>15018</v>
      </c>
      <c r="N177" s="23">
        <v>4447769</v>
      </c>
      <c r="O177" s="24">
        <v>12186</v>
      </c>
    </row>
    <row r="178" spans="1:15" ht="16.5" customHeight="1">
      <c r="A178" s="31">
        <v>26</v>
      </c>
      <c r="B178" s="22">
        <v>2077628</v>
      </c>
      <c r="C178" s="23">
        <v>459588</v>
      </c>
      <c r="D178" s="23">
        <v>1421069</v>
      </c>
      <c r="E178" s="23">
        <v>103121</v>
      </c>
      <c r="F178" s="23">
        <v>80725</v>
      </c>
      <c r="G178" s="23">
        <v>13125</v>
      </c>
      <c r="H178" s="24">
        <v>2030034</v>
      </c>
      <c r="I178" s="23">
        <v>451989</v>
      </c>
      <c r="J178" s="23">
        <v>1396740</v>
      </c>
      <c r="K178" s="23">
        <v>94976</v>
      </c>
      <c r="L178" s="23">
        <v>73575</v>
      </c>
      <c r="M178" s="23">
        <v>12754</v>
      </c>
      <c r="N178" s="23">
        <v>4107662</v>
      </c>
      <c r="O178" s="24">
        <v>11254</v>
      </c>
    </row>
    <row r="179" spans="1:15" ht="16.5" customHeight="1">
      <c r="A179" s="31">
        <v>27</v>
      </c>
      <c r="B179" s="22">
        <v>2088126</v>
      </c>
      <c r="C179" s="58" t="s">
        <v>44</v>
      </c>
      <c r="D179" s="58" t="s">
        <v>44</v>
      </c>
      <c r="E179" s="58" t="s">
        <v>44</v>
      </c>
      <c r="F179" s="58" t="s">
        <v>44</v>
      </c>
      <c r="G179" s="58" t="s">
        <v>55</v>
      </c>
      <c r="H179" s="24">
        <v>2036227</v>
      </c>
      <c r="I179" s="58" t="s">
        <v>44</v>
      </c>
      <c r="J179" s="58" t="s">
        <v>55</v>
      </c>
      <c r="K179" s="58" t="s">
        <v>55</v>
      </c>
      <c r="L179" s="58" t="s">
        <v>44</v>
      </c>
      <c r="M179" s="58" t="s">
        <v>55</v>
      </c>
      <c r="N179" s="23">
        <v>4124353</v>
      </c>
      <c r="O179" s="24">
        <v>11269</v>
      </c>
    </row>
    <row r="180" spans="1:15" ht="16.5" customHeight="1">
      <c r="A180" s="31">
        <v>28</v>
      </c>
      <c r="B180" s="22">
        <v>2118311</v>
      </c>
      <c r="C180" s="58" t="s">
        <v>44</v>
      </c>
      <c r="D180" s="58" t="s">
        <v>44</v>
      </c>
      <c r="E180" s="58" t="s">
        <v>44</v>
      </c>
      <c r="F180" s="58" t="s">
        <v>44</v>
      </c>
      <c r="G180" s="58" t="s">
        <v>44</v>
      </c>
      <c r="H180" s="24">
        <v>2060692</v>
      </c>
      <c r="I180" s="58" t="s">
        <v>44</v>
      </c>
      <c r="J180" s="58" t="s">
        <v>44</v>
      </c>
      <c r="K180" s="58" t="s">
        <v>44</v>
      </c>
      <c r="L180" s="58" t="s">
        <v>44</v>
      </c>
      <c r="M180" s="58" t="s">
        <v>44</v>
      </c>
      <c r="N180" s="23">
        <f>B180+H180</f>
        <v>4179003</v>
      </c>
      <c r="O180" s="24">
        <f>N180/365</f>
        <v>11449.323287671234</v>
      </c>
    </row>
    <row r="181" spans="1:15" ht="16.5" customHeight="1">
      <c r="A181" s="26">
        <v>29</v>
      </c>
      <c r="B181" s="57">
        <v>2140618</v>
      </c>
      <c r="C181" s="58" t="s">
        <v>55</v>
      </c>
      <c r="D181" s="58" t="s">
        <v>55</v>
      </c>
      <c r="E181" s="58" t="s">
        <v>44</v>
      </c>
      <c r="F181" s="58" t="s">
        <v>44</v>
      </c>
      <c r="G181" s="58" t="s">
        <v>44</v>
      </c>
      <c r="H181" s="59">
        <v>2089656</v>
      </c>
      <c r="I181" s="58" t="s">
        <v>55</v>
      </c>
      <c r="J181" s="58" t="s">
        <v>44</v>
      </c>
      <c r="K181" s="58" t="s">
        <v>44</v>
      </c>
      <c r="L181" s="58" t="s">
        <v>44</v>
      </c>
      <c r="M181" s="58" t="s">
        <v>55</v>
      </c>
      <c r="N181" s="23">
        <f>B181+H181</f>
        <v>4230274</v>
      </c>
      <c r="O181" s="24">
        <f>N181/365</f>
        <v>11589.791780821917</v>
      </c>
    </row>
    <row r="182" spans="1:15" ht="16.5" customHeight="1">
      <c r="A182" s="63">
        <v>30</v>
      </c>
      <c r="B182" s="64">
        <v>2074600</v>
      </c>
      <c r="C182" s="58" t="s">
        <v>44</v>
      </c>
      <c r="D182" s="58" t="s">
        <v>55</v>
      </c>
      <c r="E182" s="58" t="s">
        <v>44</v>
      </c>
      <c r="F182" s="58" t="s">
        <v>44</v>
      </c>
      <c r="G182" s="58" t="s">
        <v>44</v>
      </c>
      <c r="H182" s="65">
        <v>2038100</v>
      </c>
      <c r="I182" s="58" t="s">
        <v>55</v>
      </c>
      <c r="J182" s="58" t="s">
        <v>55</v>
      </c>
      <c r="K182" s="58" t="s">
        <v>44</v>
      </c>
      <c r="L182" s="58" t="s">
        <v>44</v>
      </c>
      <c r="M182" s="58" t="s">
        <v>44</v>
      </c>
      <c r="N182" s="23">
        <f>B182+H182</f>
        <v>4112700</v>
      </c>
      <c r="O182" s="24">
        <f>N182/365</f>
        <v>11267.671232876712</v>
      </c>
    </row>
    <row r="183" spans="1:15" ht="14.25" customHeight="1">
      <c r="A183" s="29"/>
      <c r="B183" s="22"/>
      <c r="C183" s="23"/>
      <c r="D183" s="23"/>
      <c r="E183" s="23"/>
      <c r="F183" s="23"/>
      <c r="G183" s="23"/>
      <c r="H183" s="24"/>
      <c r="I183" s="23"/>
      <c r="J183" s="23"/>
      <c r="K183" s="23"/>
      <c r="L183" s="23"/>
      <c r="M183" s="23"/>
      <c r="N183" s="23"/>
      <c r="O183" s="24"/>
    </row>
    <row r="184" spans="1:15" s="46" customFormat="1" ht="15" customHeight="1">
      <c r="A184" s="19" t="s">
        <v>57</v>
      </c>
      <c r="B184" s="22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s="30" customFormat="1" ht="14.25" customHeight="1" hidden="1">
      <c r="A185" s="28" t="s">
        <v>16</v>
      </c>
      <c r="B185" s="22">
        <v>662357</v>
      </c>
      <c r="C185" s="23">
        <v>107166</v>
      </c>
      <c r="D185" s="23">
        <v>474486</v>
      </c>
      <c r="E185" s="23">
        <v>42004</v>
      </c>
      <c r="F185" s="23">
        <v>34103</v>
      </c>
      <c r="G185" s="23">
        <v>4598</v>
      </c>
      <c r="H185" s="24">
        <v>629048</v>
      </c>
      <c r="I185" s="23">
        <v>96140</v>
      </c>
      <c r="J185" s="23">
        <v>446575</v>
      </c>
      <c r="K185" s="23">
        <v>48518</v>
      </c>
      <c r="L185" s="23">
        <v>33844</v>
      </c>
      <c r="M185" s="23">
        <v>3971</v>
      </c>
      <c r="N185" s="23"/>
      <c r="O185" s="24">
        <v>3538</v>
      </c>
    </row>
    <row r="186" spans="1:15" s="30" customFormat="1" ht="14.25" customHeight="1" hidden="1">
      <c r="A186" s="28" t="s">
        <v>66</v>
      </c>
      <c r="B186" s="22">
        <v>693539</v>
      </c>
      <c r="C186" s="23">
        <v>116045</v>
      </c>
      <c r="D186" s="23">
        <v>486850</v>
      </c>
      <c r="E186" s="23">
        <v>46695</v>
      </c>
      <c r="F186" s="23">
        <v>38935</v>
      </c>
      <c r="G186" s="23">
        <v>5014</v>
      </c>
      <c r="H186" s="24">
        <v>665552</v>
      </c>
      <c r="I186" s="23">
        <v>106841</v>
      </c>
      <c r="J186" s="23">
        <v>465349</v>
      </c>
      <c r="K186" s="23">
        <v>50167</v>
      </c>
      <c r="L186" s="23">
        <v>38041</v>
      </c>
      <c r="M186" s="23">
        <v>5154</v>
      </c>
      <c r="N186" s="23"/>
      <c r="O186" s="24">
        <v>3713</v>
      </c>
    </row>
    <row r="187" spans="1:15" s="30" customFormat="1" ht="14.25" customHeight="1" hidden="1">
      <c r="A187" s="28" t="s">
        <v>67</v>
      </c>
      <c r="B187" s="22">
        <v>894859</v>
      </c>
      <c r="C187" s="23">
        <v>176756</v>
      </c>
      <c r="D187" s="23">
        <v>620493</v>
      </c>
      <c r="E187" s="23">
        <v>53905</v>
      </c>
      <c r="F187" s="23">
        <v>38871</v>
      </c>
      <c r="G187" s="23">
        <v>4834</v>
      </c>
      <c r="H187" s="24">
        <v>858721</v>
      </c>
      <c r="I187" s="23">
        <v>165009</v>
      </c>
      <c r="J187" s="23">
        <v>593190</v>
      </c>
      <c r="K187" s="23">
        <v>56973</v>
      </c>
      <c r="L187" s="23">
        <v>38270</v>
      </c>
      <c r="M187" s="23">
        <v>5279</v>
      </c>
      <c r="N187" s="23">
        <v>1753580</v>
      </c>
      <c r="O187" s="24">
        <v>4804</v>
      </c>
    </row>
    <row r="188" spans="1:15" s="30" customFormat="1" ht="14.25" customHeight="1" hidden="1">
      <c r="A188" s="28" t="s">
        <v>68</v>
      </c>
      <c r="B188" s="22">
        <v>1121178</v>
      </c>
      <c r="C188" s="23">
        <v>236979</v>
      </c>
      <c r="D188" s="23">
        <v>778727</v>
      </c>
      <c r="E188" s="23">
        <v>58552</v>
      </c>
      <c r="F188" s="23">
        <v>42092</v>
      </c>
      <c r="G188" s="23">
        <v>4828</v>
      </c>
      <c r="H188" s="24">
        <v>1056211</v>
      </c>
      <c r="I188" s="23">
        <v>219890</v>
      </c>
      <c r="J188" s="23">
        <v>731888</v>
      </c>
      <c r="K188" s="23">
        <v>60792</v>
      </c>
      <c r="L188" s="23">
        <v>39125</v>
      </c>
      <c r="M188" s="23">
        <v>4516</v>
      </c>
      <c r="N188" s="23">
        <v>2177389</v>
      </c>
      <c r="O188" s="24">
        <v>5965</v>
      </c>
    </row>
    <row r="189" spans="1:17" s="30" customFormat="1" ht="14.25" customHeight="1" hidden="1">
      <c r="A189" s="28" t="s">
        <v>69</v>
      </c>
      <c r="B189" s="22">
        <v>2750936</v>
      </c>
      <c r="C189" s="23">
        <v>791404</v>
      </c>
      <c r="D189" s="23">
        <v>1656215</v>
      </c>
      <c r="E189" s="23">
        <v>165599</v>
      </c>
      <c r="F189" s="23">
        <v>118447</v>
      </c>
      <c r="G189" s="23">
        <v>19271</v>
      </c>
      <c r="H189" s="24">
        <v>2550419</v>
      </c>
      <c r="I189" s="23">
        <v>730222</v>
      </c>
      <c r="J189" s="23">
        <v>1541092</v>
      </c>
      <c r="K189" s="23">
        <v>154722</v>
      </c>
      <c r="L189" s="23">
        <v>106353</v>
      </c>
      <c r="M189" s="23">
        <v>18030</v>
      </c>
      <c r="N189" s="23">
        <v>5301355</v>
      </c>
      <c r="O189" s="24">
        <v>14524</v>
      </c>
      <c r="P189" s="25"/>
      <c r="Q189" s="25"/>
    </row>
    <row r="190" spans="1:15" s="25" customFormat="1" ht="14.25" customHeight="1" hidden="1">
      <c r="A190" s="28" t="s">
        <v>70</v>
      </c>
      <c r="B190" s="22">
        <v>1848370</v>
      </c>
      <c r="C190" s="23">
        <v>482860</v>
      </c>
      <c r="D190" s="23">
        <v>1156083</v>
      </c>
      <c r="E190" s="23">
        <v>115560</v>
      </c>
      <c r="F190" s="23">
        <v>80955</v>
      </c>
      <c r="G190" s="23">
        <v>12912</v>
      </c>
      <c r="H190" s="24">
        <v>1716377</v>
      </c>
      <c r="I190" s="23">
        <v>442237</v>
      </c>
      <c r="J190" s="23">
        <v>1082179</v>
      </c>
      <c r="K190" s="23">
        <v>106817</v>
      </c>
      <c r="L190" s="23">
        <v>74728</v>
      </c>
      <c r="M190" s="23">
        <v>10416</v>
      </c>
      <c r="N190" s="23">
        <v>3564747</v>
      </c>
      <c r="O190" s="24">
        <v>9740</v>
      </c>
    </row>
    <row r="191" spans="1:15" s="25" customFormat="1" ht="14.25" customHeight="1" hidden="1">
      <c r="A191" s="28" t="s">
        <v>71</v>
      </c>
      <c r="B191" s="22">
        <v>1440911</v>
      </c>
      <c r="C191" s="41">
        <v>346505</v>
      </c>
      <c r="D191" s="41">
        <v>933645</v>
      </c>
      <c r="E191" s="41">
        <v>88228</v>
      </c>
      <c r="F191" s="41">
        <v>62311</v>
      </c>
      <c r="G191" s="41">
        <v>10222</v>
      </c>
      <c r="H191" s="24">
        <v>1344751</v>
      </c>
      <c r="I191" s="41">
        <v>318168</v>
      </c>
      <c r="J191" s="41">
        <v>869776</v>
      </c>
      <c r="K191" s="41">
        <v>88580</v>
      </c>
      <c r="L191" s="41">
        <v>60311</v>
      </c>
      <c r="M191" s="41">
        <v>7916</v>
      </c>
      <c r="N191" s="23">
        <v>2785662</v>
      </c>
      <c r="O191" s="24">
        <v>7632</v>
      </c>
    </row>
    <row r="192" spans="1:15" ht="16.5" customHeight="1">
      <c r="A192" s="28" t="s">
        <v>72</v>
      </c>
      <c r="B192" s="22">
        <v>1451794</v>
      </c>
      <c r="C192" s="23">
        <v>354295</v>
      </c>
      <c r="D192" s="23">
        <v>930283</v>
      </c>
      <c r="E192" s="23">
        <v>91345</v>
      </c>
      <c r="F192" s="23">
        <v>64727</v>
      </c>
      <c r="G192" s="23">
        <v>11144</v>
      </c>
      <c r="H192" s="24">
        <v>1350830</v>
      </c>
      <c r="I192" s="23">
        <v>321430</v>
      </c>
      <c r="J192" s="23">
        <v>863556</v>
      </c>
      <c r="K192" s="23">
        <v>93629</v>
      </c>
      <c r="L192" s="23">
        <v>62861</v>
      </c>
      <c r="M192" s="23">
        <v>9354</v>
      </c>
      <c r="N192" s="23">
        <v>2802624</v>
      </c>
      <c r="O192" s="24">
        <v>7678</v>
      </c>
    </row>
    <row r="193" spans="1:15" ht="16.5" customHeight="1">
      <c r="A193" s="31">
        <v>26</v>
      </c>
      <c r="B193" s="22">
        <v>1294402</v>
      </c>
      <c r="C193" s="23">
        <v>329411</v>
      </c>
      <c r="D193" s="23">
        <v>810794</v>
      </c>
      <c r="E193" s="23">
        <v>82705</v>
      </c>
      <c r="F193" s="23">
        <v>61079</v>
      </c>
      <c r="G193" s="23">
        <v>10413</v>
      </c>
      <c r="H193" s="24">
        <v>1206203</v>
      </c>
      <c r="I193" s="23">
        <v>297375</v>
      </c>
      <c r="J193" s="23">
        <v>752388</v>
      </c>
      <c r="K193" s="23">
        <v>87357</v>
      </c>
      <c r="L193" s="23">
        <v>59830</v>
      </c>
      <c r="M193" s="23">
        <v>9253</v>
      </c>
      <c r="N193" s="23">
        <v>2500605</v>
      </c>
      <c r="O193" s="24">
        <v>6851</v>
      </c>
    </row>
    <row r="194" spans="1:15" ht="16.5" customHeight="1">
      <c r="A194" s="31">
        <v>27</v>
      </c>
      <c r="B194" s="22">
        <v>1387853</v>
      </c>
      <c r="C194" s="58" t="s">
        <v>44</v>
      </c>
      <c r="D194" s="58" t="s">
        <v>44</v>
      </c>
      <c r="E194" s="58" t="s">
        <v>55</v>
      </c>
      <c r="F194" s="58" t="s">
        <v>44</v>
      </c>
      <c r="G194" s="58" t="s">
        <v>44</v>
      </c>
      <c r="H194" s="24">
        <v>1292534</v>
      </c>
      <c r="I194" s="58" t="s">
        <v>55</v>
      </c>
      <c r="J194" s="58" t="s">
        <v>44</v>
      </c>
      <c r="K194" s="58" t="s">
        <v>55</v>
      </c>
      <c r="L194" s="58" t="s">
        <v>44</v>
      </c>
      <c r="M194" s="58" t="s">
        <v>44</v>
      </c>
      <c r="N194" s="23">
        <v>2680387</v>
      </c>
      <c r="O194" s="24">
        <v>7323</v>
      </c>
    </row>
    <row r="195" spans="1:15" ht="16.5" customHeight="1">
      <c r="A195" s="31">
        <v>28</v>
      </c>
      <c r="B195" s="22">
        <v>1417100</v>
      </c>
      <c r="C195" s="58" t="s">
        <v>55</v>
      </c>
      <c r="D195" s="58" t="s">
        <v>44</v>
      </c>
      <c r="E195" s="58" t="s">
        <v>44</v>
      </c>
      <c r="F195" s="58" t="s">
        <v>55</v>
      </c>
      <c r="G195" s="58" t="s">
        <v>44</v>
      </c>
      <c r="H195" s="24">
        <v>1310238</v>
      </c>
      <c r="I195" s="58" t="s">
        <v>44</v>
      </c>
      <c r="J195" s="58" t="s">
        <v>44</v>
      </c>
      <c r="K195" s="58" t="s">
        <v>44</v>
      </c>
      <c r="L195" s="58" t="s">
        <v>44</v>
      </c>
      <c r="M195" s="58" t="s">
        <v>44</v>
      </c>
      <c r="N195" s="23">
        <f>B195+H195</f>
        <v>2727338</v>
      </c>
      <c r="O195" s="24">
        <f>N195/365</f>
        <v>7472.1589041095895</v>
      </c>
    </row>
    <row r="196" spans="1:15" ht="16.5" customHeight="1">
      <c r="A196" s="26">
        <v>29</v>
      </c>
      <c r="B196" s="57">
        <v>1451159</v>
      </c>
      <c r="C196" s="58" t="s">
        <v>44</v>
      </c>
      <c r="D196" s="58" t="s">
        <v>44</v>
      </c>
      <c r="E196" s="58" t="s">
        <v>44</v>
      </c>
      <c r="F196" s="58" t="s">
        <v>44</v>
      </c>
      <c r="G196" s="58" t="s">
        <v>44</v>
      </c>
      <c r="H196" s="59">
        <v>1348283</v>
      </c>
      <c r="I196" s="58" t="s">
        <v>44</v>
      </c>
      <c r="J196" s="58" t="s">
        <v>44</v>
      </c>
      <c r="K196" s="58" t="s">
        <v>44</v>
      </c>
      <c r="L196" s="58" t="s">
        <v>44</v>
      </c>
      <c r="M196" s="58" t="s">
        <v>44</v>
      </c>
      <c r="N196" s="23">
        <f>B196+H196</f>
        <v>2799442</v>
      </c>
      <c r="O196" s="24">
        <f>N196/365</f>
        <v>7669.704109589041</v>
      </c>
    </row>
    <row r="197" spans="1:15" ht="16.5" customHeight="1">
      <c r="A197" s="63">
        <v>30</v>
      </c>
      <c r="B197" s="64">
        <v>1462900</v>
      </c>
      <c r="C197" s="58" t="s">
        <v>44</v>
      </c>
      <c r="D197" s="58" t="s">
        <v>44</v>
      </c>
      <c r="E197" s="58" t="s">
        <v>44</v>
      </c>
      <c r="F197" s="58" t="s">
        <v>44</v>
      </c>
      <c r="G197" s="58" t="s">
        <v>44</v>
      </c>
      <c r="H197" s="65">
        <v>1363400</v>
      </c>
      <c r="I197" s="58" t="s">
        <v>44</v>
      </c>
      <c r="J197" s="58" t="s">
        <v>44</v>
      </c>
      <c r="K197" s="58" t="s">
        <v>44</v>
      </c>
      <c r="L197" s="58" t="s">
        <v>44</v>
      </c>
      <c r="M197" s="58" t="s">
        <v>44</v>
      </c>
      <c r="N197" s="23">
        <f>B197+H197</f>
        <v>2826300</v>
      </c>
      <c r="O197" s="24">
        <f>N197/365</f>
        <v>7743.287671232877</v>
      </c>
    </row>
    <row r="198" spans="1:15" ht="14.25" customHeight="1">
      <c r="A198" s="29"/>
      <c r="B198" s="22"/>
      <c r="C198" s="23"/>
      <c r="D198" s="23"/>
      <c r="E198" s="23"/>
      <c r="F198" s="23"/>
      <c r="G198" s="23"/>
      <c r="H198" s="24"/>
      <c r="I198" s="23"/>
      <c r="J198" s="23"/>
      <c r="K198" s="23"/>
      <c r="L198" s="23"/>
      <c r="M198" s="23"/>
      <c r="N198" s="23"/>
      <c r="O198" s="24"/>
    </row>
    <row r="199" spans="1:15" s="25" customFormat="1" ht="15" customHeight="1">
      <c r="A199" s="19" t="s">
        <v>27</v>
      </c>
      <c r="B199" s="22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s="25" customFormat="1" ht="14.25" customHeight="1" hidden="1">
      <c r="A200" s="28" t="s">
        <v>16</v>
      </c>
      <c r="B200" s="22">
        <v>411406</v>
      </c>
      <c r="C200" s="23">
        <v>71914</v>
      </c>
      <c r="D200" s="23">
        <v>307722</v>
      </c>
      <c r="E200" s="23">
        <v>16685</v>
      </c>
      <c r="F200" s="23">
        <v>11865</v>
      </c>
      <c r="G200" s="23">
        <v>3220</v>
      </c>
      <c r="H200" s="24">
        <v>405314</v>
      </c>
      <c r="I200" s="23">
        <v>68627</v>
      </c>
      <c r="J200" s="23">
        <v>306506</v>
      </c>
      <c r="K200" s="23">
        <v>15801</v>
      </c>
      <c r="L200" s="23">
        <v>11134</v>
      </c>
      <c r="M200" s="23">
        <v>3246</v>
      </c>
      <c r="N200" s="23"/>
      <c r="O200" s="24">
        <v>2238</v>
      </c>
    </row>
    <row r="201" spans="1:15" s="25" customFormat="1" ht="14.25" customHeight="1" hidden="1">
      <c r="A201" s="28" t="s">
        <v>66</v>
      </c>
      <c r="B201" s="22">
        <v>423934</v>
      </c>
      <c r="C201" s="23">
        <v>76052</v>
      </c>
      <c r="D201" s="23">
        <v>316276</v>
      </c>
      <c r="E201" s="23">
        <v>15765</v>
      </c>
      <c r="F201" s="23">
        <v>13268</v>
      </c>
      <c r="G201" s="23">
        <v>2573</v>
      </c>
      <c r="H201" s="24">
        <v>415749</v>
      </c>
      <c r="I201" s="23">
        <v>71365</v>
      </c>
      <c r="J201" s="23">
        <v>314277</v>
      </c>
      <c r="K201" s="23">
        <v>15948</v>
      </c>
      <c r="L201" s="23">
        <v>11441</v>
      </c>
      <c r="M201" s="23">
        <v>2718</v>
      </c>
      <c r="N201" s="23"/>
      <c r="O201" s="24">
        <v>2294</v>
      </c>
    </row>
    <row r="202" spans="1:15" s="25" customFormat="1" ht="14.25" customHeight="1" hidden="1">
      <c r="A202" s="28" t="s">
        <v>67</v>
      </c>
      <c r="B202" s="22">
        <v>515301</v>
      </c>
      <c r="C202" s="23">
        <v>105422</v>
      </c>
      <c r="D202" s="23">
        <v>376539</v>
      </c>
      <c r="E202" s="23">
        <v>18180</v>
      </c>
      <c r="F202" s="23">
        <v>12468</v>
      </c>
      <c r="G202" s="23">
        <v>2692</v>
      </c>
      <c r="H202" s="24">
        <v>516976</v>
      </c>
      <c r="I202" s="23">
        <v>104442</v>
      </c>
      <c r="J202" s="23">
        <v>379132</v>
      </c>
      <c r="K202" s="23">
        <v>19106</v>
      </c>
      <c r="L202" s="23">
        <v>11330</v>
      </c>
      <c r="M202" s="23">
        <v>2966</v>
      </c>
      <c r="N202" s="23">
        <v>1032277</v>
      </c>
      <c r="O202" s="24">
        <v>2828</v>
      </c>
    </row>
    <row r="203" spans="1:15" s="25" customFormat="1" ht="14.25" customHeight="1" hidden="1">
      <c r="A203" s="28" t="s">
        <v>68</v>
      </c>
      <c r="B203" s="22">
        <v>621463</v>
      </c>
      <c r="C203" s="23">
        <v>130076</v>
      </c>
      <c r="D203" s="23">
        <v>450829</v>
      </c>
      <c r="E203" s="23">
        <v>22310</v>
      </c>
      <c r="F203" s="23">
        <v>15380</v>
      </c>
      <c r="G203" s="23">
        <v>2868</v>
      </c>
      <c r="H203" s="24">
        <v>623163</v>
      </c>
      <c r="I203" s="23">
        <v>129469</v>
      </c>
      <c r="J203" s="23">
        <v>453300</v>
      </c>
      <c r="K203" s="23">
        <v>22860</v>
      </c>
      <c r="L203" s="23">
        <v>14583</v>
      </c>
      <c r="M203" s="23">
        <v>2951</v>
      </c>
      <c r="N203" s="23">
        <v>1244626</v>
      </c>
      <c r="O203" s="24">
        <v>3410</v>
      </c>
    </row>
    <row r="204" spans="1:15" s="25" customFormat="1" ht="14.25" customHeight="1" hidden="1">
      <c r="A204" s="28" t="s">
        <v>69</v>
      </c>
      <c r="B204" s="22">
        <v>1609943</v>
      </c>
      <c r="C204" s="23">
        <v>469786</v>
      </c>
      <c r="D204" s="23">
        <v>1010261</v>
      </c>
      <c r="E204" s="23">
        <v>64401</v>
      </c>
      <c r="F204" s="23">
        <v>53634</v>
      </c>
      <c r="G204" s="23">
        <v>11861</v>
      </c>
      <c r="H204" s="24">
        <v>1639125</v>
      </c>
      <c r="I204" s="23">
        <v>475090</v>
      </c>
      <c r="J204" s="23">
        <v>1029209</v>
      </c>
      <c r="K204" s="23">
        <v>68495</v>
      </c>
      <c r="L204" s="23">
        <v>54581</v>
      </c>
      <c r="M204" s="23">
        <v>11750</v>
      </c>
      <c r="N204" s="23">
        <v>3249068</v>
      </c>
      <c r="O204" s="24">
        <v>8902</v>
      </c>
    </row>
    <row r="205" spans="1:15" s="25" customFormat="1" ht="14.25" customHeight="1" hidden="1">
      <c r="A205" s="28" t="s">
        <v>70</v>
      </c>
      <c r="B205" s="22">
        <v>1036019</v>
      </c>
      <c r="C205" s="23">
        <v>277426</v>
      </c>
      <c r="D205" s="23">
        <v>680602</v>
      </c>
      <c r="E205" s="23">
        <v>39531</v>
      </c>
      <c r="F205" s="23">
        <v>31490</v>
      </c>
      <c r="G205" s="23">
        <v>6970</v>
      </c>
      <c r="H205" s="24">
        <v>1041812</v>
      </c>
      <c r="I205" s="23">
        <v>272071</v>
      </c>
      <c r="J205" s="23">
        <v>686710</v>
      </c>
      <c r="K205" s="23">
        <v>43356</v>
      </c>
      <c r="L205" s="23">
        <v>31494</v>
      </c>
      <c r="M205" s="23">
        <v>8181</v>
      </c>
      <c r="N205" s="23">
        <v>2077831</v>
      </c>
      <c r="O205" s="24">
        <v>5677</v>
      </c>
    </row>
    <row r="206" spans="1:15" ht="14.25" customHeight="1" hidden="1">
      <c r="A206" s="28" t="s">
        <v>71</v>
      </c>
      <c r="B206" s="22">
        <v>766737</v>
      </c>
      <c r="C206" s="41">
        <v>184991</v>
      </c>
      <c r="D206" s="41">
        <v>524615</v>
      </c>
      <c r="E206" s="41">
        <v>30361</v>
      </c>
      <c r="F206" s="41">
        <v>22382</v>
      </c>
      <c r="G206" s="41">
        <v>4388</v>
      </c>
      <c r="H206" s="24">
        <v>767559</v>
      </c>
      <c r="I206" s="41">
        <v>177192</v>
      </c>
      <c r="J206" s="41">
        <v>529975</v>
      </c>
      <c r="K206" s="41">
        <v>32033</v>
      </c>
      <c r="L206" s="41">
        <v>22676</v>
      </c>
      <c r="M206" s="41">
        <v>5683</v>
      </c>
      <c r="N206" s="23">
        <v>1534296</v>
      </c>
      <c r="O206" s="24">
        <v>4204</v>
      </c>
    </row>
    <row r="207" spans="1:15" ht="16.5" customHeight="1">
      <c r="A207" s="28" t="s">
        <v>72</v>
      </c>
      <c r="B207" s="22">
        <v>759890</v>
      </c>
      <c r="C207" s="23">
        <v>184456</v>
      </c>
      <c r="D207" s="23">
        <v>515510</v>
      </c>
      <c r="E207" s="23">
        <v>31727</v>
      </c>
      <c r="F207" s="23">
        <v>24076</v>
      </c>
      <c r="G207" s="23">
        <v>4121</v>
      </c>
      <c r="H207" s="24">
        <v>767234</v>
      </c>
      <c r="I207" s="23">
        <v>179035</v>
      </c>
      <c r="J207" s="23">
        <v>524048</v>
      </c>
      <c r="K207" s="23">
        <v>34040</v>
      </c>
      <c r="L207" s="23">
        <v>24873</v>
      </c>
      <c r="M207" s="23">
        <v>5238</v>
      </c>
      <c r="N207" s="23">
        <v>1527124</v>
      </c>
      <c r="O207" s="24">
        <v>4184</v>
      </c>
    </row>
    <row r="208" spans="1:15" ht="16.5" customHeight="1">
      <c r="A208" s="31">
        <v>26</v>
      </c>
      <c r="B208" s="22">
        <v>665426</v>
      </c>
      <c r="C208" s="23">
        <v>163386</v>
      </c>
      <c r="D208" s="23">
        <v>446914</v>
      </c>
      <c r="E208" s="23">
        <v>29254</v>
      </c>
      <c r="F208" s="23">
        <v>22521</v>
      </c>
      <c r="G208" s="23">
        <v>3351</v>
      </c>
      <c r="H208" s="24">
        <v>665580</v>
      </c>
      <c r="I208" s="23">
        <v>158279</v>
      </c>
      <c r="J208" s="23">
        <v>449582</v>
      </c>
      <c r="K208" s="23">
        <v>31183</v>
      </c>
      <c r="L208" s="23">
        <v>22080</v>
      </c>
      <c r="M208" s="23">
        <v>4456</v>
      </c>
      <c r="N208" s="23">
        <v>1331006</v>
      </c>
      <c r="O208" s="24">
        <v>3647</v>
      </c>
    </row>
    <row r="209" spans="1:15" ht="16.5" customHeight="1">
      <c r="A209" s="31">
        <v>27</v>
      </c>
      <c r="B209" s="22">
        <v>691314</v>
      </c>
      <c r="C209" s="30"/>
      <c r="D209" s="30"/>
      <c r="E209" s="30"/>
      <c r="F209" s="30"/>
      <c r="G209" s="30"/>
      <c r="H209" s="24">
        <v>689059</v>
      </c>
      <c r="I209" s="58" t="s">
        <v>44</v>
      </c>
      <c r="J209" s="58" t="s">
        <v>44</v>
      </c>
      <c r="K209" s="58" t="s">
        <v>55</v>
      </c>
      <c r="L209" s="58" t="s">
        <v>55</v>
      </c>
      <c r="M209" s="58" t="s">
        <v>44</v>
      </c>
      <c r="N209" s="23">
        <v>1380373</v>
      </c>
      <c r="O209" s="24">
        <v>3772</v>
      </c>
    </row>
    <row r="210" spans="1:15" ht="16.5" customHeight="1">
      <c r="A210" s="31">
        <v>28</v>
      </c>
      <c r="B210" s="22">
        <v>692751</v>
      </c>
      <c r="C210" s="58" t="s">
        <v>44</v>
      </c>
      <c r="D210" s="58" t="s">
        <v>55</v>
      </c>
      <c r="E210" s="58" t="s">
        <v>44</v>
      </c>
      <c r="F210" s="58" t="s">
        <v>44</v>
      </c>
      <c r="G210" s="58" t="s">
        <v>55</v>
      </c>
      <c r="H210" s="24">
        <v>691866</v>
      </c>
      <c r="I210" s="58" t="s">
        <v>44</v>
      </c>
      <c r="J210" s="58" t="s">
        <v>44</v>
      </c>
      <c r="K210" s="58" t="s">
        <v>44</v>
      </c>
      <c r="L210" s="58" t="s">
        <v>44</v>
      </c>
      <c r="M210" s="58" t="s">
        <v>44</v>
      </c>
      <c r="N210" s="23">
        <f>B210+H210</f>
        <v>1384617</v>
      </c>
      <c r="O210" s="24">
        <f>N210/365</f>
        <v>3793.4712328767123</v>
      </c>
    </row>
    <row r="211" spans="1:15" ht="16.5" customHeight="1">
      <c r="A211" s="26">
        <v>29</v>
      </c>
      <c r="B211" s="57">
        <v>690860</v>
      </c>
      <c r="C211" s="58" t="s">
        <v>44</v>
      </c>
      <c r="D211" s="58" t="s">
        <v>55</v>
      </c>
      <c r="E211" s="58" t="s">
        <v>44</v>
      </c>
      <c r="F211" s="58" t="s">
        <v>44</v>
      </c>
      <c r="G211" s="58" t="s">
        <v>44</v>
      </c>
      <c r="H211" s="59">
        <v>691307</v>
      </c>
      <c r="I211" s="58" t="s">
        <v>44</v>
      </c>
      <c r="J211" s="58" t="s">
        <v>44</v>
      </c>
      <c r="K211" s="58" t="s">
        <v>44</v>
      </c>
      <c r="L211" s="58" t="s">
        <v>44</v>
      </c>
      <c r="M211" s="58" t="s">
        <v>44</v>
      </c>
      <c r="N211" s="23">
        <f>B211+H211</f>
        <v>1382167</v>
      </c>
      <c r="O211" s="24">
        <f>N211/365</f>
        <v>3786.758904109589</v>
      </c>
    </row>
    <row r="212" spans="1:15" ht="16.5" customHeight="1">
      <c r="A212" s="63">
        <v>30</v>
      </c>
      <c r="B212" s="64">
        <v>675900</v>
      </c>
      <c r="C212" s="58" t="s">
        <v>44</v>
      </c>
      <c r="D212" s="58" t="s">
        <v>44</v>
      </c>
      <c r="E212" s="58" t="s">
        <v>44</v>
      </c>
      <c r="F212" s="58" t="s">
        <v>44</v>
      </c>
      <c r="G212" s="58" t="s">
        <v>44</v>
      </c>
      <c r="H212" s="65">
        <v>684300</v>
      </c>
      <c r="I212" s="58" t="s">
        <v>44</v>
      </c>
      <c r="J212" s="58" t="s">
        <v>44</v>
      </c>
      <c r="K212" s="58" t="s">
        <v>44</v>
      </c>
      <c r="L212" s="58" t="s">
        <v>44</v>
      </c>
      <c r="M212" s="58" t="s">
        <v>44</v>
      </c>
      <c r="N212" s="23">
        <f>B212+H212</f>
        <v>1360200</v>
      </c>
      <c r="O212" s="24">
        <f>N212/365</f>
        <v>3726.5753424657532</v>
      </c>
    </row>
    <row r="213" spans="1:15" s="25" customFormat="1" ht="14.25" customHeight="1">
      <c r="A213" s="29"/>
      <c r="B213" s="22"/>
      <c r="C213" s="23"/>
      <c r="D213" s="23"/>
      <c r="E213" s="23"/>
      <c r="F213" s="23"/>
      <c r="G213" s="23"/>
      <c r="H213" s="24"/>
      <c r="I213" s="23"/>
      <c r="J213" s="23"/>
      <c r="K213" s="23"/>
      <c r="L213" s="23"/>
      <c r="M213" s="23"/>
      <c r="N213" s="23"/>
      <c r="O213" s="24"/>
    </row>
    <row r="214" spans="1:15" ht="15" customHeight="1">
      <c r="A214" s="19" t="s">
        <v>28</v>
      </c>
      <c r="B214" s="22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ht="14.25" customHeight="1" hidden="1">
      <c r="A215" s="28" t="s">
        <v>16</v>
      </c>
      <c r="B215" s="22">
        <v>661985</v>
      </c>
      <c r="C215" s="23">
        <v>100158</v>
      </c>
      <c r="D215" s="23">
        <v>521871</v>
      </c>
      <c r="E215" s="23">
        <v>25311</v>
      </c>
      <c r="F215" s="23">
        <v>13154</v>
      </c>
      <c r="G215" s="23">
        <v>1491</v>
      </c>
      <c r="H215" s="24">
        <v>605770</v>
      </c>
      <c r="I215" s="23">
        <v>87448</v>
      </c>
      <c r="J215" s="23">
        <v>483282</v>
      </c>
      <c r="K215" s="23">
        <v>22345</v>
      </c>
      <c r="L215" s="23">
        <v>11353</v>
      </c>
      <c r="M215" s="23">
        <v>1342</v>
      </c>
      <c r="N215" s="23"/>
      <c r="O215" s="24">
        <v>3473</v>
      </c>
    </row>
    <row r="216" spans="1:15" ht="14.25" customHeight="1" hidden="1">
      <c r="A216" s="28" t="s">
        <v>66</v>
      </c>
      <c r="B216" s="22">
        <v>665992</v>
      </c>
      <c r="C216" s="23">
        <v>105115</v>
      </c>
      <c r="D216" s="23">
        <v>517739</v>
      </c>
      <c r="E216" s="23">
        <v>25485</v>
      </c>
      <c r="F216" s="23">
        <v>15896</v>
      </c>
      <c r="G216" s="23">
        <v>1757</v>
      </c>
      <c r="H216" s="24">
        <v>614338</v>
      </c>
      <c r="I216" s="23">
        <v>92162</v>
      </c>
      <c r="J216" s="23">
        <v>483983</v>
      </c>
      <c r="K216" s="23">
        <v>22360</v>
      </c>
      <c r="L216" s="23">
        <v>14311</v>
      </c>
      <c r="M216" s="23">
        <v>1522</v>
      </c>
      <c r="N216" s="23"/>
      <c r="O216" s="24">
        <v>3498</v>
      </c>
    </row>
    <row r="217" spans="1:17" ht="14.25" customHeight="1" hidden="1">
      <c r="A217" s="28" t="s">
        <v>67</v>
      </c>
      <c r="B217" s="22">
        <v>531340</v>
      </c>
      <c r="C217" s="23">
        <v>110908</v>
      </c>
      <c r="D217" s="23">
        <v>390399</v>
      </c>
      <c r="E217" s="23">
        <v>16914</v>
      </c>
      <c r="F217" s="23">
        <v>12047</v>
      </c>
      <c r="G217" s="23">
        <v>1072</v>
      </c>
      <c r="H217" s="24">
        <v>489069</v>
      </c>
      <c r="I217" s="23">
        <v>97736</v>
      </c>
      <c r="J217" s="23">
        <v>362884</v>
      </c>
      <c r="K217" s="23">
        <v>15679</v>
      </c>
      <c r="L217" s="23">
        <v>11774</v>
      </c>
      <c r="M217" s="23">
        <v>996</v>
      </c>
      <c r="N217" s="23">
        <v>1020409</v>
      </c>
      <c r="O217" s="24">
        <v>2796</v>
      </c>
      <c r="P217" s="25"/>
      <c r="Q217" s="25"/>
    </row>
    <row r="218" spans="1:15" s="25" customFormat="1" ht="14.25" customHeight="1" hidden="1">
      <c r="A218" s="28" t="s">
        <v>68</v>
      </c>
      <c r="B218" s="22">
        <v>508175</v>
      </c>
      <c r="C218" s="23">
        <v>118969</v>
      </c>
      <c r="D218" s="23">
        <v>366477</v>
      </c>
      <c r="E218" s="23">
        <v>13263</v>
      </c>
      <c r="F218" s="23">
        <v>8263</v>
      </c>
      <c r="G218" s="23">
        <v>1203</v>
      </c>
      <c r="H218" s="24">
        <v>469520</v>
      </c>
      <c r="I218" s="23">
        <v>105235</v>
      </c>
      <c r="J218" s="23">
        <v>339828</v>
      </c>
      <c r="K218" s="23">
        <v>13278</v>
      </c>
      <c r="L218" s="23">
        <v>10337</v>
      </c>
      <c r="M218" s="23">
        <v>842</v>
      </c>
      <c r="N218" s="23">
        <v>977695</v>
      </c>
      <c r="O218" s="24">
        <v>2679</v>
      </c>
    </row>
    <row r="219" spans="1:15" s="25" customFormat="1" ht="14.25" customHeight="1" hidden="1">
      <c r="A219" s="28" t="s">
        <v>69</v>
      </c>
      <c r="B219" s="22">
        <v>1203831</v>
      </c>
      <c r="C219" s="23">
        <v>362602</v>
      </c>
      <c r="D219" s="23">
        <v>729391</v>
      </c>
      <c r="E219" s="23">
        <v>45382</v>
      </c>
      <c r="F219" s="23">
        <v>54589</v>
      </c>
      <c r="G219" s="23">
        <v>11867</v>
      </c>
      <c r="H219" s="24">
        <v>1147555</v>
      </c>
      <c r="I219" s="23">
        <v>342408</v>
      </c>
      <c r="J219" s="23">
        <v>693934</v>
      </c>
      <c r="K219" s="23">
        <v>42320</v>
      </c>
      <c r="L219" s="23">
        <v>57223</v>
      </c>
      <c r="M219" s="23">
        <v>11670</v>
      </c>
      <c r="N219" s="23">
        <v>2351386</v>
      </c>
      <c r="O219" s="24">
        <v>6442</v>
      </c>
    </row>
    <row r="220" spans="1:15" ht="14.25" customHeight="1" hidden="1">
      <c r="A220" s="28" t="s">
        <v>70</v>
      </c>
      <c r="B220" s="22">
        <v>803520</v>
      </c>
      <c r="C220" s="23">
        <v>220318</v>
      </c>
      <c r="D220" s="23">
        <v>527129</v>
      </c>
      <c r="E220" s="23">
        <v>27367</v>
      </c>
      <c r="F220" s="23">
        <v>22231</v>
      </c>
      <c r="G220" s="23">
        <v>6475</v>
      </c>
      <c r="H220" s="24">
        <v>776720</v>
      </c>
      <c r="I220" s="23">
        <v>210831</v>
      </c>
      <c r="J220" s="23">
        <v>507358</v>
      </c>
      <c r="K220" s="23">
        <v>26497</v>
      </c>
      <c r="L220" s="23">
        <v>26023</v>
      </c>
      <c r="M220" s="23">
        <v>6011</v>
      </c>
      <c r="N220" s="23">
        <v>1580240</v>
      </c>
      <c r="O220" s="24">
        <v>4318</v>
      </c>
    </row>
    <row r="221" spans="1:15" ht="14.25" customHeight="1" hidden="1">
      <c r="A221" s="28" t="s">
        <v>71</v>
      </c>
      <c r="B221" s="22">
        <v>612851</v>
      </c>
      <c r="C221" s="41">
        <v>157288</v>
      </c>
      <c r="D221" s="41">
        <v>419764</v>
      </c>
      <c r="E221" s="41">
        <v>19589</v>
      </c>
      <c r="F221" s="41">
        <v>13121</v>
      </c>
      <c r="G221" s="41">
        <v>3089</v>
      </c>
      <c r="H221" s="24">
        <v>583867</v>
      </c>
      <c r="I221" s="41">
        <v>146113</v>
      </c>
      <c r="J221" s="41">
        <v>400396</v>
      </c>
      <c r="K221" s="41">
        <v>19254</v>
      </c>
      <c r="L221" s="41">
        <v>15678</v>
      </c>
      <c r="M221" s="41">
        <v>2426</v>
      </c>
      <c r="N221" s="23">
        <v>1196718</v>
      </c>
      <c r="O221" s="24">
        <v>3279</v>
      </c>
    </row>
    <row r="222" spans="1:15" ht="16.5" customHeight="1">
      <c r="A222" s="28" t="s">
        <v>72</v>
      </c>
      <c r="B222" s="22">
        <v>620104</v>
      </c>
      <c r="C222" s="23">
        <v>165632</v>
      </c>
      <c r="D222" s="23">
        <v>415867</v>
      </c>
      <c r="E222" s="23">
        <v>20582</v>
      </c>
      <c r="F222" s="23">
        <v>14784</v>
      </c>
      <c r="G222" s="23">
        <v>3239</v>
      </c>
      <c r="H222" s="24">
        <v>586683</v>
      </c>
      <c r="I222" s="23">
        <v>152917</v>
      </c>
      <c r="J222" s="23">
        <v>394968</v>
      </c>
      <c r="K222" s="23">
        <v>19048</v>
      </c>
      <c r="L222" s="23">
        <v>17412</v>
      </c>
      <c r="M222" s="23">
        <v>2338</v>
      </c>
      <c r="N222" s="23">
        <v>1206787</v>
      </c>
      <c r="O222" s="24">
        <v>3306</v>
      </c>
    </row>
    <row r="223" spans="1:15" ht="16.5" customHeight="1">
      <c r="A223" s="31">
        <v>26</v>
      </c>
      <c r="B223" s="22">
        <v>531811</v>
      </c>
      <c r="C223" s="23">
        <v>142238</v>
      </c>
      <c r="D223" s="23">
        <v>353288</v>
      </c>
      <c r="E223" s="23">
        <v>21068</v>
      </c>
      <c r="F223" s="23">
        <v>13271</v>
      </c>
      <c r="G223" s="23">
        <v>1946</v>
      </c>
      <c r="H223" s="24">
        <v>507640</v>
      </c>
      <c r="I223" s="23">
        <v>132263</v>
      </c>
      <c r="J223" s="23">
        <v>338719</v>
      </c>
      <c r="K223" s="23">
        <v>18581</v>
      </c>
      <c r="L223" s="23">
        <v>16367</v>
      </c>
      <c r="M223" s="23">
        <v>1710</v>
      </c>
      <c r="N223" s="23">
        <v>1039451</v>
      </c>
      <c r="O223" s="24">
        <v>2848</v>
      </c>
    </row>
    <row r="224" spans="1:15" ht="16.5" customHeight="1">
      <c r="A224" s="31">
        <v>27</v>
      </c>
      <c r="B224" s="22">
        <v>563007</v>
      </c>
      <c r="C224" s="58" t="s">
        <v>44</v>
      </c>
      <c r="D224" s="58" t="s">
        <v>55</v>
      </c>
      <c r="E224" s="58" t="s">
        <v>55</v>
      </c>
      <c r="F224" s="58" t="s">
        <v>55</v>
      </c>
      <c r="G224" s="58" t="s">
        <v>44</v>
      </c>
      <c r="H224" s="24">
        <v>542929</v>
      </c>
      <c r="I224" s="58" t="s">
        <v>55</v>
      </c>
      <c r="J224" s="58" t="s">
        <v>55</v>
      </c>
      <c r="K224" s="58" t="s">
        <v>55</v>
      </c>
      <c r="L224" s="58" t="s">
        <v>55</v>
      </c>
      <c r="M224" s="58" t="s">
        <v>55</v>
      </c>
      <c r="N224" s="23">
        <v>1105936</v>
      </c>
      <c r="O224" s="24">
        <v>3022</v>
      </c>
    </row>
    <row r="225" spans="1:15" ht="16.5" customHeight="1">
      <c r="A225" s="31">
        <v>28</v>
      </c>
      <c r="B225" s="22">
        <v>560423</v>
      </c>
      <c r="C225" s="58" t="s">
        <v>55</v>
      </c>
      <c r="D225" s="58" t="s">
        <v>55</v>
      </c>
      <c r="E225" s="58" t="s">
        <v>44</v>
      </c>
      <c r="F225" s="58" t="s">
        <v>55</v>
      </c>
      <c r="G225" s="58" t="s">
        <v>44</v>
      </c>
      <c r="H225" s="24">
        <v>543503</v>
      </c>
      <c r="I225" s="58" t="s">
        <v>44</v>
      </c>
      <c r="J225" s="58" t="s">
        <v>55</v>
      </c>
      <c r="K225" s="58" t="s">
        <v>55</v>
      </c>
      <c r="L225" s="58" t="s">
        <v>55</v>
      </c>
      <c r="M225" s="58" t="s">
        <v>55</v>
      </c>
      <c r="N225" s="23">
        <f>B225+H225</f>
        <v>1103926</v>
      </c>
      <c r="O225" s="24">
        <f>N225/365</f>
        <v>3024.454794520548</v>
      </c>
    </row>
    <row r="226" spans="1:15" ht="16.5" customHeight="1">
      <c r="A226" s="26">
        <v>29</v>
      </c>
      <c r="B226" s="57">
        <v>587539</v>
      </c>
      <c r="C226" s="58" t="s">
        <v>55</v>
      </c>
      <c r="D226" s="58" t="s">
        <v>44</v>
      </c>
      <c r="E226" s="58" t="s">
        <v>44</v>
      </c>
      <c r="F226" s="58" t="s">
        <v>44</v>
      </c>
      <c r="G226" s="58" t="s">
        <v>55</v>
      </c>
      <c r="H226" s="59">
        <v>569906</v>
      </c>
      <c r="I226" s="58" t="s">
        <v>55</v>
      </c>
      <c r="J226" s="58" t="s">
        <v>44</v>
      </c>
      <c r="K226" s="58" t="s">
        <v>44</v>
      </c>
      <c r="L226" s="58" t="s">
        <v>44</v>
      </c>
      <c r="M226" s="58" t="s">
        <v>44</v>
      </c>
      <c r="N226" s="23">
        <f>B226+H226</f>
        <v>1157445</v>
      </c>
      <c r="O226" s="24">
        <f>N226/365</f>
        <v>3171.082191780822</v>
      </c>
    </row>
    <row r="227" spans="1:15" s="25" customFormat="1" ht="16.5" customHeight="1">
      <c r="A227" s="63">
        <v>30</v>
      </c>
      <c r="B227" s="64">
        <v>580500</v>
      </c>
      <c r="C227" s="58" t="s">
        <v>58</v>
      </c>
      <c r="D227" s="58" t="s">
        <v>50</v>
      </c>
      <c r="E227" s="58" t="s">
        <v>50</v>
      </c>
      <c r="F227" s="58" t="s">
        <v>44</v>
      </c>
      <c r="G227" s="58" t="s">
        <v>59</v>
      </c>
      <c r="H227" s="65">
        <v>556100</v>
      </c>
      <c r="I227" s="58" t="s">
        <v>44</v>
      </c>
      <c r="J227" s="58" t="s">
        <v>44</v>
      </c>
      <c r="K227" s="58" t="s">
        <v>44</v>
      </c>
      <c r="L227" s="58" t="s">
        <v>52</v>
      </c>
      <c r="M227" s="58" t="s">
        <v>44</v>
      </c>
      <c r="N227" s="23">
        <f>B227+H227</f>
        <v>1136600</v>
      </c>
      <c r="O227" s="24">
        <f>N227/365</f>
        <v>3113.972602739726</v>
      </c>
    </row>
    <row r="228" spans="1:15" s="25" customFormat="1" ht="14.25" customHeight="1">
      <c r="A228" s="31"/>
      <c r="B228" s="22"/>
      <c r="C228" s="23"/>
      <c r="D228" s="23"/>
      <c r="E228" s="23"/>
      <c r="F228" s="23"/>
      <c r="G228" s="23"/>
      <c r="H228" s="24"/>
      <c r="I228" s="23"/>
      <c r="J228" s="23"/>
      <c r="K228" s="23"/>
      <c r="L228" s="23"/>
      <c r="M228" s="23"/>
      <c r="N228" s="23"/>
      <c r="O228" s="24"/>
    </row>
    <row r="229" spans="1:15" s="25" customFormat="1" ht="15" customHeight="1">
      <c r="A229" s="19" t="s">
        <v>29</v>
      </c>
      <c r="B229" s="22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15" s="25" customFormat="1" ht="14.25" customHeight="1" hidden="1">
      <c r="A230" s="28" t="s">
        <v>16</v>
      </c>
      <c r="B230" s="22"/>
      <c r="C230" s="23"/>
      <c r="D230" s="23"/>
      <c r="E230" s="23"/>
      <c r="F230" s="23"/>
      <c r="G230" s="23"/>
      <c r="H230" s="24"/>
      <c r="I230" s="23"/>
      <c r="J230" s="23"/>
      <c r="K230" s="23"/>
      <c r="L230" s="23"/>
      <c r="M230" s="23"/>
      <c r="N230" s="23"/>
      <c r="O230" s="24"/>
    </row>
    <row r="231" spans="1:15" s="25" customFormat="1" ht="14.25" customHeight="1" hidden="1">
      <c r="A231" s="28" t="s">
        <v>66</v>
      </c>
      <c r="B231" s="22"/>
      <c r="C231" s="23"/>
      <c r="D231" s="23"/>
      <c r="E231" s="23"/>
      <c r="F231" s="23"/>
      <c r="G231" s="23"/>
      <c r="H231" s="24"/>
      <c r="I231" s="23"/>
      <c r="J231" s="23"/>
      <c r="K231" s="23"/>
      <c r="L231" s="23"/>
      <c r="M231" s="23"/>
      <c r="N231" s="23"/>
      <c r="O231" s="24"/>
    </row>
    <row r="232" spans="1:15" ht="14.25" customHeight="1" hidden="1">
      <c r="A232" s="28" t="s">
        <v>67</v>
      </c>
      <c r="B232" s="22">
        <v>794345</v>
      </c>
      <c r="C232" s="23">
        <v>155542</v>
      </c>
      <c r="D232" s="23">
        <v>593076</v>
      </c>
      <c r="E232" s="23">
        <v>29155</v>
      </c>
      <c r="F232" s="23">
        <v>14587</v>
      </c>
      <c r="G232" s="23">
        <v>1985</v>
      </c>
      <c r="H232" s="24">
        <v>758168</v>
      </c>
      <c r="I232" s="23">
        <v>142459</v>
      </c>
      <c r="J232" s="23">
        <v>570588</v>
      </c>
      <c r="K232" s="23">
        <v>28742</v>
      </c>
      <c r="L232" s="23">
        <v>14306</v>
      </c>
      <c r="M232" s="23">
        <v>2073</v>
      </c>
      <c r="N232" s="23">
        <v>1552513</v>
      </c>
      <c r="O232" s="24">
        <v>5605</v>
      </c>
    </row>
    <row r="233" spans="1:15" s="25" customFormat="1" ht="14.25" customHeight="1" hidden="1">
      <c r="A233" s="28" t="s">
        <v>68</v>
      </c>
      <c r="B233" s="22">
        <v>1154571</v>
      </c>
      <c r="C233" s="23">
        <v>217644</v>
      </c>
      <c r="D233" s="23">
        <v>866380</v>
      </c>
      <c r="E233" s="23">
        <v>43800</v>
      </c>
      <c r="F233" s="23">
        <v>24437</v>
      </c>
      <c r="G233" s="23">
        <v>2310</v>
      </c>
      <c r="H233" s="24">
        <v>1115750</v>
      </c>
      <c r="I233" s="23">
        <v>204196</v>
      </c>
      <c r="J233" s="23">
        <v>843385</v>
      </c>
      <c r="K233" s="23">
        <v>43920</v>
      </c>
      <c r="L233" s="23">
        <v>21712</v>
      </c>
      <c r="M233" s="23">
        <v>2537</v>
      </c>
      <c r="N233" s="23">
        <v>2270321</v>
      </c>
      <c r="O233" s="24">
        <v>6220</v>
      </c>
    </row>
    <row r="234" spans="1:15" ht="14.25" customHeight="1" hidden="1">
      <c r="A234" s="28" t="s">
        <v>69</v>
      </c>
      <c r="B234" s="22">
        <v>2165776</v>
      </c>
      <c r="C234" s="23">
        <v>534658</v>
      </c>
      <c r="D234" s="23">
        <v>1420360</v>
      </c>
      <c r="E234" s="23">
        <v>112828</v>
      </c>
      <c r="F234" s="23">
        <v>85431</v>
      </c>
      <c r="G234" s="23">
        <v>12499</v>
      </c>
      <c r="H234" s="24">
        <v>2125733</v>
      </c>
      <c r="I234" s="23">
        <v>522197</v>
      </c>
      <c r="J234" s="23">
        <v>1402849</v>
      </c>
      <c r="K234" s="23">
        <v>108131</v>
      </c>
      <c r="L234" s="23">
        <v>79875</v>
      </c>
      <c r="M234" s="23">
        <v>12681</v>
      </c>
      <c r="N234" s="23">
        <v>4291509</v>
      </c>
      <c r="O234" s="24">
        <v>11758</v>
      </c>
    </row>
    <row r="235" spans="1:15" ht="14.25" customHeight="1" hidden="1">
      <c r="A235" s="28" t="s">
        <v>70</v>
      </c>
      <c r="B235" s="22">
        <v>1612373</v>
      </c>
      <c r="C235" s="23">
        <v>370730</v>
      </c>
      <c r="D235" s="23">
        <v>1105420</v>
      </c>
      <c r="E235" s="23">
        <v>75911</v>
      </c>
      <c r="F235" s="23">
        <v>53150</v>
      </c>
      <c r="G235" s="23">
        <v>7162</v>
      </c>
      <c r="H235" s="24">
        <v>1578191</v>
      </c>
      <c r="I235" s="23">
        <v>355870</v>
      </c>
      <c r="J235" s="23">
        <v>1090768</v>
      </c>
      <c r="K235" s="23">
        <v>75084</v>
      </c>
      <c r="L235" s="23">
        <v>49288</v>
      </c>
      <c r="M235" s="23">
        <v>7181</v>
      </c>
      <c r="N235" s="23">
        <v>3190564</v>
      </c>
      <c r="O235" s="24">
        <v>8717</v>
      </c>
    </row>
    <row r="236" spans="1:15" ht="14.25" customHeight="1" hidden="1">
      <c r="A236" s="28" t="s">
        <v>71</v>
      </c>
      <c r="B236" s="22">
        <v>1405327</v>
      </c>
      <c r="C236" s="41">
        <v>305282</v>
      </c>
      <c r="D236" s="41">
        <v>991639</v>
      </c>
      <c r="E236" s="41">
        <v>64100</v>
      </c>
      <c r="F236" s="41">
        <v>39942</v>
      </c>
      <c r="G236" s="41">
        <v>4364</v>
      </c>
      <c r="H236" s="24">
        <v>1368475</v>
      </c>
      <c r="I236" s="41">
        <v>289595</v>
      </c>
      <c r="J236" s="41">
        <v>975400</v>
      </c>
      <c r="K236" s="41">
        <v>63771</v>
      </c>
      <c r="L236" s="41">
        <v>35314</v>
      </c>
      <c r="M236" s="41">
        <v>4395</v>
      </c>
      <c r="N236" s="23">
        <v>2773802</v>
      </c>
      <c r="O236" s="24">
        <v>7599</v>
      </c>
    </row>
    <row r="237" spans="1:15" ht="16.5" customHeight="1">
      <c r="A237" s="28" t="s">
        <v>72</v>
      </c>
      <c r="B237" s="22">
        <v>1478543</v>
      </c>
      <c r="C237" s="23">
        <v>329856</v>
      </c>
      <c r="D237" s="23">
        <v>1030717</v>
      </c>
      <c r="E237" s="23">
        <v>69512</v>
      </c>
      <c r="F237" s="23">
        <v>43467</v>
      </c>
      <c r="G237" s="23">
        <v>4991</v>
      </c>
      <c r="H237" s="24">
        <v>1438448</v>
      </c>
      <c r="I237" s="23">
        <v>313820</v>
      </c>
      <c r="J237" s="23">
        <v>1011472</v>
      </c>
      <c r="K237" s="23">
        <v>68435</v>
      </c>
      <c r="L237" s="23">
        <v>39986</v>
      </c>
      <c r="M237" s="23">
        <v>4735</v>
      </c>
      <c r="N237" s="23">
        <v>2916991</v>
      </c>
      <c r="O237" s="24">
        <v>7992</v>
      </c>
    </row>
    <row r="238" spans="1:15" ht="16.5" customHeight="1">
      <c r="A238" s="29">
        <v>26</v>
      </c>
      <c r="B238" s="22">
        <v>1405862</v>
      </c>
      <c r="C238" s="23">
        <v>313583</v>
      </c>
      <c r="D238" s="23">
        <v>979419</v>
      </c>
      <c r="E238" s="23">
        <v>67002</v>
      </c>
      <c r="F238" s="23">
        <v>40919</v>
      </c>
      <c r="G238" s="23">
        <v>4939</v>
      </c>
      <c r="H238" s="24">
        <v>1359466</v>
      </c>
      <c r="I238" s="23">
        <v>295160</v>
      </c>
      <c r="J238" s="23">
        <v>954657</v>
      </c>
      <c r="K238" s="23">
        <v>67496</v>
      </c>
      <c r="L238" s="23">
        <v>37130</v>
      </c>
      <c r="M238" s="23">
        <v>5023</v>
      </c>
      <c r="N238" s="23">
        <v>2765328</v>
      </c>
      <c r="O238" s="24">
        <v>7576</v>
      </c>
    </row>
    <row r="239" spans="1:15" ht="16.5" customHeight="1">
      <c r="A239" s="31">
        <v>27</v>
      </c>
      <c r="B239" s="22">
        <v>1844638</v>
      </c>
      <c r="C239" s="58" t="s">
        <v>44</v>
      </c>
      <c r="D239" s="58" t="s">
        <v>55</v>
      </c>
      <c r="E239" s="58" t="s">
        <v>52</v>
      </c>
      <c r="F239" s="58" t="s">
        <v>44</v>
      </c>
      <c r="G239" s="58" t="s">
        <v>44</v>
      </c>
      <c r="H239" s="24">
        <v>1778147</v>
      </c>
      <c r="I239" s="58" t="s">
        <v>44</v>
      </c>
      <c r="J239" s="58" t="s">
        <v>58</v>
      </c>
      <c r="K239" s="58" t="s">
        <v>60</v>
      </c>
      <c r="L239" s="58" t="s">
        <v>50</v>
      </c>
      <c r="M239" s="58" t="s">
        <v>54</v>
      </c>
      <c r="N239" s="23">
        <v>3622785</v>
      </c>
      <c r="O239" s="24">
        <v>9898</v>
      </c>
    </row>
    <row r="240" spans="1:15" ht="16.5" customHeight="1">
      <c r="A240" s="31">
        <v>28</v>
      </c>
      <c r="B240" s="22">
        <v>1939223</v>
      </c>
      <c r="C240" s="58" t="s">
        <v>44</v>
      </c>
      <c r="D240" s="58" t="s">
        <v>44</v>
      </c>
      <c r="E240" s="58" t="s">
        <v>44</v>
      </c>
      <c r="F240" s="58" t="s">
        <v>50</v>
      </c>
      <c r="G240" s="58" t="s">
        <v>54</v>
      </c>
      <c r="H240" s="24">
        <v>1868067</v>
      </c>
      <c r="I240" s="58" t="s">
        <v>44</v>
      </c>
      <c r="J240" s="58" t="s">
        <v>54</v>
      </c>
      <c r="K240" s="58" t="s">
        <v>44</v>
      </c>
      <c r="L240" s="58" t="s">
        <v>61</v>
      </c>
      <c r="M240" s="58" t="s">
        <v>44</v>
      </c>
      <c r="N240" s="23">
        <f>B240+H240</f>
        <v>3807290</v>
      </c>
      <c r="O240" s="24">
        <f>N240/365</f>
        <v>10430.931506849314</v>
      </c>
    </row>
    <row r="241" spans="1:15" s="25" customFormat="1" ht="16.5" customHeight="1">
      <c r="A241" s="26">
        <v>29</v>
      </c>
      <c r="B241" s="57">
        <v>1957706</v>
      </c>
      <c r="C241" s="58" t="s">
        <v>54</v>
      </c>
      <c r="D241" s="58" t="s">
        <v>55</v>
      </c>
      <c r="E241" s="58" t="s">
        <v>52</v>
      </c>
      <c r="F241" s="58" t="s">
        <v>44</v>
      </c>
      <c r="G241" s="58" t="s">
        <v>44</v>
      </c>
      <c r="H241" s="59">
        <v>1881790</v>
      </c>
      <c r="I241" s="58" t="s">
        <v>44</v>
      </c>
      <c r="J241" s="58" t="s">
        <v>44</v>
      </c>
      <c r="K241" s="58" t="s">
        <v>44</v>
      </c>
      <c r="L241" s="58" t="s">
        <v>62</v>
      </c>
      <c r="M241" s="58" t="s">
        <v>44</v>
      </c>
      <c r="N241" s="23">
        <f>B241+H241</f>
        <v>3839496</v>
      </c>
      <c r="O241" s="24">
        <f>N241/365</f>
        <v>10519.16712328767</v>
      </c>
    </row>
    <row r="242" spans="1:15" s="25" customFormat="1" ht="16.5" customHeight="1">
      <c r="A242" s="63">
        <v>30</v>
      </c>
      <c r="B242" s="64">
        <v>1918400</v>
      </c>
      <c r="C242" s="58" t="s">
        <v>58</v>
      </c>
      <c r="D242" s="58" t="s">
        <v>59</v>
      </c>
      <c r="E242" s="58" t="s">
        <v>44</v>
      </c>
      <c r="F242" s="58" t="s">
        <v>54</v>
      </c>
      <c r="G242" s="58" t="s">
        <v>44</v>
      </c>
      <c r="H242" s="65">
        <v>1840500</v>
      </c>
      <c r="I242" s="58" t="s">
        <v>44</v>
      </c>
      <c r="J242" s="58" t="s">
        <v>44</v>
      </c>
      <c r="K242" s="58" t="s">
        <v>44</v>
      </c>
      <c r="L242" s="58" t="s">
        <v>50</v>
      </c>
      <c r="M242" s="58" t="s">
        <v>44</v>
      </c>
      <c r="N242" s="23">
        <f>B242+H242</f>
        <v>3758900</v>
      </c>
      <c r="O242" s="24">
        <f>N242/365</f>
        <v>10298.356164383562</v>
      </c>
    </row>
    <row r="243" spans="1:15" s="25" customFormat="1" ht="14.25" customHeight="1">
      <c r="A243" s="27"/>
      <c r="B243" s="20" t="s">
        <v>42</v>
      </c>
      <c r="C243" s="21"/>
      <c r="D243" s="21"/>
      <c r="E243" s="21"/>
      <c r="F243" s="38" t="s">
        <v>63</v>
      </c>
      <c r="G243" s="32"/>
      <c r="H243" s="32"/>
      <c r="I243" s="21"/>
      <c r="J243" s="21"/>
      <c r="K243" s="21"/>
      <c r="L243" s="21"/>
      <c r="M243" s="21"/>
      <c r="N243" s="21"/>
      <c r="O243" s="21"/>
    </row>
    <row r="244" spans="1:15" s="25" customFormat="1" ht="15" customHeight="1">
      <c r="A244" s="19" t="s">
        <v>30</v>
      </c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s="25" customFormat="1" ht="14.25" customHeight="1" hidden="1">
      <c r="A245" s="28" t="s">
        <v>16</v>
      </c>
      <c r="B245" s="33">
        <v>330262</v>
      </c>
      <c r="C245" s="34">
        <v>50464</v>
      </c>
      <c r="D245" s="34">
        <v>245034</v>
      </c>
      <c r="E245" s="34">
        <v>21347</v>
      </c>
      <c r="F245" s="34">
        <v>11292</v>
      </c>
      <c r="G245" s="34">
        <v>2125</v>
      </c>
      <c r="H245" s="35">
        <v>304364</v>
      </c>
      <c r="I245" s="34">
        <v>45330</v>
      </c>
      <c r="J245" s="34">
        <v>223621</v>
      </c>
      <c r="K245" s="34">
        <v>20125</v>
      </c>
      <c r="L245" s="34">
        <v>12868</v>
      </c>
      <c r="M245" s="34">
        <v>2420</v>
      </c>
      <c r="N245" s="34"/>
      <c r="O245" s="35">
        <v>1739</v>
      </c>
    </row>
    <row r="246" spans="1:15" ht="14.25" customHeight="1" hidden="1">
      <c r="A246" s="28" t="s">
        <v>66</v>
      </c>
      <c r="B246" s="33">
        <v>326090</v>
      </c>
      <c r="C246" s="34">
        <v>52021</v>
      </c>
      <c r="D246" s="34">
        <v>238107</v>
      </c>
      <c r="E246" s="34">
        <v>21229</v>
      </c>
      <c r="F246" s="34">
        <v>12397</v>
      </c>
      <c r="G246" s="34">
        <v>2336</v>
      </c>
      <c r="H246" s="35">
        <v>295023</v>
      </c>
      <c r="I246" s="34">
        <v>45355</v>
      </c>
      <c r="J246" s="34">
        <v>214710</v>
      </c>
      <c r="K246" s="34">
        <v>19688</v>
      </c>
      <c r="L246" s="34">
        <v>12729</v>
      </c>
      <c r="M246" s="34">
        <v>2541</v>
      </c>
      <c r="N246" s="34"/>
      <c r="O246" s="35">
        <v>1697</v>
      </c>
    </row>
    <row r="247" spans="1:15" s="25" customFormat="1" ht="14.25" customHeight="1" hidden="1">
      <c r="A247" s="28" t="s">
        <v>67</v>
      </c>
      <c r="B247" s="33">
        <v>317767</v>
      </c>
      <c r="C247" s="34">
        <v>54052</v>
      </c>
      <c r="D247" s="34">
        <v>228718</v>
      </c>
      <c r="E247" s="34">
        <v>21152</v>
      </c>
      <c r="F247" s="34">
        <v>11497</v>
      </c>
      <c r="G247" s="34">
        <v>2348</v>
      </c>
      <c r="H247" s="35">
        <v>289033</v>
      </c>
      <c r="I247" s="34">
        <v>46145</v>
      </c>
      <c r="J247" s="34">
        <v>207498</v>
      </c>
      <c r="K247" s="34">
        <v>20708</v>
      </c>
      <c r="L247" s="34">
        <v>11955</v>
      </c>
      <c r="M247" s="34">
        <v>2727</v>
      </c>
      <c r="N247" s="34">
        <v>606800</v>
      </c>
      <c r="O247" s="35">
        <v>1662</v>
      </c>
    </row>
    <row r="248" spans="1:15" ht="14.25" customHeight="1" hidden="1">
      <c r="A248" s="28" t="s">
        <v>68</v>
      </c>
      <c r="B248" s="33">
        <v>298627</v>
      </c>
      <c r="C248" s="34">
        <v>51857</v>
      </c>
      <c r="D248" s="34">
        <v>214690</v>
      </c>
      <c r="E248" s="34">
        <v>20148</v>
      </c>
      <c r="F248" s="34">
        <v>9677</v>
      </c>
      <c r="G248" s="34">
        <v>2255</v>
      </c>
      <c r="H248" s="35">
        <v>269560</v>
      </c>
      <c r="I248" s="34">
        <v>44592</v>
      </c>
      <c r="J248" s="34">
        <v>193212</v>
      </c>
      <c r="K248" s="34">
        <v>19656</v>
      </c>
      <c r="L248" s="34">
        <v>9673</v>
      </c>
      <c r="M248" s="34">
        <v>2427</v>
      </c>
      <c r="N248" s="34">
        <v>568187</v>
      </c>
      <c r="O248" s="35">
        <v>1557</v>
      </c>
    </row>
    <row r="249" spans="1:15" ht="14.25" customHeight="1" hidden="1">
      <c r="A249" s="28" t="s">
        <v>69</v>
      </c>
      <c r="B249" s="33">
        <v>672868</v>
      </c>
      <c r="C249" s="34">
        <v>140686</v>
      </c>
      <c r="D249" s="34">
        <v>377380</v>
      </c>
      <c r="E249" s="34">
        <v>73013</v>
      </c>
      <c r="F249" s="34">
        <v>63058</v>
      </c>
      <c r="G249" s="34">
        <v>18731</v>
      </c>
      <c r="H249" s="35">
        <v>614191</v>
      </c>
      <c r="I249" s="34">
        <v>129919</v>
      </c>
      <c r="J249" s="34">
        <v>341194</v>
      </c>
      <c r="K249" s="34">
        <v>63910</v>
      </c>
      <c r="L249" s="34">
        <v>63590</v>
      </c>
      <c r="M249" s="34">
        <v>15578</v>
      </c>
      <c r="N249" s="34">
        <v>1287059</v>
      </c>
      <c r="O249" s="35">
        <v>3526</v>
      </c>
    </row>
    <row r="250" spans="1:15" ht="14.25" customHeight="1" hidden="1">
      <c r="A250" s="28" t="s">
        <v>70</v>
      </c>
      <c r="B250" s="33">
        <v>440745</v>
      </c>
      <c r="C250" s="34">
        <v>90341</v>
      </c>
      <c r="D250" s="34">
        <v>277029</v>
      </c>
      <c r="E250" s="34">
        <v>37212</v>
      </c>
      <c r="F250" s="34">
        <v>29332</v>
      </c>
      <c r="G250" s="34">
        <v>6831</v>
      </c>
      <c r="H250" s="35">
        <v>400423</v>
      </c>
      <c r="I250" s="34">
        <v>81458</v>
      </c>
      <c r="J250" s="34">
        <v>251175</v>
      </c>
      <c r="K250" s="34">
        <v>33968</v>
      </c>
      <c r="L250" s="34">
        <v>27543</v>
      </c>
      <c r="M250" s="34">
        <v>6279</v>
      </c>
      <c r="N250" s="34">
        <v>841168</v>
      </c>
      <c r="O250" s="35">
        <v>2298</v>
      </c>
    </row>
    <row r="251" spans="1:15" ht="14.25" customHeight="1" hidden="1">
      <c r="A251" s="28" t="s">
        <v>71</v>
      </c>
      <c r="B251" s="33">
        <v>337085</v>
      </c>
      <c r="C251" s="47">
        <v>67120</v>
      </c>
      <c r="D251" s="47">
        <v>230200</v>
      </c>
      <c r="E251" s="47">
        <v>22451</v>
      </c>
      <c r="F251" s="47">
        <v>14550</v>
      </c>
      <c r="G251" s="47">
        <v>2764</v>
      </c>
      <c r="H251" s="35">
        <v>300675</v>
      </c>
      <c r="I251" s="47">
        <v>58549</v>
      </c>
      <c r="J251" s="47">
        <v>206441</v>
      </c>
      <c r="K251" s="47">
        <v>19795</v>
      </c>
      <c r="L251" s="47">
        <v>13308</v>
      </c>
      <c r="M251" s="47">
        <v>2582</v>
      </c>
      <c r="N251" s="34">
        <v>637760</v>
      </c>
      <c r="O251" s="35">
        <v>1747</v>
      </c>
    </row>
    <row r="252" spans="1:15" ht="16.5" customHeight="1">
      <c r="A252" s="28" t="s">
        <v>72</v>
      </c>
      <c r="B252" s="33">
        <v>338094</v>
      </c>
      <c r="C252" s="47">
        <v>69681</v>
      </c>
      <c r="D252" s="47">
        <v>228621</v>
      </c>
      <c r="E252" s="47">
        <v>22315</v>
      </c>
      <c r="F252" s="47">
        <v>14804</v>
      </c>
      <c r="G252" s="47">
        <v>2673</v>
      </c>
      <c r="H252" s="35">
        <v>297134</v>
      </c>
      <c r="I252" s="47">
        <v>59687</v>
      </c>
      <c r="J252" s="47">
        <v>203901</v>
      </c>
      <c r="K252" s="47">
        <v>18884</v>
      </c>
      <c r="L252" s="47">
        <v>11865</v>
      </c>
      <c r="M252" s="47">
        <v>2797</v>
      </c>
      <c r="N252" s="34">
        <v>635228</v>
      </c>
      <c r="O252" s="35">
        <v>1740</v>
      </c>
    </row>
    <row r="253" spans="1:15" ht="16.5" customHeight="1">
      <c r="A253" s="31">
        <v>26</v>
      </c>
      <c r="B253" s="33">
        <v>316672</v>
      </c>
      <c r="C253" s="47">
        <v>67609</v>
      </c>
      <c r="D253" s="47">
        <v>211688</v>
      </c>
      <c r="E253" s="47">
        <v>20762</v>
      </c>
      <c r="F253" s="47">
        <v>13881</v>
      </c>
      <c r="G253" s="47">
        <v>2732</v>
      </c>
      <c r="H253" s="35">
        <v>274674</v>
      </c>
      <c r="I253" s="47">
        <v>56663</v>
      </c>
      <c r="J253" s="47">
        <v>186268</v>
      </c>
      <c r="K253" s="47">
        <v>17598</v>
      </c>
      <c r="L253" s="47">
        <v>11251</v>
      </c>
      <c r="M253" s="47">
        <v>2894</v>
      </c>
      <c r="N253" s="34">
        <v>591346</v>
      </c>
      <c r="O253" s="35">
        <v>1620</v>
      </c>
    </row>
    <row r="254" spans="1:15" ht="16.5" customHeight="1">
      <c r="A254" s="31">
        <v>27</v>
      </c>
      <c r="B254" s="22">
        <v>324993</v>
      </c>
      <c r="C254" s="58" t="s">
        <v>44</v>
      </c>
      <c r="D254" s="58" t="s">
        <v>54</v>
      </c>
      <c r="E254" s="58" t="s">
        <v>44</v>
      </c>
      <c r="F254" s="58" t="s">
        <v>44</v>
      </c>
      <c r="G254" s="58" t="s">
        <v>44</v>
      </c>
      <c r="H254" s="24">
        <v>284180</v>
      </c>
      <c r="I254" s="58" t="s">
        <v>44</v>
      </c>
      <c r="J254" s="58" t="s">
        <v>50</v>
      </c>
      <c r="K254" s="58" t="s">
        <v>44</v>
      </c>
      <c r="L254" s="58" t="s">
        <v>44</v>
      </c>
      <c r="M254" s="58" t="s">
        <v>58</v>
      </c>
      <c r="N254" s="23">
        <v>609173</v>
      </c>
      <c r="O254" s="24">
        <v>1664</v>
      </c>
    </row>
    <row r="255" spans="1:15" s="25" customFormat="1" ht="16.5" customHeight="1">
      <c r="A255" s="31">
        <v>28</v>
      </c>
      <c r="B255" s="22">
        <v>334593</v>
      </c>
      <c r="C255" s="58" t="s">
        <v>44</v>
      </c>
      <c r="D255" s="58" t="s">
        <v>62</v>
      </c>
      <c r="E255" s="58" t="s">
        <v>44</v>
      </c>
      <c r="F255" s="58" t="s">
        <v>55</v>
      </c>
      <c r="G255" s="58" t="s">
        <v>44</v>
      </c>
      <c r="H255" s="24">
        <v>294671</v>
      </c>
      <c r="I255" s="58" t="s">
        <v>44</v>
      </c>
      <c r="J255" s="58" t="s">
        <v>44</v>
      </c>
      <c r="K255" s="58" t="s">
        <v>62</v>
      </c>
      <c r="L255" s="58" t="s">
        <v>44</v>
      </c>
      <c r="M255" s="58" t="s">
        <v>59</v>
      </c>
      <c r="N255" s="23">
        <f>B255+H255</f>
        <v>629264</v>
      </c>
      <c r="O255" s="24">
        <f>N255/365</f>
        <v>1724.0109589041097</v>
      </c>
    </row>
    <row r="256" spans="1:15" s="25" customFormat="1" ht="16.5" customHeight="1">
      <c r="A256" s="26">
        <v>29</v>
      </c>
      <c r="B256" s="57">
        <v>349464</v>
      </c>
      <c r="C256" s="58" t="s">
        <v>44</v>
      </c>
      <c r="D256" s="58" t="s">
        <v>52</v>
      </c>
      <c r="E256" s="58" t="s">
        <v>64</v>
      </c>
      <c r="F256" s="58" t="s">
        <v>52</v>
      </c>
      <c r="G256" s="58" t="s">
        <v>60</v>
      </c>
      <c r="H256" s="59">
        <v>301624</v>
      </c>
      <c r="I256" s="58" t="s">
        <v>44</v>
      </c>
      <c r="J256" s="58" t="s">
        <v>58</v>
      </c>
      <c r="K256" s="58" t="s">
        <v>54</v>
      </c>
      <c r="L256" s="58" t="s">
        <v>44</v>
      </c>
      <c r="M256" s="58" t="s">
        <v>64</v>
      </c>
      <c r="N256" s="23">
        <f>B256+H256</f>
        <v>651088</v>
      </c>
      <c r="O256" s="24">
        <f>N256/365</f>
        <v>1783.8027397260273</v>
      </c>
    </row>
    <row r="257" spans="1:15" s="25" customFormat="1" ht="16.5" customHeight="1">
      <c r="A257" s="63">
        <v>30</v>
      </c>
      <c r="B257" s="64">
        <v>347500</v>
      </c>
      <c r="C257" s="58" t="s">
        <v>52</v>
      </c>
      <c r="D257" s="58" t="s">
        <v>44</v>
      </c>
      <c r="E257" s="58" t="s">
        <v>44</v>
      </c>
      <c r="F257" s="58" t="s">
        <v>50</v>
      </c>
      <c r="G257" s="58" t="s">
        <v>44</v>
      </c>
      <c r="H257" s="65">
        <v>300600</v>
      </c>
      <c r="I257" s="58" t="s">
        <v>62</v>
      </c>
      <c r="J257" s="58" t="s">
        <v>55</v>
      </c>
      <c r="K257" s="58" t="s">
        <v>44</v>
      </c>
      <c r="L257" s="58" t="s">
        <v>44</v>
      </c>
      <c r="M257" s="58" t="s">
        <v>44</v>
      </c>
      <c r="N257" s="23">
        <f>B257+H257</f>
        <v>648100</v>
      </c>
      <c r="O257" s="24">
        <f>N257/365</f>
        <v>1775.6164383561643</v>
      </c>
    </row>
    <row r="258" spans="1:15" s="25" customFormat="1" ht="14.25" customHeight="1">
      <c r="A258" s="29"/>
      <c r="B258" s="33"/>
      <c r="C258" s="34"/>
      <c r="D258" s="34"/>
      <c r="E258" s="34"/>
      <c r="F258" s="34"/>
      <c r="G258" s="34"/>
      <c r="H258" s="35"/>
      <c r="I258" s="34"/>
      <c r="J258" s="34"/>
      <c r="K258" s="34"/>
      <c r="L258" s="34"/>
      <c r="M258" s="34"/>
      <c r="N258" s="34"/>
      <c r="O258" s="35"/>
    </row>
    <row r="259" spans="1:15" s="25" customFormat="1" ht="15" customHeight="1">
      <c r="A259" s="19" t="s">
        <v>31</v>
      </c>
      <c r="B259" s="33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4.25" customHeight="1" hidden="1">
      <c r="A260" s="28" t="s">
        <v>16</v>
      </c>
      <c r="B260" s="33">
        <v>95404</v>
      </c>
      <c r="C260" s="34">
        <v>12187</v>
      </c>
      <c r="D260" s="34">
        <v>75873</v>
      </c>
      <c r="E260" s="34">
        <v>3931</v>
      </c>
      <c r="F260" s="34">
        <v>2896</v>
      </c>
      <c r="G260" s="34">
        <v>517</v>
      </c>
      <c r="H260" s="35">
        <v>116363</v>
      </c>
      <c r="I260" s="34">
        <v>15036</v>
      </c>
      <c r="J260" s="34">
        <v>91449</v>
      </c>
      <c r="K260" s="34">
        <v>5301</v>
      </c>
      <c r="L260" s="34">
        <v>3752</v>
      </c>
      <c r="M260" s="34">
        <v>825</v>
      </c>
      <c r="N260" s="34"/>
      <c r="O260" s="35">
        <v>580</v>
      </c>
    </row>
    <row r="261" spans="1:15" s="25" customFormat="1" ht="14.25" customHeight="1" hidden="1">
      <c r="A261" s="28" t="s">
        <v>66</v>
      </c>
      <c r="B261" s="33">
        <v>95730</v>
      </c>
      <c r="C261" s="34">
        <v>12982</v>
      </c>
      <c r="D261" s="34">
        <v>75158</v>
      </c>
      <c r="E261" s="34">
        <v>4211</v>
      </c>
      <c r="F261" s="34">
        <v>2921</v>
      </c>
      <c r="G261" s="34">
        <v>458</v>
      </c>
      <c r="H261" s="35">
        <v>114748</v>
      </c>
      <c r="I261" s="34">
        <v>15935</v>
      </c>
      <c r="J261" s="34">
        <v>89503</v>
      </c>
      <c r="K261" s="34">
        <v>4876</v>
      </c>
      <c r="L261" s="34">
        <v>3816</v>
      </c>
      <c r="M261" s="34">
        <v>618</v>
      </c>
      <c r="N261" s="34"/>
      <c r="O261" s="35">
        <v>575</v>
      </c>
    </row>
    <row r="262" spans="1:15" ht="14.25" customHeight="1" hidden="1">
      <c r="A262" s="28" t="s">
        <v>67</v>
      </c>
      <c r="B262" s="33">
        <v>102057</v>
      </c>
      <c r="C262" s="34">
        <v>15202</v>
      </c>
      <c r="D262" s="34">
        <v>79085</v>
      </c>
      <c r="E262" s="34">
        <v>4565</v>
      </c>
      <c r="F262" s="34">
        <v>2779</v>
      </c>
      <c r="G262" s="34">
        <v>426</v>
      </c>
      <c r="H262" s="35">
        <v>121060</v>
      </c>
      <c r="I262" s="34">
        <v>18441</v>
      </c>
      <c r="J262" s="34">
        <v>92382</v>
      </c>
      <c r="K262" s="34">
        <v>5614</v>
      </c>
      <c r="L262" s="34">
        <v>3872</v>
      </c>
      <c r="M262" s="34">
        <v>751</v>
      </c>
      <c r="N262" s="34">
        <v>223117</v>
      </c>
      <c r="O262" s="35">
        <v>611</v>
      </c>
    </row>
    <row r="263" spans="1:15" ht="14.25" customHeight="1" hidden="1">
      <c r="A263" s="28" t="s">
        <v>68</v>
      </c>
      <c r="B263" s="33">
        <v>114731</v>
      </c>
      <c r="C263" s="34">
        <v>16792</v>
      </c>
      <c r="D263" s="34">
        <v>91816</v>
      </c>
      <c r="E263" s="34">
        <v>4171</v>
      </c>
      <c r="F263" s="34">
        <v>1342</v>
      </c>
      <c r="G263" s="34">
        <v>610</v>
      </c>
      <c r="H263" s="35">
        <v>136054</v>
      </c>
      <c r="I263" s="34">
        <v>20274</v>
      </c>
      <c r="J263" s="34">
        <v>107985</v>
      </c>
      <c r="K263" s="34">
        <v>5029</v>
      </c>
      <c r="L263" s="34">
        <v>1969</v>
      </c>
      <c r="M263" s="34">
        <v>797</v>
      </c>
      <c r="N263" s="34">
        <v>250785</v>
      </c>
      <c r="O263" s="35">
        <v>687</v>
      </c>
    </row>
    <row r="264" spans="1:15" ht="14.25" customHeight="1" hidden="1">
      <c r="A264" s="28" t="s">
        <v>69</v>
      </c>
      <c r="B264" s="33">
        <v>176069</v>
      </c>
      <c r="C264" s="34">
        <v>32881</v>
      </c>
      <c r="D264" s="34">
        <v>130810</v>
      </c>
      <c r="E264" s="34">
        <v>7456</v>
      </c>
      <c r="F264" s="34">
        <v>3974</v>
      </c>
      <c r="G264" s="34">
        <v>948</v>
      </c>
      <c r="H264" s="35">
        <v>190155</v>
      </c>
      <c r="I264" s="34">
        <v>35149</v>
      </c>
      <c r="J264" s="34">
        <v>140572</v>
      </c>
      <c r="K264" s="34">
        <v>8856</v>
      </c>
      <c r="L264" s="34">
        <v>4678</v>
      </c>
      <c r="M264" s="34">
        <v>900</v>
      </c>
      <c r="N264" s="34">
        <v>366224</v>
      </c>
      <c r="O264" s="35">
        <v>1003</v>
      </c>
    </row>
    <row r="265" spans="1:15" ht="14.25" customHeight="1" hidden="1">
      <c r="A265" s="28" t="s">
        <v>70</v>
      </c>
      <c r="B265" s="33">
        <v>144062</v>
      </c>
      <c r="C265" s="34">
        <v>24345</v>
      </c>
      <c r="D265" s="34">
        <v>111373</v>
      </c>
      <c r="E265" s="34">
        <v>5398</v>
      </c>
      <c r="F265" s="34">
        <v>2212</v>
      </c>
      <c r="G265" s="34">
        <v>734</v>
      </c>
      <c r="H265" s="35">
        <v>158486</v>
      </c>
      <c r="I265" s="34">
        <v>26568</v>
      </c>
      <c r="J265" s="34">
        <v>121465</v>
      </c>
      <c r="K265" s="34">
        <v>6564</v>
      </c>
      <c r="L265" s="34">
        <v>3048</v>
      </c>
      <c r="M265" s="34">
        <v>841</v>
      </c>
      <c r="N265" s="34">
        <v>302548</v>
      </c>
      <c r="O265" s="35">
        <v>827</v>
      </c>
    </row>
    <row r="266" spans="1:15" ht="14.25" customHeight="1" hidden="1">
      <c r="A266" s="28" t="s">
        <v>71</v>
      </c>
      <c r="B266" s="33">
        <v>130101</v>
      </c>
      <c r="C266" s="47">
        <v>20818</v>
      </c>
      <c r="D266" s="47">
        <v>102418</v>
      </c>
      <c r="E266" s="47">
        <v>4601</v>
      </c>
      <c r="F266" s="47">
        <v>1598</v>
      </c>
      <c r="G266" s="47">
        <v>666</v>
      </c>
      <c r="H266" s="35">
        <v>140067</v>
      </c>
      <c r="I266" s="47">
        <v>22610</v>
      </c>
      <c r="J266" s="47">
        <v>108584</v>
      </c>
      <c r="K266" s="47">
        <v>5634</v>
      </c>
      <c r="L266" s="47">
        <v>2580</v>
      </c>
      <c r="M266" s="47">
        <v>659</v>
      </c>
      <c r="N266" s="34">
        <v>270168</v>
      </c>
      <c r="O266" s="35">
        <v>740</v>
      </c>
    </row>
    <row r="267" spans="1:15" ht="16.5" customHeight="1">
      <c r="A267" s="28" t="s">
        <v>72</v>
      </c>
      <c r="B267" s="33">
        <v>135446</v>
      </c>
      <c r="C267" s="47">
        <v>23239</v>
      </c>
      <c r="D267" s="47">
        <v>104196</v>
      </c>
      <c r="E267" s="47">
        <v>4930</v>
      </c>
      <c r="F267" s="47">
        <v>2494</v>
      </c>
      <c r="G267" s="47">
        <v>587</v>
      </c>
      <c r="H267" s="35">
        <v>145867</v>
      </c>
      <c r="I267" s="47">
        <v>25030</v>
      </c>
      <c r="J267" s="47">
        <v>111702</v>
      </c>
      <c r="K267" s="47">
        <v>6168</v>
      </c>
      <c r="L267" s="47">
        <v>2465</v>
      </c>
      <c r="M267" s="47">
        <v>502</v>
      </c>
      <c r="N267" s="34">
        <v>281313</v>
      </c>
      <c r="O267" s="35">
        <v>771</v>
      </c>
    </row>
    <row r="268" spans="1:15" ht="16.5" customHeight="1">
      <c r="A268" s="31">
        <v>26</v>
      </c>
      <c r="B268" s="33">
        <v>134522</v>
      </c>
      <c r="C268" s="47">
        <v>24565</v>
      </c>
      <c r="D268" s="47">
        <v>101518</v>
      </c>
      <c r="E268" s="47">
        <v>5276</v>
      </c>
      <c r="F268" s="47">
        <v>2621</v>
      </c>
      <c r="G268" s="47">
        <v>542</v>
      </c>
      <c r="H268" s="35">
        <v>146849</v>
      </c>
      <c r="I268" s="47">
        <v>26879</v>
      </c>
      <c r="J268" s="47">
        <v>110200</v>
      </c>
      <c r="K268" s="47">
        <v>6342</v>
      </c>
      <c r="L268" s="47">
        <v>2869</v>
      </c>
      <c r="M268" s="47">
        <v>559</v>
      </c>
      <c r="N268" s="34">
        <v>281371</v>
      </c>
      <c r="O268" s="35">
        <v>771</v>
      </c>
    </row>
    <row r="269" spans="1:15" s="25" customFormat="1" ht="16.5" customHeight="1">
      <c r="A269" s="31">
        <v>27</v>
      </c>
      <c r="B269" s="22">
        <v>154959</v>
      </c>
      <c r="C269" s="58" t="s">
        <v>58</v>
      </c>
      <c r="D269" s="58" t="s">
        <v>44</v>
      </c>
      <c r="E269" s="58" t="s">
        <v>64</v>
      </c>
      <c r="F269" s="58" t="s">
        <v>64</v>
      </c>
      <c r="G269" s="58" t="s">
        <v>44</v>
      </c>
      <c r="H269" s="24">
        <v>177128</v>
      </c>
      <c r="I269" s="58" t="s">
        <v>44</v>
      </c>
      <c r="J269" s="58" t="s">
        <v>54</v>
      </c>
      <c r="K269" s="58" t="s">
        <v>64</v>
      </c>
      <c r="L269" s="58" t="s">
        <v>44</v>
      </c>
      <c r="M269" s="58" t="s">
        <v>44</v>
      </c>
      <c r="N269" s="23">
        <v>332087</v>
      </c>
      <c r="O269" s="24">
        <v>907</v>
      </c>
    </row>
    <row r="270" spans="1:15" s="25" customFormat="1" ht="16.5" customHeight="1">
      <c r="A270" s="31">
        <v>28</v>
      </c>
      <c r="B270" s="22">
        <v>158370</v>
      </c>
      <c r="C270" s="58" t="s">
        <v>64</v>
      </c>
      <c r="D270" s="58" t="s">
        <v>44</v>
      </c>
      <c r="E270" s="58" t="s">
        <v>50</v>
      </c>
      <c r="F270" s="58" t="s">
        <v>44</v>
      </c>
      <c r="G270" s="58" t="s">
        <v>50</v>
      </c>
      <c r="H270" s="24">
        <v>176879</v>
      </c>
      <c r="I270" s="58" t="s">
        <v>64</v>
      </c>
      <c r="J270" s="58" t="s">
        <v>50</v>
      </c>
      <c r="K270" s="58" t="s">
        <v>64</v>
      </c>
      <c r="L270" s="58" t="s">
        <v>44</v>
      </c>
      <c r="M270" s="58" t="s">
        <v>44</v>
      </c>
      <c r="N270" s="23">
        <f>B270+H270</f>
        <v>335249</v>
      </c>
      <c r="O270" s="24">
        <f>N270/365</f>
        <v>918.4904109589041</v>
      </c>
    </row>
    <row r="271" spans="1:15" s="25" customFormat="1" ht="16.5" customHeight="1">
      <c r="A271" s="26">
        <v>29</v>
      </c>
      <c r="B271" s="57">
        <v>150748</v>
      </c>
      <c r="C271" s="58" t="s">
        <v>44</v>
      </c>
      <c r="D271" s="58" t="s">
        <v>52</v>
      </c>
      <c r="E271" s="58" t="s">
        <v>55</v>
      </c>
      <c r="F271" s="58" t="s">
        <v>52</v>
      </c>
      <c r="G271" s="58" t="s">
        <v>44</v>
      </c>
      <c r="H271" s="59">
        <v>153459</v>
      </c>
      <c r="I271" s="58" t="s">
        <v>44</v>
      </c>
      <c r="J271" s="58" t="s">
        <v>44</v>
      </c>
      <c r="K271" s="58" t="s">
        <v>44</v>
      </c>
      <c r="L271" s="58" t="s">
        <v>44</v>
      </c>
      <c r="M271" s="58" t="s">
        <v>62</v>
      </c>
      <c r="N271" s="23">
        <f>B271+H271</f>
        <v>304207</v>
      </c>
      <c r="O271" s="24">
        <f>N271/365</f>
        <v>833.4438356164384</v>
      </c>
    </row>
    <row r="272" spans="1:15" s="25" customFormat="1" ht="16.5" customHeight="1">
      <c r="A272" s="63">
        <v>30</v>
      </c>
      <c r="B272" s="64">
        <v>160200</v>
      </c>
      <c r="C272" s="58" t="s">
        <v>58</v>
      </c>
      <c r="D272" s="58" t="s">
        <v>50</v>
      </c>
      <c r="E272" s="58" t="s">
        <v>54</v>
      </c>
      <c r="F272" s="58" t="s">
        <v>52</v>
      </c>
      <c r="G272" s="58" t="s">
        <v>50</v>
      </c>
      <c r="H272" s="65">
        <v>165800</v>
      </c>
      <c r="I272" s="58" t="s">
        <v>50</v>
      </c>
      <c r="J272" s="58" t="s">
        <v>52</v>
      </c>
      <c r="K272" s="58" t="s">
        <v>54</v>
      </c>
      <c r="L272" s="58" t="s">
        <v>52</v>
      </c>
      <c r="M272" s="58" t="s">
        <v>44</v>
      </c>
      <c r="N272" s="23">
        <f>B272+H272</f>
        <v>326000</v>
      </c>
      <c r="O272" s="24">
        <f>N272/365</f>
        <v>893.1506849315068</v>
      </c>
    </row>
    <row r="273" spans="1:15" s="25" customFormat="1" ht="14.25" customHeight="1">
      <c r="A273" s="27"/>
      <c r="B273" s="33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4"/>
      <c r="O273" s="35"/>
    </row>
    <row r="274" spans="1:15" ht="15" customHeight="1">
      <c r="A274" s="19" t="s">
        <v>32</v>
      </c>
      <c r="B274" s="33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s="25" customFormat="1" ht="14.25" customHeight="1" hidden="1">
      <c r="A275" s="28" t="s">
        <v>16</v>
      </c>
      <c r="B275" s="33">
        <v>138282</v>
      </c>
      <c r="C275" s="34">
        <v>22376</v>
      </c>
      <c r="D275" s="34">
        <v>101135</v>
      </c>
      <c r="E275" s="34">
        <v>8923</v>
      </c>
      <c r="F275" s="34">
        <v>4644</v>
      </c>
      <c r="G275" s="34">
        <v>1204</v>
      </c>
      <c r="H275" s="35">
        <v>142817</v>
      </c>
      <c r="I275" s="34">
        <v>22373</v>
      </c>
      <c r="J275" s="34">
        <v>104151</v>
      </c>
      <c r="K275" s="34">
        <v>9976</v>
      </c>
      <c r="L275" s="34">
        <v>5132</v>
      </c>
      <c r="M275" s="34">
        <v>1185</v>
      </c>
      <c r="N275" s="34"/>
      <c r="O275" s="35">
        <v>770</v>
      </c>
    </row>
    <row r="276" spans="1:15" ht="14.25" customHeight="1" hidden="1">
      <c r="A276" s="28" t="s">
        <v>66</v>
      </c>
      <c r="B276" s="33">
        <v>126328</v>
      </c>
      <c r="C276" s="34">
        <v>21124</v>
      </c>
      <c r="D276" s="34">
        <v>92228</v>
      </c>
      <c r="E276" s="34">
        <v>6711</v>
      </c>
      <c r="F276" s="34">
        <v>5171</v>
      </c>
      <c r="G276" s="34">
        <v>1094</v>
      </c>
      <c r="H276" s="35">
        <v>132851</v>
      </c>
      <c r="I276" s="34">
        <v>21311</v>
      </c>
      <c r="J276" s="34">
        <v>96553</v>
      </c>
      <c r="K276" s="34">
        <v>8299</v>
      </c>
      <c r="L276" s="34">
        <v>5363</v>
      </c>
      <c r="M276" s="34">
        <v>1325</v>
      </c>
      <c r="N276" s="34"/>
      <c r="O276" s="35">
        <v>708</v>
      </c>
    </row>
    <row r="277" spans="1:15" ht="14.25" customHeight="1" hidden="1">
      <c r="A277" s="28" t="s">
        <v>67</v>
      </c>
      <c r="B277" s="33">
        <v>126012</v>
      </c>
      <c r="C277" s="34">
        <v>22907</v>
      </c>
      <c r="D277" s="34">
        <v>89861</v>
      </c>
      <c r="E277" s="34">
        <v>7192</v>
      </c>
      <c r="F277" s="34">
        <v>5051</v>
      </c>
      <c r="G277" s="34">
        <v>1001</v>
      </c>
      <c r="H277" s="35">
        <v>132955</v>
      </c>
      <c r="I277" s="34">
        <v>24357</v>
      </c>
      <c r="J277" s="34">
        <v>93610</v>
      </c>
      <c r="K277" s="34">
        <v>8999</v>
      </c>
      <c r="L277" s="34">
        <v>4906</v>
      </c>
      <c r="M277" s="34">
        <v>1083</v>
      </c>
      <c r="N277" s="34">
        <v>258967</v>
      </c>
      <c r="O277" s="35">
        <v>709</v>
      </c>
    </row>
    <row r="278" spans="1:15" ht="14.25" customHeight="1" hidden="1">
      <c r="A278" s="28" t="s">
        <v>68</v>
      </c>
      <c r="B278" s="33">
        <v>136465</v>
      </c>
      <c r="C278" s="34">
        <v>25723</v>
      </c>
      <c r="D278" s="34">
        <v>100995</v>
      </c>
      <c r="E278" s="34">
        <v>6006</v>
      </c>
      <c r="F278" s="34">
        <v>2850</v>
      </c>
      <c r="G278" s="34">
        <v>891</v>
      </c>
      <c r="H278" s="35">
        <v>142678</v>
      </c>
      <c r="I278" s="34">
        <v>26286</v>
      </c>
      <c r="J278" s="34">
        <v>105365</v>
      </c>
      <c r="K278" s="34">
        <v>7522</v>
      </c>
      <c r="L278" s="34">
        <v>2613</v>
      </c>
      <c r="M278" s="34">
        <v>892</v>
      </c>
      <c r="N278" s="34">
        <v>279143</v>
      </c>
      <c r="O278" s="35">
        <v>765</v>
      </c>
    </row>
    <row r="279" spans="1:15" ht="14.25" customHeight="1" hidden="1">
      <c r="A279" s="28" t="s">
        <v>69</v>
      </c>
      <c r="B279" s="33">
        <v>362243</v>
      </c>
      <c r="C279" s="34">
        <v>100223</v>
      </c>
      <c r="D279" s="34">
        <v>232353</v>
      </c>
      <c r="E279" s="34">
        <v>17974</v>
      </c>
      <c r="F279" s="34">
        <v>9555</v>
      </c>
      <c r="G279" s="34">
        <v>2138</v>
      </c>
      <c r="H279" s="35">
        <v>376775</v>
      </c>
      <c r="I279" s="34">
        <v>104178</v>
      </c>
      <c r="J279" s="34">
        <v>241248</v>
      </c>
      <c r="K279" s="34">
        <v>20086</v>
      </c>
      <c r="L279" s="34">
        <v>9490</v>
      </c>
      <c r="M279" s="34">
        <v>1773</v>
      </c>
      <c r="N279" s="34">
        <v>739018</v>
      </c>
      <c r="O279" s="35">
        <v>2025</v>
      </c>
    </row>
    <row r="280" spans="1:15" ht="14.25" customHeight="1" hidden="1">
      <c r="A280" s="28" t="s">
        <v>70</v>
      </c>
      <c r="B280" s="33">
        <v>238960</v>
      </c>
      <c r="C280" s="34">
        <v>60003</v>
      </c>
      <c r="D280" s="34">
        <v>160262</v>
      </c>
      <c r="E280" s="34">
        <v>10737</v>
      </c>
      <c r="F280" s="34">
        <v>6271</v>
      </c>
      <c r="G280" s="34">
        <v>1687</v>
      </c>
      <c r="H280" s="35">
        <v>241637</v>
      </c>
      <c r="I280" s="34">
        <v>60127</v>
      </c>
      <c r="J280" s="34">
        <v>162301</v>
      </c>
      <c r="K280" s="34">
        <v>12086</v>
      </c>
      <c r="L280" s="34">
        <v>5648</v>
      </c>
      <c r="M280" s="34">
        <v>1475</v>
      </c>
      <c r="N280" s="34">
        <v>480597</v>
      </c>
      <c r="O280" s="35">
        <v>1313</v>
      </c>
    </row>
    <row r="281" spans="1:15" ht="14.25" customHeight="1" hidden="1">
      <c r="A281" s="28" t="s">
        <v>71</v>
      </c>
      <c r="B281" s="33">
        <v>173461</v>
      </c>
      <c r="C281" s="47">
        <v>39192</v>
      </c>
      <c r="D281" s="47">
        <v>122167</v>
      </c>
      <c r="E281" s="47">
        <v>6698</v>
      </c>
      <c r="F281" s="47">
        <v>4429</v>
      </c>
      <c r="G281" s="47">
        <v>975</v>
      </c>
      <c r="H281" s="35">
        <v>173443</v>
      </c>
      <c r="I281" s="47">
        <v>37382</v>
      </c>
      <c r="J281" s="47">
        <v>123395</v>
      </c>
      <c r="K281" s="47">
        <v>7963</v>
      </c>
      <c r="L281" s="47">
        <v>3661</v>
      </c>
      <c r="M281" s="47">
        <v>1042</v>
      </c>
      <c r="N281" s="34">
        <v>346904</v>
      </c>
      <c r="O281" s="35">
        <v>950</v>
      </c>
    </row>
    <row r="282" spans="1:15" ht="16.5" customHeight="1">
      <c r="A282" s="28" t="s">
        <v>72</v>
      </c>
      <c r="B282" s="33">
        <v>172675</v>
      </c>
      <c r="C282" s="47">
        <v>39418</v>
      </c>
      <c r="D282" s="47">
        <v>119431</v>
      </c>
      <c r="E282" s="47">
        <v>8445</v>
      </c>
      <c r="F282" s="47">
        <v>4309</v>
      </c>
      <c r="G282" s="47">
        <v>1072</v>
      </c>
      <c r="H282" s="35">
        <v>173383</v>
      </c>
      <c r="I282" s="47">
        <v>37956</v>
      </c>
      <c r="J282" s="47">
        <v>121825</v>
      </c>
      <c r="K282" s="47">
        <v>9068</v>
      </c>
      <c r="L282" s="47">
        <v>3447</v>
      </c>
      <c r="M282" s="47">
        <v>1087</v>
      </c>
      <c r="N282" s="34">
        <v>346058</v>
      </c>
      <c r="O282" s="35">
        <v>948</v>
      </c>
    </row>
    <row r="283" spans="1:15" s="25" customFormat="1" ht="16.5" customHeight="1">
      <c r="A283" s="31">
        <v>26</v>
      </c>
      <c r="B283" s="33">
        <v>158812</v>
      </c>
      <c r="C283" s="47">
        <v>37368</v>
      </c>
      <c r="D283" s="47">
        <v>107207</v>
      </c>
      <c r="E283" s="47">
        <v>9478</v>
      </c>
      <c r="F283" s="47">
        <v>3769</v>
      </c>
      <c r="G283" s="47">
        <v>990</v>
      </c>
      <c r="H283" s="35">
        <v>158465</v>
      </c>
      <c r="I283" s="47">
        <v>36452</v>
      </c>
      <c r="J283" s="47">
        <v>108378</v>
      </c>
      <c r="K283" s="47">
        <v>9384</v>
      </c>
      <c r="L283" s="47">
        <v>3239</v>
      </c>
      <c r="M283" s="47">
        <v>1012</v>
      </c>
      <c r="N283" s="34">
        <v>317277</v>
      </c>
      <c r="O283" s="35">
        <v>869</v>
      </c>
    </row>
    <row r="284" spans="1:15" s="25" customFormat="1" ht="16.5" customHeight="1">
      <c r="A284" s="31">
        <v>27</v>
      </c>
      <c r="B284" s="22">
        <v>169059</v>
      </c>
      <c r="C284" s="58" t="s">
        <v>50</v>
      </c>
      <c r="D284" s="58" t="s">
        <v>44</v>
      </c>
      <c r="E284" s="58" t="s">
        <v>44</v>
      </c>
      <c r="F284" s="58" t="s">
        <v>54</v>
      </c>
      <c r="G284" s="58" t="s">
        <v>44</v>
      </c>
      <c r="H284" s="24">
        <v>168476</v>
      </c>
      <c r="I284" s="58" t="s">
        <v>44</v>
      </c>
      <c r="J284" s="58" t="s">
        <v>50</v>
      </c>
      <c r="K284" s="58" t="s">
        <v>50</v>
      </c>
      <c r="L284" s="58" t="s">
        <v>50</v>
      </c>
      <c r="M284" s="58" t="s">
        <v>52</v>
      </c>
      <c r="N284" s="23">
        <v>337535</v>
      </c>
      <c r="O284" s="24">
        <v>922</v>
      </c>
    </row>
    <row r="285" spans="1:15" s="25" customFormat="1" ht="16.5" customHeight="1">
      <c r="A285" s="31">
        <v>28</v>
      </c>
      <c r="B285" s="22">
        <v>180883</v>
      </c>
      <c r="C285" s="58" t="s">
        <v>58</v>
      </c>
      <c r="D285" s="58" t="s">
        <v>50</v>
      </c>
      <c r="E285" s="58" t="s">
        <v>44</v>
      </c>
      <c r="F285" s="58" t="s">
        <v>50</v>
      </c>
      <c r="G285" s="58" t="s">
        <v>50</v>
      </c>
      <c r="H285" s="24">
        <v>185601</v>
      </c>
      <c r="I285" s="58" t="s">
        <v>44</v>
      </c>
      <c r="J285" s="58" t="s">
        <v>55</v>
      </c>
      <c r="K285" s="58" t="s">
        <v>44</v>
      </c>
      <c r="L285" s="58" t="s">
        <v>44</v>
      </c>
      <c r="M285" s="58" t="s">
        <v>58</v>
      </c>
      <c r="N285" s="23">
        <f>B285+H285</f>
        <v>366484</v>
      </c>
      <c r="O285" s="24">
        <f>N285/365</f>
        <v>1004.0657534246575</v>
      </c>
    </row>
    <row r="286" spans="1:15" s="25" customFormat="1" ht="16.5" customHeight="1">
      <c r="A286" s="26">
        <v>29</v>
      </c>
      <c r="B286" s="57">
        <v>169793</v>
      </c>
      <c r="C286" s="58" t="s">
        <v>55</v>
      </c>
      <c r="D286" s="58" t="s">
        <v>44</v>
      </c>
      <c r="E286" s="58" t="s">
        <v>58</v>
      </c>
      <c r="F286" s="58" t="s">
        <v>44</v>
      </c>
      <c r="G286" s="58" t="s">
        <v>44</v>
      </c>
      <c r="H286" s="59">
        <v>176800</v>
      </c>
      <c r="I286" s="58" t="s">
        <v>64</v>
      </c>
      <c r="J286" s="58" t="s">
        <v>50</v>
      </c>
      <c r="K286" s="58" t="s">
        <v>44</v>
      </c>
      <c r="L286" s="58" t="s">
        <v>50</v>
      </c>
      <c r="M286" s="58" t="s">
        <v>44</v>
      </c>
      <c r="N286" s="23">
        <f>B286+H286</f>
        <v>346593</v>
      </c>
      <c r="O286" s="24">
        <f>N286/365</f>
        <v>949.5698630136986</v>
      </c>
    </row>
    <row r="287" spans="1:15" s="25" customFormat="1" ht="16.5" customHeight="1">
      <c r="A287" s="63">
        <v>30</v>
      </c>
      <c r="B287" s="64">
        <v>172500</v>
      </c>
      <c r="C287" s="58" t="s">
        <v>44</v>
      </c>
      <c r="D287" s="58" t="s">
        <v>44</v>
      </c>
      <c r="E287" s="58" t="s">
        <v>44</v>
      </c>
      <c r="F287" s="58" t="s">
        <v>44</v>
      </c>
      <c r="G287" s="58" t="s">
        <v>44</v>
      </c>
      <c r="H287" s="65">
        <v>182400</v>
      </c>
      <c r="I287" s="58" t="s">
        <v>44</v>
      </c>
      <c r="J287" s="58" t="s">
        <v>60</v>
      </c>
      <c r="K287" s="58" t="s">
        <v>44</v>
      </c>
      <c r="L287" s="58" t="s">
        <v>50</v>
      </c>
      <c r="M287" s="58" t="s">
        <v>44</v>
      </c>
      <c r="N287" s="23">
        <f>B287+H287</f>
        <v>354900</v>
      </c>
      <c r="O287" s="24">
        <f>N287/365</f>
        <v>972.3287671232877</v>
      </c>
    </row>
    <row r="288" spans="1:15" ht="14.25" customHeight="1">
      <c r="A288" s="27"/>
      <c r="B288" s="33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s="25" customFormat="1" ht="15" customHeight="1">
      <c r="A289" s="19" t="s">
        <v>33</v>
      </c>
      <c r="B289" s="33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s="25" customFormat="1" ht="14.25" customHeight="1" hidden="1">
      <c r="A290" s="28" t="s">
        <v>16</v>
      </c>
      <c r="B290" s="33">
        <v>146813</v>
      </c>
      <c r="C290" s="34">
        <v>18612</v>
      </c>
      <c r="D290" s="34">
        <v>114164</v>
      </c>
      <c r="E290" s="34">
        <v>6438</v>
      </c>
      <c r="F290" s="34">
        <v>6084</v>
      </c>
      <c r="G290" s="34">
        <v>1515</v>
      </c>
      <c r="H290" s="35">
        <v>149977</v>
      </c>
      <c r="I290" s="34">
        <v>17946</v>
      </c>
      <c r="J290" s="34">
        <v>116329</v>
      </c>
      <c r="K290" s="34">
        <v>7130</v>
      </c>
      <c r="L290" s="34">
        <v>7366</v>
      </c>
      <c r="M290" s="34">
        <v>1206</v>
      </c>
      <c r="N290" s="34"/>
      <c r="O290" s="35">
        <v>813</v>
      </c>
    </row>
    <row r="291" spans="1:15" s="25" customFormat="1" ht="14.25" customHeight="1" hidden="1">
      <c r="A291" s="28" t="s">
        <v>66</v>
      </c>
      <c r="B291" s="33">
        <v>142197</v>
      </c>
      <c r="C291" s="34">
        <v>18950</v>
      </c>
      <c r="D291" s="34">
        <v>109689</v>
      </c>
      <c r="E291" s="34">
        <v>6159</v>
      </c>
      <c r="F291" s="34">
        <v>5786</v>
      </c>
      <c r="G291" s="34">
        <v>1613</v>
      </c>
      <c r="H291" s="35">
        <v>144105</v>
      </c>
      <c r="I291" s="34">
        <v>18447</v>
      </c>
      <c r="J291" s="34">
        <v>111444</v>
      </c>
      <c r="K291" s="34">
        <v>5940</v>
      </c>
      <c r="L291" s="34">
        <v>7050</v>
      </c>
      <c r="M291" s="34">
        <v>1224</v>
      </c>
      <c r="N291" s="34"/>
      <c r="O291" s="35">
        <v>782</v>
      </c>
    </row>
    <row r="292" spans="1:15" s="25" customFormat="1" ht="14.25" customHeight="1" hidden="1">
      <c r="A292" s="28" t="s">
        <v>67</v>
      </c>
      <c r="B292" s="33">
        <v>141066</v>
      </c>
      <c r="C292" s="34">
        <v>20008</v>
      </c>
      <c r="D292" s="34">
        <v>107699</v>
      </c>
      <c r="E292" s="34">
        <v>6744</v>
      </c>
      <c r="F292" s="34">
        <v>4613</v>
      </c>
      <c r="G292" s="34">
        <v>2002</v>
      </c>
      <c r="H292" s="35">
        <v>140848</v>
      </c>
      <c r="I292" s="34">
        <v>20219</v>
      </c>
      <c r="J292" s="34">
        <v>107193</v>
      </c>
      <c r="K292" s="34">
        <v>6554</v>
      </c>
      <c r="L292" s="34">
        <v>5762</v>
      </c>
      <c r="M292" s="34">
        <v>1120</v>
      </c>
      <c r="N292" s="34">
        <v>281914</v>
      </c>
      <c r="O292" s="35">
        <v>772</v>
      </c>
    </row>
    <row r="293" spans="1:15" s="25" customFormat="1" ht="14.25" customHeight="1" hidden="1">
      <c r="A293" s="28" t="s">
        <v>68</v>
      </c>
      <c r="B293" s="33">
        <v>143758</v>
      </c>
      <c r="C293" s="34">
        <v>21198</v>
      </c>
      <c r="D293" s="34">
        <v>111246</v>
      </c>
      <c r="E293" s="34">
        <v>5795</v>
      </c>
      <c r="F293" s="34">
        <v>3729</v>
      </c>
      <c r="G293" s="34">
        <v>1790</v>
      </c>
      <c r="H293" s="35">
        <v>145413</v>
      </c>
      <c r="I293" s="34">
        <v>21114</v>
      </c>
      <c r="J293" s="34">
        <v>113277</v>
      </c>
      <c r="K293" s="34">
        <v>5430</v>
      </c>
      <c r="L293" s="34">
        <v>4448</v>
      </c>
      <c r="M293" s="34">
        <v>1144</v>
      </c>
      <c r="N293" s="34">
        <v>289171</v>
      </c>
      <c r="O293" s="35">
        <v>792</v>
      </c>
    </row>
    <row r="294" spans="1:15" ht="14.25" customHeight="1" hidden="1">
      <c r="A294" s="28" t="s">
        <v>69</v>
      </c>
      <c r="B294" s="33">
        <v>202665</v>
      </c>
      <c r="C294" s="34">
        <v>37109</v>
      </c>
      <c r="D294" s="34">
        <v>143847</v>
      </c>
      <c r="E294" s="34">
        <v>8710</v>
      </c>
      <c r="F294" s="34">
        <v>10850</v>
      </c>
      <c r="G294" s="34">
        <v>2149</v>
      </c>
      <c r="H294" s="35">
        <v>200492</v>
      </c>
      <c r="I294" s="34">
        <v>36683</v>
      </c>
      <c r="J294" s="34">
        <v>141735</v>
      </c>
      <c r="K294" s="34">
        <v>8825</v>
      </c>
      <c r="L294" s="34">
        <v>11894</v>
      </c>
      <c r="M294" s="34">
        <v>1355</v>
      </c>
      <c r="N294" s="34">
        <v>403157</v>
      </c>
      <c r="O294" s="35">
        <v>1105</v>
      </c>
    </row>
    <row r="295" spans="1:15" s="25" customFormat="1" ht="14.25" customHeight="1" hidden="1">
      <c r="A295" s="28" t="s">
        <v>70</v>
      </c>
      <c r="B295" s="33">
        <v>170030</v>
      </c>
      <c r="C295" s="34">
        <v>30039</v>
      </c>
      <c r="D295" s="34">
        <v>125611</v>
      </c>
      <c r="E295" s="34">
        <v>6016</v>
      </c>
      <c r="F295" s="34">
        <v>5981</v>
      </c>
      <c r="G295" s="34">
        <v>2383</v>
      </c>
      <c r="H295" s="35">
        <v>171910</v>
      </c>
      <c r="I295" s="34">
        <v>30497</v>
      </c>
      <c r="J295" s="34">
        <v>126784</v>
      </c>
      <c r="K295" s="34">
        <v>6651</v>
      </c>
      <c r="L295" s="34">
        <v>6636</v>
      </c>
      <c r="M295" s="34">
        <v>1342</v>
      </c>
      <c r="N295" s="34">
        <v>341940</v>
      </c>
      <c r="O295" s="35">
        <v>934</v>
      </c>
    </row>
    <row r="296" spans="1:15" s="25" customFormat="1" ht="14.25" customHeight="1" hidden="1">
      <c r="A296" s="28" t="s">
        <v>71</v>
      </c>
      <c r="B296" s="33">
        <v>163197</v>
      </c>
      <c r="C296" s="47">
        <v>27680</v>
      </c>
      <c r="D296" s="47">
        <v>121888</v>
      </c>
      <c r="E296" s="47">
        <v>6315</v>
      </c>
      <c r="F296" s="47">
        <v>4874</v>
      </c>
      <c r="G296" s="47">
        <v>2440</v>
      </c>
      <c r="H296" s="35">
        <v>171414</v>
      </c>
      <c r="I296" s="47">
        <v>29284</v>
      </c>
      <c r="J296" s="47">
        <v>129156</v>
      </c>
      <c r="K296" s="47">
        <v>6717</v>
      </c>
      <c r="L296" s="47">
        <v>4879</v>
      </c>
      <c r="M296" s="47">
        <v>1378</v>
      </c>
      <c r="N296" s="34">
        <v>334611</v>
      </c>
      <c r="O296" s="35">
        <v>917</v>
      </c>
    </row>
    <row r="297" spans="1:15" s="25" customFormat="1" ht="16.5" customHeight="1">
      <c r="A297" s="28" t="s">
        <v>72</v>
      </c>
      <c r="B297" s="33">
        <v>170013</v>
      </c>
      <c r="C297" s="47">
        <v>30389</v>
      </c>
      <c r="D297" s="47">
        <v>124609</v>
      </c>
      <c r="E297" s="47">
        <v>7255</v>
      </c>
      <c r="F297" s="47">
        <v>5462</v>
      </c>
      <c r="G297" s="47">
        <v>2298</v>
      </c>
      <c r="H297" s="35">
        <v>163790</v>
      </c>
      <c r="I297" s="47">
        <v>29280</v>
      </c>
      <c r="J297" s="47">
        <v>120789</v>
      </c>
      <c r="K297" s="47">
        <v>7147</v>
      </c>
      <c r="L297" s="47">
        <v>4953</v>
      </c>
      <c r="M297" s="47">
        <v>1621</v>
      </c>
      <c r="N297" s="34">
        <v>333803</v>
      </c>
      <c r="O297" s="35">
        <v>915</v>
      </c>
    </row>
    <row r="298" spans="1:15" ht="16.5" customHeight="1">
      <c r="A298" s="31">
        <v>26</v>
      </c>
      <c r="B298" s="33">
        <v>165334</v>
      </c>
      <c r="C298" s="47">
        <v>32549</v>
      </c>
      <c r="D298" s="47">
        <v>117012</v>
      </c>
      <c r="E298" s="47">
        <v>8094</v>
      </c>
      <c r="F298" s="47">
        <v>5520</v>
      </c>
      <c r="G298" s="47">
        <v>2159</v>
      </c>
      <c r="H298" s="35">
        <v>170242</v>
      </c>
      <c r="I298" s="47">
        <v>32936</v>
      </c>
      <c r="J298" s="47">
        <v>122271</v>
      </c>
      <c r="K298" s="47">
        <v>8139</v>
      </c>
      <c r="L298" s="47">
        <v>5242</v>
      </c>
      <c r="M298" s="47">
        <v>1654</v>
      </c>
      <c r="N298" s="34">
        <v>335576</v>
      </c>
      <c r="O298" s="35">
        <v>919</v>
      </c>
    </row>
    <row r="299" spans="1:15" ht="16.5" customHeight="1">
      <c r="A299" s="31">
        <v>27</v>
      </c>
      <c r="B299" s="22">
        <v>159587</v>
      </c>
      <c r="C299" s="58" t="s">
        <v>58</v>
      </c>
      <c r="D299" s="58" t="s">
        <v>44</v>
      </c>
      <c r="E299" s="58" t="s">
        <v>44</v>
      </c>
      <c r="F299" s="58" t="s">
        <v>58</v>
      </c>
      <c r="G299" s="58" t="s">
        <v>55</v>
      </c>
      <c r="H299" s="24">
        <v>165150</v>
      </c>
      <c r="I299" s="58" t="s">
        <v>50</v>
      </c>
      <c r="J299" s="58" t="s">
        <v>44</v>
      </c>
      <c r="K299" s="58" t="s">
        <v>52</v>
      </c>
      <c r="L299" s="58" t="s">
        <v>44</v>
      </c>
      <c r="M299" s="58" t="s">
        <v>44</v>
      </c>
      <c r="N299" s="23">
        <v>324737</v>
      </c>
      <c r="O299" s="24">
        <v>887</v>
      </c>
    </row>
    <row r="300" spans="1:15" ht="16.5" customHeight="1">
      <c r="A300" s="31">
        <v>28</v>
      </c>
      <c r="B300" s="22">
        <v>164804</v>
      </c>
      <c r="C300" s="58" t="s">
        <v>50</v>
      </c>
      <c r="D300" s="58" t="s">
        <v>44</v>
      </c>
      <c r="E300" s="58" t="s">
        <v>50</v>
      </c>
      <c r="F300" s="58" t="s">
        <v>44</v>
      </c>
      <c r="G300" s="58" t="s">
        <v>55</v>
      </c>
      <c r="H300" s="24">
        <v>170247</v>
      </c>
      <c r="I300" s="58" t="s">
        <v>44</v>
      </c>
      <c r="J300" s="58" t="s">
        <v>52</v>
      </c>
      <c r="K300" s="58" t="s">
        <v>44</v>
      </c>
      <c r="L300" s="58" t="s">
        <v>50</v>
      </c>
      <c r="M300" s="58" t="s">
        <v>58</v>
      </c>
      <c r="N300" s="23">
        <f>B300+H300</f>
        <v>335051</v>
      </c>
      <c r="O300" s="24">
        <f>N300/365</f>
        <v>917.9479452054794</v>
      </c>
    </row>
    <row r="301" spans="1:15" ht="16.5" customHeight="1">
      <c r="A301" s="26">
        <v>29</v>
      </c>
      <c r="B301" s="57">
        <v>179450</v>
      </c>
      <c r="C301" s="58" t="s">
        <v>55</v>
      </c>
      <c r="D301" s="58" t="s">
        <v>50</v>
      </c>
      <c r="E301" s="58" t="s">
        <v>44</v>
      </c>
      <c r="F301" s="58" t="s">
        <v>44</v>
      </c>
      <c r="G301" s="58" t="s">
        <v>44</v>
      </c>
      <c r="H301" s="59">
        <v>186889</v>
      </c>
      <c r="I301" s="58" t="s">
        <v>62</v>
      </c>
      <c r="J301" s="58" t="s">
        <v>44</v>
      </c>
      <c r="K301" s="58" t="s">
        <v>50</v>
      </c>
      <c r="L301" s="58" t="s">
        <v>44</v>
      </c>
      <c r="M301" s="58" t="s">
        <v>44</v>
      </c>
      <c r="N301" s="23">
        <f>B301+H301</f>
        <v>366339</v>
      </c>
      <c r="O301" s="24">
        <f>N301/365</f>
        <v>1003.668493150685</v>
      </c>
    </row>
    <row r="302" spans="1:15" ht="16.5" customHeight="1">
      <c r="A302" s="63">
        <v>30</v>
      </c>
      <c r="B302" s="64">
        <v>185400</v>
      </c>
      <c r="C302" s="58" t="s">
        <v>50</v>
      </c>
      <c r="D302" s="58" t="s">
        <v>50</v>
      </c>
      <c r="E302" s="58" t="s">
        <v>50</v>
      </c>
      <c r="F302" s="58" t="s">
        <v>52</v>
      </c>
      <c r="G302" s="58" t="s">
        <v>58</v>
      </c>
      <c r="H302" s="65">
        <v>194800</v>
      </c>
      <c r="I302" s="58" t="s">
        <v>50</v>
      </c>
      <c r="J302" s="58" t="s">
        <v>44</v>
      </c>
      <c r="K302" s="58" t="s">
        <v>50</v>
      </c>
      <c r="L302" s="58" t="s">
        <v>50</v>
      </c>
      <c r="M302" s="58" t="s">
        <v>44</v>
      </c>
      <c r="N302" s="23">
        <f>B302+H302</f>
        <v>380200</v>
      </c>
      <c r="O302" s="24">
        <f>N302/365</f>
        <v>1041.6438356164383</v>
      </c>
    </row>
    <row r="303" spans="1:15" ht="14.25" customHeight="1">
      <c r="A303" s="27"/>
      <c r="B303" s="33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7" s="43" customFormat="1" ht="15" customHeight="1">
      <c r="A304" s="19" t="s">
        <v>34</v>
      </c>
      <c r="B304" s="33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1"/>
      <c r="Q304" s="1"/>
    </row>
    <row r="305" spans="1:17" s="43" customFormat="1" ht="14.25" customHeight="1" hidden="1">
      <c r="A305" s="28" t="s">
        <v>16</v>
      </c>
      <c r="B305" s="33">
        <v>1386169</v>
      </c>
      <c r="C305" s="34">
        <v>174120</v>
      </c>
      <c r="D305" s="34">
        <v>1007515</v>
      </c>
      <c r="E305" s="34">
        <v>95292</v>
      </c>
      <c r="F305" s="34">
        <v>94414</v>
      </c>
      <c r="G305" s="34">
        <v>14828</v>
      </c>
      <c r="H305" s="35">
        <v>1338357</v>
      </c>
      <c r="I305" s="34">
        <v>163362</v>
      </c>
      <c r="J305" s="34">
        <v>966990</v>
      </c>
      <c r="K305" s="34">
        <v>92271</v>
      </c>
      <c r="L305" s="34">
        <v>99141</v>
      </c>
      <c r="M305" s="34">
        <v>16593</v>
      </c>
      <c r="N305" s="34"/>
      <c r="O305" s="35">
        <v>7464</v>
      </c>
      <c r="P305" s="1"/>
      <c r="Q305" s="1"/>
    </row>
    <row r="306" spans="1:15" ht="14.25" customHeight="1" hidden="1">
      <c r="A306" s="28" t="s">
        <v>66</v>
      </c>
      <c r="B306" s="35">
        <v>1367126</v>
      </c>
      <c r="C306" s="34">
        <v>182635</v>
      </c>
      <c r="D306" s="34">
        <v>983016</v>
      </c>
      <c r="E306" s="34">
        <v>93470</v>
      </c>
      <c r="F306" s="34">
        <v>93031</v>
      </c>
      <c r="G306" s="34">
        <v>14974</v>
      </c>
      <c r="H306" s="35">
        <v>1320501</v>
      </c>
      <c r="I306" s="34">
        <v>171572</v>
      </c>
      <c r="J306" s="34">
        <v>945242</v>
      </c>
      <c r="K306" s="34">
        <v>91235</v>
      </c>
      <c r="L306" s="34">
        <v>96236</v>
      </c>
      <c r="M306" s="34">
        <v>16216</v>
      </c>
      <c r="N306" s="34"/>
      <c r="O306" s="35">
        <v>7343</v>
      </c>
    </row>
    <row r="307" spans="1:15" ht="14.25" customHeight="1" hidden="1">
      <c r="A307" s="28" t="s">
        <v>67</v>
      </c>
      <c r="B307" s="33">
        <v>1332350</v>
      </c>
      <c r="C307" s="34">
        <v>193164</v>
      </c>
      <c r="D307" s="34">
        <v>950502</v>
      </c>
      <c r="E307" s="34">
        <v>88891</v>
      </c>
      <c r="F307" s="34">
        <v>86417</v>
      </c>
      <c r="G307" s="34">
        <v>13376</v>
      </c>
      <c r="H307" s="35">
        <v>1282921</v>
      </c>
      <c r="I307" s="34">
        <v>180230</v>
      </c>
      <c r="J307" s="34">
        <v>917075</v>
      </c>
      <c r="K307" s="34">
        <v>86634</v>
      </c>
      <c r="L307" s="34">
        <v>85564</v>
      </c>
      <c r="M307" s="34">
        <v>13418</v>
      </c>
      <c r="N307" s="34">
        <v>2615271</v>
      </c>
      <c r="O307" s="35">
        <v>7165</v>
      </c>
    </row>
    <row r="308" spans="1:15" ht="14.25" customHeight="1" hidden="1">
      <c r="A308" s="28" t="s">
        <v>68</v>
      </c>
      <c r="B308" s="33">
        <v>1450304</v>
      </c>
      <c r="C308" s="34">
        <v>216371</v>
      </c>
      <c r="D308" s="34">
        <v>1043730</v>
      </c>
      <c r="E308" s="34">
        <v>87457</v>
      </c>
      <c r="F308" s="34">
        <v>89782</v>
      </c>
      <c r="G308" s="34">
        <v>12964</v>
      </c>
      <c r="H308" s="35">
        <v>1396939</v>
      </c>
      <c r="I308" s="34">
        <v>203525</v>
      </c>
      <c r="J308" s="34">
        <v>1004889</v>
      </c>
      <c r="K308" s="34">
        <v>84880</v>
      </c>
      <c r="L308" s="34">
        <v>89773</v>
      </c>
      <c r="M308" s="34">
        <v>13872</v>
      </c>
      <c r="N308" s="34">
        <v>2847243</v>
      </c>
      <c r="O308" s="35">
        <v>7801</v>
      </c>
    </row>
    <row r="309" spans="1:15" ht="14.25" customHeight="1" hidden="1">
      <c r="A309" s="28" t="s">
        <v>69</v>
      </c>
      <c r="B309" s="33">
        <v>955578</v>
      </c>
      <c r="C309" s="34">
        <v>156165</v>
      </c>
      <c r="D309" s="34">
        <v>678778</v>
      </c>
      <c r="E309" s="34">
        <v>57666</v>
      </c>
      <c r="F309" s="34">
        <v>49908</v>
      </c>
      <c r="G309" s="34">
        <v>13061</v>
      </c>
      <c r="H309" s="35">
        <v>903081</v>
      </c>
      <c r="I309" s="34">
        <v>139502</v>
      </c>
      <c r="J309" s="34">
        <v>644105</v>
      </c>
      <c r="K309" s="34">
        <v>57276</v>
      </c>
      <c r="L309" s="34">
        <v>49570</v>
      </c>
      <c r="M309" s="34">
        <v>12628</v>
      </c>
      <c r="N309" s="34">
        <v>1858659</v>
      </c>
      <c r="O309" s="35">
        <v>5092</v>
      </c>
    </row>
    <row r="310" spans="1:15" ht="14.25" customHeight="1" hidden="1">
      <c r="A310" s="28" t="s">
        <v>70</v>
      </c>
      <c r="B310" s="33">
        <v>1964042</v>
      </c>
      <c r="C310" s="34">
        <v>337184</v>
      </c>
      <c r="D310" s="34">
        <v>1315070</v>
      </c>
      <c r="E310" s="34">
        <v>134006</v>
      </c>
      <c r="F310" s="34">
        <v>147757</v>
      </c>
      <c r="G310" s="34">
        <v>30025</v>
      </c>
      <c r="H310" s="35">
        <v>1900677</v>
      </c>
      <c r="I310" s="34">
        <v>321768</v>
      </c>
      <c r="J310" s="34">
        <v>1270890</v>
      </c>
      <c r="K310" s="34">
        <v>130785</v>
      </c>
      <c r="L310" s="34">
        <v>147039</v>
      </c>
      <c r="M310" s="34">
        <v>30195</v>
      </c>
      <c r="N310" s="34">
        <v>3864719</v>
      </c>
      <c r="O310" s="35">
        <v>10559</v>
      </c>
    </row>
    <row r="311" spans="1:15" ht="14.25" customHeight="1" hidden="1">
      <c r="A311" s="28" t="s">
        <v>71</v>
      </c>
      <c r="B311" s="33">
        <v>1763288</v>
      </c>
      <c r="C311" s="47">
        <v>293969</v>
      </c>
      <c r="D311" s="47">
        <v>1212733</v>
      </c>
      <c r="E311" s="47">
        <v>112597</v>
      </c>
      <c r="F311" s="47">
        <v>122577</v>
      </c>
      <c r="G311" s="47">
        <v>21412</v>
      </c>
      <c r="H311" s="35">
        <v>1705170</v>
      </c>
      <c r="I311" s="47">
        <v>280316</v>
      </c>
      <c r="J311" s="47">
        <v>1169933</v>
      </c>
      <c r="K311" s="47">
        <v>110043</v>
      </c>
      <c r="L311" s="47">
        <v>123686</v>
      </c>
      <c r="M311" s="47">
        <v>21192</v>
      </c>
      <c r="N311" s="34">
        <v>3468458</v>
      </c>
      <c r="O311" s="35">
        <v>9503</v>
      </c>
    </row>
    <row r="312" spans="1:15" ht="16.5" customHeight="1">
      <c r="A312" s="28" t="s">
        <v>72</v>
      </c>
      <c r="B312" s="33">
        <v>1782987</v>
      </c>
      <c r="C312" s="47">
        <v>309957</v>
      </c>
      <c r="D312" s="47">
        <v>1208935</v>
      </c>
      <c r="E312" s="47">
        <v>115594</v>
      </c>
      <c r="F312" s="47">
        <v>125255</v>
      </c>
      <c r="G312" s="47">
        <v>23246</v>
      </c>
      <c r="H312" s="35">
        <v>1752133</v>
      </c>
      <c r="I312" s="47">
        <v>300816</v>
      </c>
      <c r="J312" s="47">
        <v>1181366</v>
      </c>
      <c r="K312" s="47">
        <v>115671</v>
      </c>
      <c r="L312" s="47">
        <v>130086</v>
      </c>
      <c r="M312" s="47">
        <v>24194</v>
      </c>
      <c r="N312" s="34">
        <v>3535120</v>
      </c>
      <c r="O312" s="35">
        <v>9685</v>
      </c>
    </row>
    <row r="313" spans="1:15" ht="16.5" customHeight="1">
      <c r="A313" s="31">
        <v>26</v>
      </c>
      <c r="B313" s="33">
        <v>1623812</v>
      </c>
      <c r="C313" s="47">
        <v>294083</v>
      </c>
      <c r="D313" s="47">
        <v>1106593</v>
      </c>
      <c r="E313" s="47">
        <v>99911</v>
      </c>
      <c r="F313" s="47">
        <v>103796</v>
      </c>
      <c r="G313" s="47">
        <v>19429</v>
      </c>
      <c r="H313" s="35">
        <v>1547343</v>
      </c>
      <c r="I313" s="47">
        <v>273992</v>
      </c>
      <c r="J313" s="47">
        <v>1040238</v>
      </c>
      <c r="K313" s="47">
        <v>102150</v>
      </c>
      <c r="L313" s="47">
        <v>110550</v>
      </c>
      <c r="M313" s="47">
        <v>20413</v>
      </c>
      <c r="N313" s="34">
        <v>3171155</v>
      </c>
      <c r="O313" s="35">
        <v>8688</v>
      </c>
    </row>
    <row r="314" spans="1:15" ht="16.5" customHeight="1">
      <c r="A314" s="31">
        <v>27</v>
      </c>
      <c r="B314" s="22">
        <v>897134</v>
      </c>
      <c r="C314" s="58" t="s">
        <v>52</v>
      </c>
      <c r="D314" s="58" t="s">
        <v>44</v>
      </c>
      <c r="E314" s="58" t="s">
        <v>55</v>
      </c>
      <c r="F314" s="58" t="s">
        <v>44</v>
      </c>
      <c r="G314" s="58" t="s">
        <v>58</v>
      </c>
      <c r="H314" s="24">
        <v>638572</v>
      </c>
      <c r="I314" s="58" t="s">
        <v>44</v>
      </c>
      <c r="J314" s="58" t="s">
        <v>44</v>
      </c>
      <c r="K314" s="58" t="s">
        <v>64</v>
      </c>
      <c r="L314" s="58" t="s">
        <v>50</v>
      </c>
      <c r="M314" s="58" t="s">
        <v>44</v>
      </c>
      <c r="N314" s="23">
        <v>1535706</v>
      </c>
      <c r="O314" s="24">
        <v>4196</v>
      </c>
    </row>
    <row r="315" spans="1:15" ht="16.5" customHeight="1">
      <c r="A315" s="31">
        <v>28</v>
      </c>
      <c r="B315" s="22">
        <v>781627</v>
      </c>
      <c r="C315" s="58" t="s">
        <v>50</v>
      </c>
      <c r="D315" s="58" t="s">
        <v>44</v>
      </c>
      <c r="E315" s="58" t="s">
        <v>60</v>
      </c>
      <c r="F315" s="58" t="s">
        <v>44</v>
      </c>
      <c r="G315" s="58" t="s">
        <v>44</v>
      </c>
      <c r="H315" s="24">
        <v>702405</v>
      </c>
      <c r="I315" s="58" t="s">
        <v>44</v>
      </c>
      <c r="J315" s="58" t="s">
        <v>44</v>
      </c>
      <c r="K315" s="58" t="s">
        <v>52</v>
      </c>
      <c r="L315" s="58" t="s">
        <v>60</v>
      </c>
      <c r="M315" s="58" t="s">
        <v>44</v>
      </c>
      <c r="N315" s="23">
        <f>B315+H315</f>
        <v>1484032</v>
      </c>
      <c r="O315" s="24">
        <f>N315/365</f>
        <v>4065.841095890411</v>
      </c>
    </row>
    <row r="316" spans="1:15" ht="16.5" customHeight="1">
      <c r="A316" s="26">
        <v>29</v>
      </c>
      <c r="B316" s="57">
        <v>790288</v>
      </c>
      <c r="C316" s="58" t="s">
        <v>44</v>
      </c>
      <c r="D316" s="58" t="s">
        <v>54</v>
      </c>
      <c r="E316" s="58" t="s">
        <v>64</v>
      </c>
      <c r="F316" s="58" t="s">
        <v>54</v>
      </c>
      <c r="G316" s="58" t="s">
        <v>52</v>
      </c>
      <c r="H316" s="59">
        <v>727182</v>
      </c>
      <c r="I316" s="58" t="s">
        <v>58</v>
      </c>
      <c r="J316" s="58" t="s">
        <v>44</v>
      </c>
      <c r="K316" s="58" t="s">
        <v>44</v>
      </c>
      <c r="L316" s="58" t="s">
        <v>54</v>
      </c>
      <c r="M316" s="58" t="s">
        <v>55</v>
      </c>
      <c r="N316" s="23">
        <f>B316+H316</f>
        <v>1517470</v>
      </c>
      <c r="O316" s="24">
        <f>N316/365</f>
        <v>4157.45205479452</v>
      </c>
    </row>
    <row r="317" spans="1:15" ht="16.5" customHeight="1">
      <c r="A317" s="63">
        <v>30</v>
      </c>
      <c r="B317" s="64">
        <v>787500</v>
      </c>
      <c r="C317" s="58" t="s">
        <v>52</v>
      </c>
      <c r="D317" s="58" t="s">
        <v>60</v>
      </c>
      <c r="E317" s="58" t="s">
        <v>44</v>
      </c>
      <c r="F317" s="58" t="s">
        <v>54</v>
      </c>
      <c r="G317" s="58" t="s">
        <v>44</v>
      </c>
      <c r="H317" s="65">
        <v>718200</v>
      </c>
      <c r="I317" s="58" t="s">
        <v>54</v>
      </c>
      <c r="J317" s="58" t="s">
        <v>44</v>
      </c>
      <c r="K317" s="58" t="s">
        <v>55</v>
      </c>
      <c r="L317" s="58" t="s">
        <v>44</v>
      </c>
      <c r="M317" s="58" t="s">
        <v>52</v>
      </c>
      <c r="N317" s="23">
        <f>B317+H317</f>
        <v>1505700</v>
      </c>
      <c r="O317" s="24">
        <f>N317/365</f>
        <v>4125.2054794520545</v>
      </c>
    </row>
    <row r="318" spans="1:15" ht="14.25" customHeight="1">
      <c r="A318" s="36"/>
      <c r="B318" s="24"/>
      <c r="C318" s="23"/>
      <c r="D318" s="23"/>
      <c r="E318" s="23"/>
      <c r="F318" s="23"/>
      <c r="G318" s="23"/>
      <c r="H318" s="24"/>
      <c r="I318" s="23"/>
      <c r="J318" s="23"/>
      <c r="K318" s="23"/>
      <c r="L318" s="23"/>
      <c r="M318" s="23"/>
      <c r="N318" s="23"/>
      <c r="O318" s="24"/>
    </row>
    <row r="319" spans="1:15" ht="14.25" customHeight="1">
      <c r="A319" s="51"/>
      <c r="B319" s="54"/>
      <c r="C319" s="53"/>
      <c r="D319" s="53"/>
      <c r="E319" s="53"/>
      <c r="F319" s="53"/>
      <c r="G319" s="53"/>
      <c r="H319" s="52"/>
      <c r="I319" s="53"/>
      <c r="J319" s="53"/>
      <c r="K319" s="53"/>
      <c r="L319" s="53"/>
      <c r="M319" s="53"/>
      <c r="N319" s="53"/>
      <c r="O319" s="52"/>
    </row>
    <row r="320" ht="14.25" customHeight="1"/>
    <row r="321" ht="14.25" customHeight="1">
      <c r="A321" s="42" t="s">
        <v>37</v>
      </c>
    </row>
    <row r="322" ht="14.25" customHeight="1">
      <c r="A322" s="49" t="s">
        <v>38</v>
      </c>
    </row>
    <row r="323" ht="14.25" customHeight="1">
      <c r="A323" s="50" t="s">
        <v>39</v>
      </c>
    </row>
    <row r="324" ht="14.25" customHeight="1">
      <c r="A324" s="50" t="s">
        <v>48</v>
      </c>
    </row>
    <row r="325" ht="14.25" customHeight="1">
      <c r="A325" s="50" t="s">
        <v>47</v>
      </c>
    </row>
  </sheetData>
  <sheetProtection/>
  <mergeCells count="1">
    <mergeCell ref="N3:N4"/>
  </mergeCells>
  <printOptions horizontalCentered="1"/>
  <pageMargins left="0.1968503937007874" right="0.5905511811023623" top="0.5905511811023623" bottom="0.1968503937007874" header="0.5118110236220472" footer="0.31496062992125984"/>
  <pageSetup fitToHeight="2" horizontalDpi="600" verticalDpi="600" orientation="portrait" paperSize="9" scale="45" r:id="rId1"/>
  <rowBreaks count="1" manualBreakCount="1">
    <brk id="1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阿武　幸志</cp:lastModifiedBy>
  <cp:lastPrinted>2020-09-16T01:05:28Z</cp:lastPrinted>
  <dcterms:created xsi:type="dcterms:W3CDTF">2018-02-26T05:43:11Z</dcterms:created>
  <dcterms:modified xsi:type="dcterms:W3CDTF">2020-09-21T06:24:38Z</dcterms:modified>
  <cp:category/>
  <cp:version/>
  <cp:contentType/>
  <cp:contentStatus/>
</cp:coreProperties>
</file>