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1200" yWindow="0" windowWidth="19230" windowHeight="11280"/>
  </bookViews>
  <sheets>
    <sheet name="43.完全失業率" sheetId="4" r:id="rId1"/>
  </sheets>
  <definedNames>
    <definedName name="_xlnm.Print_Area" localSheetId="0">'43.完全失業率'!$A$1:$M$77</definedName>
  </definedNames>
  <calcPr calcId="162913"/>
</workbook>
</file>

<file path=xl/calcChain.xml><?xml version="1.0" encoding="utf-8"?>
<calcChain xmlns="http://schemas.openxmlformats.org/spreadsheetml/2006/main">
  <c r="T52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</calcChain>
</file>

<file path=xl/sharedStrings.xml><?xml version="1.0" encoding="utf-8"?>
<sst xmlns="http://schemas.openxmlformats.org/spreadsheetml/2006/main" count="240" uniqueCount="234">
  <si>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</si>
  <si>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</si>
  <si>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</si>
  <si>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</si>
  <si>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</si>
  <si>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</si>
  <si>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</si>
  <si>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</si>
  <si>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</si>
  <si>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</si>
  <si>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</si>
  <si>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</si>
  <si>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</si>
  <si>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</si>
  <si>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</si>
  <si>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</si>
  <si>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</si>
  <si>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</si>
  <si>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</si>
  <si>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</si>
  <si>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</si>
  <si>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</si>
  <si>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</si>
  <si>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</si>
  <si>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</si>
  <si>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</si>
  <si>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</si>
  <si>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</si>
  <si>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</si>
  <si>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</si>
  <si>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</si>
  <si>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</si>
  <si>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</si>
  <si>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</si>
  <si>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</si>
  <si>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</si>
  <si>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</si>
  <si>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</si>
  <si>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</si>
  <si>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</si>
  <si>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</si>
  <si>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</si>
  <si>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</si>
  <si>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</si>
  <si>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</si>
  <si>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</si>
  <si>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</si>
  <si>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</si>
  <si>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</si>
  <si>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</si>
  <si>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</si>
  <si>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</si>
  <si>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</si>
  <si>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</si>
  <si>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</si>
  <si>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</si>
  <si>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</si>
  <si>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</si>
  <si>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</si>
  <si>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</si>
  <si>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平20</t>
    <rPh sb="0" eb="1">
      <t>タイ</t>
    </rPh>
    <phoneticPr fontId="9"/>
  </si>
  <si>
    <t>４３．完全失業率</t>
    <rPh sb="3" eb="5">
      <t>カンゼン</t>
    </rPh>
    <rPh sb="5" eb="8">
      <t>シツギョウリツ</t>
    </rPh>
    <phoneticPr fontId="2"/>
  </si>
  <si>
    <t>完全失業率</t>
    <rPh sb="0" eb="2">
      <t>カンゼン</t>
    </rPh>
    <rPh sb="2" eb="4">
      <t>シツギョウ</t>
    </rPh>
    <rPh sb="4" eb="5">
      <t>リツ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</si>
  <si>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</si>
  <si>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</si>
  <si>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資料出所：総務省「労働力調査年報」</t>
    <rPh sb="0" eb="2">
      <t>シリョウ</t>
    </rPh>
    <rPh sb="2" eb="4">
      <t>シュッショ</t>
    </rPh>
    <phoneticPr fontId="9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</si>
  <si>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2"/>
  </si>
  <si>
    <t>（千人）</t>
    <rPh sb="1" eb="3">
      <t>センニン</t>
    </rPh>
    <phoneticPr fontId="2"/>
  </si>
  <si>
    <t>完全失業率：労働力人口（就業者と完全失業者の合計）に占める完全失業者の割合。完全失業者とは現在仕事をしておらず、仕事があればすぐにつくことができ、仕事を探す活動をしていた人をいう。</t>
    <rPh sb="0" eb="2">
      <t>カンゼン</t>
    </rPh>
    <rPh sb="2" eb="4">
      <t>シツギョウ</t>
    </rPh>
    <rPh sb="4" eb="5">
      <t>リツ</t>
    </rPh>
    <rPh sb="6" eb="9">
      <t>ロウドウリョク</t>
    </rPh>
    <rPh sb="9" eb="11">
      <t>ジンコウ</t>
    </rPh>
    <rPh sb="12" eb="15">
      <t>シュウギョウシャ</t>
    </rPh>
    <rPh sb="16" eb="18">
      <t>カンゼン</t>
    </rPh>
    <rPh sb="18" eb="20">
      <t>シツギョウ</t>
    </rPh>
    <rPh sb="20" eb="21">
      <t>シャ</t>
    </rPh>
    <rPh sb="22" eb="24">
      <t>ゴウケイ</t>
    </rPh>
    <rPh sb="26" eb="27">
      <t>シ</t>
    </rPh>
    <rPh sb="29" eb="34">
      <t>カンゼンシツギョウシャ</t>
    </rPh>
    <rPh sb="35" eb="37">
      <t>ワリアイ</t>
    </rPh>
    <rPh sb="38" eb="43">
      <t>カンゼンシツギョウシャ</t>
    </rPh>
    <rPh sb="45" eb="47">
      <t>ゲンザイ</t>
    </rPh>
    <rPh sb="47" eb="49">
      <t>シゴト</t>
    </rPh>
    <rPh sb="56" eb="58">
      <t>シゴト</t>
    </rPh>
    <rPh sb="73" eb="75">
      <t>シゴト</t>
    </rPh>
    <rPh sb="76" eb="77">
      <t>サガ</t>
    </rPh>
    <rPh sb="78" eb="80">
      <t>カツドウ</t>
    </rPh>
    <rPh sb="85" eb="86">
      <t>ヒト</t>
    </rPh>
    <phoneticPr fontId="2"/>
  </si>
  <si>
    <t>○　</t>
    <phoneticPr fontId="9"/>
  </si>
  <si>
    <t>全　国</t>
    <rPh sb="0" eb="1">
      <t>ゼン</t>
    </rPh>
    <rPh sb="2" eb="3">
      <t>コク</t>
    </rPh>
    <phoneticPr fontId="2"/>
  </si>
  <si>
    <t>都道府県</t>
    <rPh sb="0" eb="4">
      <t>トドウフケン</t>
    </rPh>
    <phoneticPr fontId="2"/>
  </si>
  <si>
    <t>完全失業率</t>
    <rPh sb="0" eb="2">
      <t>カンゼン</t>
    </rPh>
    <rPh sb="2" eb="5">
      <t>シツギョウリツ</t>
    </rPh>
    <phoneticPr fontId="2"/>
  </si>
  <si>
    <t>　　　順位</t>
    <rPh sb="3" eb="5">
      <t>ジュンイ</t>
    </rPh>
    <phoneticPr fontId="2"/>
  </si>
  <si>
    <t>　　完全失業者数</t>
    <rPh sb="2" eb="4">
      <t>カンゼン</t>
    </rPh>
    <rPh sb="4" eb="8">
      <t>シツギョウシャスウ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</si>
  <si>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</si>
  <si>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</si>
  <si>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</si>
  <si>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</si>
  <si>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</si>
  <si>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</si>
  <si>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</si>
  <si>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</si>
  <si>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</si>
  <si>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</si>
  <si>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</si>
  <si>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</si>
  <si>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</si>
  <si>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</si>
  <si>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</si>
  <si>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</si>
  <si>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</si>
  <si>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</si>
  <si>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</si>
  <si>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</si>
  <si>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</si>
  <si>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</si>
  <si>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</si>
  <si>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</si>
  <si>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</si>
  <si>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</si>
  <si>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</si>
  <si>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</si>
  <si>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</si>
  <si>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</si>
  <si>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</si>
  <si>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</si>
  <si>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</si>
  <si>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</si>
  <si>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</si>
  <si>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</si>
  <si>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</si>
  <si>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</si>
  <si>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</si>
  <si>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</si>
  <si>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</si>
  <si>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</si>
  <si>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</si>
  <si>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</si>
  <si>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</si>
  <si>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</si>
  <si>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</si>
  <si>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平21</t>
    <rPh sb="0" eb="1">
      <t>ヘイ</t>
    </rPh>
    <phoneticPr fontId="2"/>
  </si>
  <si>
    <t>平22</t>
    <rPh sb="0" eb="1">
      <t>ヘイ</t>
    </rPh>
    <phoneticPr fontId="2"/>
  </si>
  <si>
    <t>注）大分県の完全失業者数（千人）はモデル推計値である。</t>
    <rPh sb="0" eb="1">
      <t>チュウ</t>
    </rPh>
    <rPh sb="2" eb="5">
      <t>オオイタケン</t>
    </rPh>
    <rPh sb="6" eb="8">
      <t>カンゼン</t>
    </rPh>
    <rPh sb="8" eb="10">
      <t>シツギョウ</t>
    </rPh>
    <rPh sb="10" eb="11">
      <t>シャ</t>
    </rPh>
    <rPh sb="11" eb="12">
      <t>スウ</t>
    </rPh>
    <rPh sb="13" eb="15">
      <t>センニン</t>
    </rPh>
    <rPh sb="20" eb="23">
      <t>スイケイチ</t>
    </rPh>
    <phoneticPr fontId="2"/>
  </si>
  <si>
    <t>平23</t>
    <rPh sb="0" eb="1">
      <t>ヘイ</t>
    </rPh>
    <phoneticPr fontId="2"/>
  </si>
  <si>
    <t>2019完全失業率</t>
    <rPh sb="4" eb="6">
      <t>カンゼン</t>
    </rPh>
    <rPh sb="6" eb="9">
      <t>シツギョウリツ</t>
    </rPh>
    <phoneticPr fontId="2"/>
  </si>
  <si>
    <t>－令和元年－　</t>
    <rPh sb="1" eb="3">
      <t>レイワ</t>
    </rPh>
    <rPh sb="3" eb="4">
      <t>ガン</t>
    </rPh>
    <phoneticPr fontId="2"/>
  </si>
  <si>
    <t>27</t>
    <phoneticPr fontId="2"/>
  </si>
  <si>
    <t>大阪府</t>
    <rPh sb="0" eb="3">
      <t>オオサカフ</t>
    </rPh>
    <phoneticPr fontId="2"/>
  </si>
  <si>
    <t>40</t>
    <phoneticPr fontId="2"/>
  </si>
  <si>
    <t>福岡県</t>
    <rPh sb="0" eb="3">
      <t>フクオカケン</t>
    </rPh>
    <phoneticPr fontId="2"/>
  </si>
  <si>
    <t>05</t>
    <phoneticPr fontId="2"/>
  </si>
  <si>
    <t>秋田県</t>
    <rPh sb="0" eb="3">
      <t>アキタケン</t>
    </rPh>
    <phoneticPr fontId="2"/>
  </si>
  <si>
    <t>02</t>
    <phoneticPr fontId="2"/>
  </si>
  <si>
    <t>青森県</t>
    <rPh sb="0" eb="3">
      <t>アオモリケン</t>
    </rPh>
    <phoneticPr fontId="2"/>
  </si>
  <si>
    <t>43</t>
    <phoneticPr fontId="2"/>
  </si>
  <si>
    <t>熊本県</t>
    <rPh sb="0" eb="3">
      <t>クマモトケン</t>
    </rPh>
    <phoneticPr fontId="2"/>
  </si>
  <si>
    <t>47</t>
    <phoneticPr fontId="2"/>
  </si>
  <si>
    <t>沖縄県</t>
    <rPh sb="0" eb="3">
      <t>オキナワケン</t>
    </rPh>
    <phoneticPr fontId="2"/>
  </si>
  <si>
    <t>01</t>
    <phoneticPr fontId="2"/>
  </si>
  <si>
    <t>北海道</t>
    <rPh sb="0" eb="3">
      <t>ホッカイドウ</t>
    </rPh>
    <phoneticPr fontId="2"/>
  </si>
  <si>
    <t>44</t>
    <phoneticPr fontId="2"/>
  </si>
  <si>
    <t>04</t>
    <phoneticPr fontId="2"/>
  </si>
  <si>
    <t>宮城県</t>
    <rPh sb="0" eb="3">
      <t>ミヤギケン</t>
    </rPh>
    <phoneticPr fontId="2"/>
  </si>
  <si>
    <t>26</t>
    <phoneticPr fontId="2"/>
  </si>
  <si>
    <t>京都府</t>
    <rPh sb="0" eb="3">
      <t>キョウトフ</t>
    </rPh>
    <phoneticPr fontId="2"/>
  </si>
  <si>
    <t>33</t>
    <phoneticPr fontId="2"/>
  </si>
  <si>
    <t>岡山県</t>
    <rPh sb="0" eb="3">
      <t>オカヤマケン</t>
    </rPh>
    <phoneticPr fontId="2"/>
  </si>
  <si>
    <t>34</t>
    <phoneticPr fontId="2"/>
  </si>
  <si>
    <t>広島県</t>
    <rPh sb="0" eb="3">
      <t>ヒロシマケン</t>
    </rPh>
    <phoneticPr fontId="2"/>
  </si>
  <si>
    <t>08</t>
    <phoneticPr fontId="2"/>
  </si>
  <si>
    <t>茨城県</t>
    <rPh sb="0" eb="3">
      <t>イバラギケン</t>
    </rPh>
    <phoneticPr fontId="2"/>
  </si>
  <si>
    <t>10</t>
    <phoneticPr fontId="2"/>
  </si>
  <si>
    <t>群馬県</t>
    <rPh sb="0" eb="3">
      <t>グンマケン</t>
    </rPh>
    <phoneticPr fontId="2"/>
  </si>
  <si>
    <t>11</t>
    <phoneticPr fontId="2"/>
  </si>
  <si>
    <t>埼玉県</t>
    <rPh sb="0" eb="3">
      <t>サイタマケン</t>
    </rPh>
    <phoneticPr fontId="2"/>
  </si>
  <si>
    <t>13</t>
    <phoneticPr fontId="2"/>
  </si>
  <si>
    <t>東京都</t>
    <rPh sb="0" eb="3">
      <t>トウキョウト</t>
    </rPh>
    <phoneticPr fontId="2"/>
  </si>
  <si>
    <t>31</t>
    <phoneticPr fontId="2"/>
  </si>
  <si>
    <t>鳥取県</t>
    <rPh sb="0" eb="3">
      <t>トットリケン</t>
    </rPh>
    <phoneticPr fontId="2"/>
  </si>
  <si>
    <t>09</t>
    <phoneticPr fontId="2"/>
  </si>
  <si>
    <t>栃木県</t>
    <rPh sb="0" eb="3">
      <t>トチギケン</t>
    </rPh>
    <phoneticPr fontId="2"/>
  </si>
  <si>
    <t>42</t>
    <phoneticPr fontId="2"/>
  </si>
  <si>
    <t>長崎県</t>
    <rPh sb="0" eb="3">
      <t>ナガサキケン</t>
    </rPh>
    <phoneticPr fontId="2"/>
  </si>
  <si>
    <t>03</t>
    <phoneticPr fontId="2"/>
  </si>
  <si>
    <t>岩手県</t>
    <rPh sb="0" eb="3">
      <t>イワテケン</t>
    </rPh>
    <phoneticPr fontId="2"/>
  </si>
  <si>
    <t>07</t>
    <phoneticPr fontId="2"/>
  </si>
  <si>
    <t>福島県</t>
    <rPh sb="0" eb="3">
      <t>フクシマケン</t>
    </rPh>
    <phoneticPr fontId="2"/>
  </si>
  <si>
    <t>12</t>
    <phoneticPr fontId="2"/>
  </si>
  <si>
    <t>千葉県</t>
    <rPh sb="0" eb="3">
      <t>チバケン</t>
    </rPh>
    <phoneticPr fontId="2"/>
  </si>
  <si>
    <t>14</t>
    <phoneticPr fontId="2"/>
  </si>
  <si>
    <t>神奈川県</t>
    <rPh sb="0" eb="4">
      <t>カナガワケン</t>
    </rPh>
    <phoneticPr fontId="2"/>
  </si>
  <si>
    <t>28</t>
    <phoneticPr fontId="2"/>
  </si>
  <si>
    <t>兵庫県</t>
    <rPh sb="0" eb="3">
      <t>ヒョウゴケン</t>
    </rPh>
    <phoneticPr fontId="2"/>
  </si>
  <si>
    <t>29</t>
    <phoneticPr fontId="2"/>
  </si>
  <si>
    <t>奈良県</t>
    <rPh sb="0" eb="3">
      <t>ナラケン</t>
    </rPh>
    <phoneticPr fontId="2"/>
  </si>
  <si>
    <t>15</t>
    <phoneticPr fontId="2"/>
  </si>
  <si>
    <t>新潟県</t>
    <rPh sb="0" eb="3">
      <t>ニイガタケン</t>
    </rPh>
    <phoneticPr fontId="2"/>
  </si>
  <si>
    <t>19</t>
    <phoneticPr fontId="2"/>
  </si>
  <si>
    <t>山梨県</t>
    <rPh sb="0" eb="3">
      <t>ヤマナシケン</t>
    </rPh>
    <phoneticPr fontId="2"/>
  </si>
  <si>
    <t>22</t>
    <phoneticPr fontId="2"/>
  </si>
  <si>
    <t>静岡県</t>
    <rPh sb="0" eb="3">
      <t>シズオカケン</t>
    </rPh>
    <phoneticPr fontId="2"/>
  </si>
  <si>
    <t>37</t>
    <phoneticPr fontId="2"/>
  </si>
  <si>
    <t>香川県</t>
    <rPh sb="0" eb="3">
      <t>カガワケン</t>
    </rPh>
    <phoneticPr fontId="2"/>
  </si>
  <si>
    <t>鹿児島県</t>
    <rPh sb="0" eb="4">
      <t>カゴシマケン</t>
    </rPh>
    <phoneticPr fontId="2"/>
  </si>
  <si>
    <t>46</t>
    <phoneticPr fontId="2"/>
  </si>
  <si>
    <t>20</t>
    <phoneticPr fontId="2"/>
  </si>
  <si>
    <t>長野県</t>
    <rPh sb="0" eb="3">
      <t>ナガノケン</t>
    </rPh>
    <phoneticPr fontId="2"/>
  </si>
  <si>
    <t>23</t>
    <phoneticPr fontId="2"/>
  </si>
  <si>
    <t>愛知県</t>
    <rPh sb="0" eb="3">
      <t>アイチケン</t>
    </rPh>
    <phoneticPr fontId="2"/>
  </si>
  <si>
    <t>25</t>
    <phoneticPr fontId="2"/>
  </si>
  <si>
    <t>滋賀県</t>
    <rPh sb="0" eb="3">
      <t>シガケン</t>
    </rPh>
    <phoneticPr fontId="2"/>
  </si>
  <si>
    <t>32</t>
    <phoneticPr fontId="2"/>
  </si>
  <si>
    <t>島根県</t>
    <rPh sb="0" eb="3">
      <t>シマネケン</t>
    </rPh>
    <phoneticPr fontId="2"/>
  </si>
  <si>
    <t>36</t>
    <phoneticPr fontId="2"/>
  </si>
  <si>
    <t>徳島県</t>
    <rPh sb="0" eb="3">
      <t>トクシマケン</t>
    </rPh>
    <phoneticPr fontId="2"/>
  </si>
  <si>
    <t>39</t>
    <phoneticPr fontId="2"/>
  </si>
  <si>
    <t>高知県</t>
    <rPh sb="0" eb="3">
      <t>コウチケン</t>
    </rPh>
    <phoneticPr fontId="2"/>
  </si>
  <si>
    <t>41</t>
    <phoneticPr fontId="2"/>
  </si>
  <si>
    <t>佐賀県</t>
    <rPh sb="0" eb="3">
      <t>サガケン</t>
    </rPh>
    <phoneticPr fontId="2"/>
  </si>
  <si>
    <t>17</t>
    <phoneticPr fontId="2"/>
  </si>
  <si>
    <t>石川県</t>
    <rPh sb="0" eb="3">
      <t>イシカワケン</t>
    </rPh>
    <phoneticPr fontId="2"/>
  </si>
  <si>
    <t>35</t>
    <phoneticPr fontId="2"/>
  </si>
  <si>
    <t>山口県</t>
    <rPh sb="0" eb="3">
      <t>ヤマグチケン</t>
    </rPh>
    <phoneticPr fontId="2"/>
  </si>
  <si>
    <t>45</t>
    <phoneticPr fontId="2"/>
  </si>
  <si>
    <t>宮崎県</t>
    <rPh sb="0" eb="2">
      <t>ミヤザキ</t>
    </rPh>
    <rPh sb="2" eb="3">
      <t>ケン</t>
    </rPh>
    <phoneticPr fontId="2"/>
  </si>
  <si>
    <t>06</t>
    <phoneticPr fontId="2"/>
  </si>
  <si>
    <t>山形県</t>
    <rPh sb="0" eb="3">
      <t>ヤマガタケン</t>
    </rPh>
    <phoneticPr fontId="2"/>
  </si>
  <si>
    <t>16</t>
    <phoneticPr fontId="2"/>
  </si>
  <si>
    <t>富山県</t>
    <rPh sb="0" eb="3">
      <t>トヤマケン</t>
    </rPh>
    <phoneticPr fontId="2"/>
  </si>
  <si>
    <t>30</t>
    <phoneticPr fontId="2"/>
  </si>
  <si>
    <t>和歌山県</t>
    <rPh sb="0" eb="4">
      <t>ワカヤマケン</t>
    </rPh>
    <phoneticPr fontId="2"/>
  </si>
  <si>
    <t>38</t>
    <phoneticPr fontId="2"/>
  </si>
  <si>
    <t>愛媛県</t>
    <rPh sb="0" eb="3">
      <t>エヒメケン</t>
    </rPh>
    <phoneticPr fontId="2"/>
  </si>
  <si>
    <t>21</t>
    <phoneticPr fontId="2"/>
  </si>
  <si>
    <t>岐阜県</t>
    <rPh sb="0" eb="3">
      <t>ギフケン</t>
    </rPh>
    <phoneticPr fontId="2"/>
  </si>
  <si>
    <t>18</t>
    <phoneticPr fontId="2"/>
  </si>
  <si>
    <t>福井県</t>
    <rPh sb="0" eb="3">
      <t>フクイケン</t>
    </rPh>
    <phoneticPr fontId="2"/>
  </si>
  <si>
    <t>24</t>
    <phoneticPr fontId="2"/>
  </si>
  <si>
    <t>三重県</t>
    <rPh sb="0" eb="3">
      <t>ミエケン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</si>
  <si>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</si>
  <si>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平24</t>
    <rPh sb="0" eb="1">
      <t>ヘイ</t>
    </rPh>
    <phoneticPr fontId="2"/>
  </si>
  <si>
    <t>平25</t>
    <rPh sb="0" eb="1">
      <t>ヘイ</t>
    </rPh>
    <phoneticPr fontId="2"/>
  </si>
  <si>
    <t>平26</t>
    <rPh sb="0" eb="1">
      <t>ヘイ</t>
    </rPh>
    <phoneticPr fontId="2"/>
  </si>
  <si>
    <t>平27</t>
    <rPh sb="0" eb="1">
      <t>ヘイ</t>
    </rPh>
    <phoneticPr fontId="2"/>
  </si>
  <si>
    <t>平28</t>
    <rPh sb="0" eb="1">
      <t>ヘイ</t>
    </rPh>
    <phoneticPr fontId="2"/>
  </si>
  <si>
    <t>平29</t>
    <rPh sb="0" eb="1">
      <t>ヘイ</t>
    </rPh>
    <phoneticPr fontId="2"/>
  </si>
  <si>
    <t>平30</t>
    <rPh sb="0" eb="1">
      <t>ヘイ</t>
    </rPh>
    <phoneticPr fontId="2"/>
  </si>
  <si>
    <t>平31(令元)</t>
    <rPh sb="0" eb="1">
      <t>ヘイ</t>
    </rPh>
    <rPh sb="4" eb="5">
      <t>レイ</t>
    </rPh>
    <rPh sb="5" eb="6">
      <t>ガン</t>
    </rPh>
    <phoneticPr fontId="2"/>
  </si>
  <si>
    <t>-</t>
    <phoneticPr fontId="2"/>
  </si>
  <si>
    <t>　大分県の令和元年の完全失業率は2.0％で前年から変動はなく、全国26位となっている。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5">
      <t>カンゼンシツギョウリツ</t>
    </rPh>
    <rPh sb="21" eb="23">
      <t>ゼンネン</t>
    </rPh>
    <rPh sb="25" eb="27">
      <t>ヘンドウ</t>
    </rPh>
    <rPh sb="31" eb="33">
      <t>ゼンコク</t>
    </rPh>
    <rPh sb="35" eb="36">
      <t>イ</t>
    </rPh>
    <phoneticPr fontId="9"/>
  </si>
  <si>
    <t>基礎データ（令和元年） 　</t>
    <rPh sb="0" eb="2">
      <t>キソ</t>
    </rPh>
    <rPh sb="6" eb="8">
      <t>レイワ</t>
    </rPh>
    <rPh sb="8" eb="10">
      <t>ガンネン</t>
    </rPh>
    <rPh sb="9" eb="10">
      <t>ネン</t>
    </rPh>
    <phoneticPr fontId="2"/>
  </si>
  <si>
    <t>2019年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</si>
</sst>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[DBNum3][$-411]0"/>
    <numFmt numFmtId="180" formatCode="#,##0.0;[Red]\-#,##0.0"/>
    <numFmt numFmtId="181" formatCode="#,##0.0_ "/>
    <numFmt numFmtId="182" formatCode="#,##0.0"/>
    <numFmt numFmtId="183" formatCode="#,##0.0;&quot;▲ &quot;#,##0.0"/>
    <numFmt numFmtId="184" formatCode="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94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5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9" fontId="3" fillId="0" borderId="0" xfId="4" applyNumberFormat="1" applyFont="1" applyFill="1" applyBorder="1" applyAlignment="1">
      <alignment horizontal="center" vertical="center" wrapText="1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49" fontId="17" fillId="0" borderId="0" xfId="6" applyNumberFormat="1" applyFont="1" applyFill="1" applyBorder="1" applyAlignment="1">
      <alignment vertical="center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17" fillId="0" borderId="10" xfId="4" applyFont="1" applyFill="1" applyBorder="1" applyAlignment="1">
      <alignment vertical="center"/>
    </xf>
    <xf numFmtId="0" fontId="16" fillId="0" borderId="1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 wrapText="1"/>
    </xf>
    <xf numFmtId="0" fontId="17" fillId="0" borderId="16" xfId="4" applyFont="1" applyFill="1" applyBorder="1" applyAlignment="1">
      <alignment vertical="top"/>
    </xf>
    <xf numFmtId="176" fontId="3" fillId="0" borderId="16" xfId="4" applyNumberFormat="1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49" fontId="18" fillId="0" borderId="0" xfId="6" applyNumberFormat="1" applyFont="1" applyFill="1" applyBorder="1" applyAlignment="1">
      <alignment vertical="center"/>
    </xf>
    <xf numFmtId="0" fontId="18" fillId="0" borderId="0" xfId="5" applyFont="1" applyFill="1" applyBorder="1" applyAlignment="1">
      <alignment vertical="center"/>
    </xf>
    <xf numFmtId="0" fontId="8" fillId="0" borderId="0" xfId="5" applyFont="1" applyFill="1" applyBorder="1" applyAlignment="1">
      <alignment horizontal="right" vertical="center" wrapText="1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3" fontId="6" fillId="0" borderId="0" xfId="0" applyNumberFormat="1" applyFont="1">
      <alignment vertical="center"/>
    </xf>
    <xf numFmtId="183" fontId="18" fillId="0" borderId="0" xfId="5" applyNumberFormat="1" applyFont="1" applyFill="1" applyBorder="1" applyAlignment="1">
      <alignment horizontal="right" vertical="center" wrapText="1"/>
    </xf>
    <xf numFmtId="183" fontId="6" fillId="0" borderId="0" xfId="5" applyNumberFormat="1" applyFont="1" applyFill="1" applyBorder="1" applyAlignment="1">
      <alignment vertical="center" wrapText="1"/>
    </xf>
    <xf numFmtId="183" fontId="18" fillId="0" borderId="0" xfId="3" applyNumberFormat="1" applyFont="1" applyFill="1" applyBorder="1" applyAlignment="1">
      <alignment vertical="center" wrapText="1"/>
    </xf>
    <xf numFmtId="183" fontId="6" fillId="0" borderId="0" xfId="0" applyNumberFormat="1" applyFont="1" applyBorder="1">
      <alignment vertical="center"/>
    </xf>
    <xf numFmtId="183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0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8" fillId="0" borderId="18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81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/>
    </xf>
    <xf numFmtId="0" fontId="18" fillId="0" borderId="19" xfId="4" applyFont="1" applyFill="1" applyBorder="1" applyAlignment="1">
      <alignment horizontal="center" vertical="center"/>
    </xf>
    <xf numFmtId="0" fontId="18" fillId="0" borderId="18" xfId="4" applyFont="1" applyFill="1" applyBorder="1" applyAlignment="1">
      <alignment horizontal="center" vertical="center"/>
    </xf>
    <xf numFmtId="0" fontId="18" fillId="0" borderId="20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8" xfId="4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80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21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18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4" xfId="4" applyFont="1" applyFill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>
      <alignment vertical="center"/>
    </xf>
    <xf numFmtId="176" fontId="14" fillId="0" borderId="21" xfId="5" applyNumberFormat="1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3" fontId="14" fillId="0" borderId="21" xfId="3" applyNumberFormat="1" applyFont="1" applyFill="1" applyBorder="1" applyAlignment="1">
      <alignment vertical="center"/>
    </xf>
    <xf numFmtId="182" fontId="14" fillId="0" borderId="0" xfId="0" applyNumberFormat="1" applyFont="1" applyBorder="1" applyAlignment="1">
      <alignment vertical="center"/>
    </xf>
    <xf numFmtId="0" fontId="8" fillId="0" borderId="0" xfId="4" applyFont="1" applyFill="1" applyBorder="1" applyAlignment="1">
      <alignment horizontal="right" vertical="top" wrapText="1"/>
    </xf>
    <xf numFmtId="3" fontId="14" fillId="0" borderId="2" xfId="3" applyNumberFormat="1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3" fillId="0" borderId="21" xfId="4" applyFont="1" applyFill="1" applyBorder="1" applyAlignment="1">
      <alignment vertical="center" textRotation="255" wrapText="1"/>
    </xf>
    <xf numFmtId="0" fontId="3" fillId="0" borderId="15" xfId="4" applyFont="1" applyFill="1" applyBorder="1" applyAlignment="1">
      <alignment vertical="center" textRotation="255" wrapText="1"/>
    </xf>
    <xf numFmtId="0" fontId="14" fillId="0" borderId="0" xfId="0" applyFont="1" applyFill="1" applyBorder="1" applyAlignment="1">
      <alignment vertical="top"/>
    </xf>
    <xf numFmtId="0" fontId="14" fillId="0" borderId="0" xfId="5" applyNumberFormat="1" applyFont="1" applyFill="1" applyBorder="1" applyAlignment="1">
      <alignment horizontal="right" vertical="center" wrapText="1"/>
    </xf>
    <xf numFmtId="183" fontId="14" fillId="0" borderId="0" xfId="5" applyNumberFormat="1" applyFont="1" applyFill="1" applyBorder="1" applyAlignment="1">
      <alignment horizontal="left" vertical="center" wrapText="1"/>
    </xf>
    <xf numFmtId="0" fontId="8" fillId="0" borderId="20" xfId="4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right" vertical="center"/>
    </xf>
    <xf numFmtId="0" fontId="3" fillId="0" borderId="22" xfId="4" applyFont="1" applyFill="1" applyBorder="1" applyAlignment="1">
      <alignment vertical="center" textRotation="255" wrapText="1"/>
    </xf>
    <xf numFmtId="0" fontId="6" fillId="0" borderId="0" xfId="8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shrinkToFit="1"/>
    </xf>
    <xf numFmtId="0" fontId="18" fillId="3" borderId="18" xfId="4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0" fontId="1" fillId="0" borderId="0" xfId="4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4" applyFont="1" applyFill="1" applyBorder="1">
      <alignment vertical="center"/>
    </xf>
    <xf numFmtId="0" fontId="6" fillId="0" borderId="0" xfId="0" applyFont="1" applyFill="1" applyBorder="1">
      <alignment vertical="center"/>
    </xf>
    <xf numFmtId="18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84" fontId="3" fillId="0" borderId="0" xfId="0" applyNumberFormat="1" applyFont="1" applyFill="1" applyBorder="1">
      <alignment vertical="center"/>
    </xf>
    <xf numFmtId="38" fontId="19" fillId="0" borderId="0" xfId="1" applyFont="1" applyFill="1" applyBorder="1">
      <alignment vertical="center"/>
    </xf>
    <xf numFmtId="180" fontId="19" fillId="0" borderId="0" xfId="1" applyNumberFormat="1" applyFont="1" applyFill="1" applyBorder="1">
      <alignment vertical="center"/>
    </xf>
    <xf numFmtId="0" fontId="0" fillId="0" borderId="0" xfId="0" applyFill="1" applyAlignment="1">
      <alignment horizontal="right" vertical="center"/>
    </xf>
    <xf numFmtId="176" fontId="19" fillId="0" borderId="0" xfId="1" applyNumberFormat="1" applyFont="1" applyFill="1" applyBorder="1">
      <alignment vertical="center"/>
    </xf>
    <xf numFmtId="181" fontId="19" fillId="0" borderId="21" xfId="1" applyNumberFormat="1" applyFont="1" applyFill="1" applyBorder="1">
      <alignment vertical="center"/>
    </xf>
    <xf numFmtId="181" fontId="19" fillId="0" borderId="9" xfId="1" applyNumberFormat="1" applyFont="1" applyFill="1" applyBorder="1">
      <alignment vertical="center"/>
    </xf>
    <xf numFmtId="181" fontId="19" fillId="0" borderId="15" xfId="1" applyNumberFormat="1" applyFont="1" applyFill="1" applyBorder="1">
      <alignment vertical="center"/>
    </xf>
    <xf numFmtId="183" fontId="19" fillId="0" borderId="21" xfId="1" applyNumberFormat="1" applyFont="1" applyBorder="1" applyAlignment="1">
      <alignment horizontal="right" vertical="center" indent="1"/>
    </xf>
    <xf numFmtId="183" fontId="6" fillId="0" borderId="9" xfId="0" applyNumberFormat="1" applyFont="1" applyFill="1" applyBorder="1" applyAlignment="1">
      <alignment horizontal="right" vertical="center" indent="1"/>
    </xf>
    <xf numFmtId="183" fontId="6" fillId="0" borderId="9" xfId="0" applyNumberFormat="1" applyFont="1" applyBorder="1" applyAlignment="1">
      <alignment horizontal="right" vertical="center" indent="1"/>
    </xf>
    <xf numFmtId="183" fontId="19" fillId="0" borderId="9" xfId="1" applyNumberFormat="1" applyFont="1" applyFill="1" applyBorder="1" applyAlignment="1">
      <alignment horizontal="right" vertical="center" indent="1"/>
    </xf>
    <xf numFmtId="183" fontId="18" fillId="0" borderId="9" xfId="5" applyNumberFormat="1" applyFont="1" applyFill="1" applyBorder="1" applyAlignment="1">
      <alignment horizontal="right" vertical="center" indent="1"/>
    </xf>
    <xf numFmtId="183" fontId="18" fillId="0" borderId="9" xfId="3" applyNumberFormat="1" applyFont="1" applyFill="1" applyBorder="1" applyAlignment="1">
      <alignment horizontal="right" vertical="center" indent="1"/>
    </xf>
    <xf numFmtId="183" fontId="6" fillId="0" borderId="9" xfId="5" applyNumberFormat="1" applyFont="1" applyFill="1" applyBorder="1" applyAlignment="1">
      <alignment horizontal="right" vertical="center" indent="1"/>
    </xf>
    <xf numFmtId="183" fontId="19" fillId="0" borderId="9" xfId="1" applyNumberFormat="1" applyFont="1" applyBorder="1" applyAlignment="1">
      <alignment horizontal="right" vertical="center" indent="1"/>
    </xf>
    <xf numFmtId="183" fontId="19" fillId="0" borderId="15" xfId="1" applyNumberFormat="1" applyFont="1" applyBorder="1" applyAlignment="1">
      <alignment horizontal="right" vertical="center" indent="1"/>
    </xf>
    <xf numFmtId="183" fontId="6" fillId="3" borderId="9" xfId="0" applyNumberFormat="1" applyFont="1" applyFill="1" applyBorder="1" applyAlignment="1">
      <alignment horizontal="right" vertical="center" indent="1"/>
    </xf>
    <xf numFmtId="38" fontId="3" fillId="0" borderId="0" xfId="1" applyFont="1" applyFill="1" applyBorder="1" applyAlignment="1">
      <alignment vertical="center" wrapText="1"/>
    </xf>
    <xf numFmtId="0" fontId="3" fillId="0" borderId="23" xfId="4" applyFont="1" applyFill="1" applyBorder="1" applyAlignment="1">
      <alignment horizontal="center" vertical="center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18" fillId="0" borderId="25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distributed" vertical="center"/>
    </xf>
    <xf numFmtId="0" fontId="18" fillId="3" borderId="23" xfId="0" applyFont="1" applyFill="1" applyBorder="1" applyAlignment="1">
      <alignment horizontal="distributed" vertical="center"/>
    </xf>
    <xf numFmtId="0" fontId="18" fillId="0" borderId="28" xfId="0" applyFont="1" applyFill="1" applyBorder="1" applyAlignment="1">
      <alignment horizontal="distributed" vertical="center"/>
    </xf>
    <xf numFmtId="49" fontId="18" fillId="0" borderId="19" xfId="0" applyNumberFormat="1" applyFont="1" applyFill="1" applyBorder="1" applyAlignment="1">
      <alignment vertical="center"/>
    </xf>
    <xf numFmtId="49" fontId="18" fillId="0" borderId="18" xfId="0" applyNumberFormat="1" applyFont="1" applyFill="1" applyBorder="1" applyAlignment="1">
      <alignment vertical="center"/>
    </xf>
    <xf numFmtId="49" fontId="18" fillId="0" borderId="18" xfId="0" quotePrefix="1" applyNumberFormat="1" applyFont="1" applyFill="1" applyBorder="1" applyAlignment="1">
      <alignment vertical="center"/>
    </xf>
    <xf numFmtId="49" fontId="18" fillId="3" borderId="18" xfId="0" applyNumberFormat="1" applyFont="1" applyFill="1" applyBorder="1" applyAlignment="1">
      <alignment vertical="center"/>
    </xf>
    <xf numFmtId="0" fontId="18" fillId="0" borderId="20" xfId="4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5EB-412C-9A89-D24F359F848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5EB-412C-9A89-D24F359F848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C5EB-412C-9A89-D24F359F8486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5EB-412C-9A89-D24F359F848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C5EB-412C-9A89-D24F359F8486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5EB-412C-9A89-D24F359F848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5EB-412C-9A89-D24F359F8486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5EB-412C-9A89-D24F359F8486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C5EB-412C-9A89-D24F359F848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5EB-412C-9A89-D24F359F848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C5EB-412C-9A89-D24F359F8486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C5EB-412C-9A89-D24F359F8486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C5EB-412C-9A89-D24F359F8486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C5EB-412C-9A89-D24F359F8486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5EB-412C-9A89-D24F359F8486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C5EB-412C-9A89-D24F359F8486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5EB-412C-9A89-D24F359F8486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C5EB-412C-9A89-D24F359F8486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5EB-412C-9A89-D24F359F8486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C5EB-412C-9A89-D24F359F8486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C5EB-412C-9A89-D24F359F8486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C5EB-412C-9A89-D24F359F8486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C5EB-412C-9A89-D24F359F8486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C5EB-412C-9A89-D24F359F8486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C5EB-412C-9A89-D24F359F848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C5EB-412C-9A89-D24F359F848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C5EB-412C-9A89-D24F359F8486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C5EB-412C-9A89-D24F359F8486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C5EB-412C-9A89-D24F359F8486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C5EB-412C-9A89-D24F359F848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C5EB-412C-9A89-D24F359F8486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C5EB-412C-9A89-D24F359F8486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C5EB-412C-9A89-D24F359F8486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C5EB-412C-9A89-D24F359F8486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C5EB-412C-9A89-D24F359F8486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C5EB-412C-9A89-D24F359F8486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4-C5EB-412C-9A89-D24F359F8486}"/>
              </c:ext>
            </c:extLst>
          </c:dPt>
          <c:cat>
            <c:strRef>
              <c:f>'43.完全失業率'!$D$5:$D$52</c:f>
              <c:strCache>
                <c:ptCount val="48"/>
                <c:pt idx="0">
                  <c:v>大阪府</c:v>
                </c:pt>
                <c:pt idx="1">
                  <c:v>福岡県</c:v>
                </c:pt>
                <c:pt idx="2">
                  <c:v>秋田県</c:v>
                </c:pt>
                <c:pt idx="3">
                  <c:v>青森県</c:v>
                </c:pt>
                <c:pt idx="4">
                  <c:v>熊本県</c:v>
                </c:pt>
                <c:pt idx="5">
                  <c:v>沖縄県</c:v>
                </c:pt>
                <c:pt idx="6">
                  <c:v>北海道</c:v>
                </c:pt>
                <c:pt idx="7">
                  <c:v>宮城県</c:v>
                </c:pt>
                <c:pt idx="8">
                  <c:v>鹿児島県</c:v>
                </c:pt>
                <c:pt idx="9">
                  <c:v>京都府</c:v>
                </c:pt>
                <c:pt idx="10">
                  <c:v>岡山県</c:v>
                </c:pt>
                <c:pt idx="11">
                  <c:v>広島県</c:v>
                </c:pt>
                <c:pt idx="12">
                  <c:v>茨城県</c:v>
                </c:pt>
                <c:pt idx="13">
                  <c:v>群馬県</c:v>
                </c:pt>
                <c:pt idx="14">
                  <c:v>埼玉県</c:v>
                </c:pt>
                <c:pt idx="15">
                  <c:v>東京都</c:v>
                </c:pt>
                <c:pt idx="16">
                  <c:v>鳥取県</c:v>
                </c:pt>
                <c:pt idx="17">
                  <c:v>栃木県</c:v>
                </c:pt>
                <c:pt idx="18">
                  <c:v>長崎県</c:v>
                </c:pt>
                <c:pt idx="19">
                  <c:v>岩手県</c:v>
                </c:pt>
                <c:pt idx="20">
                  <c:v>福島県</c:v>
                </c:pt>
                <c:pt idx="21">
                  <c:v>千葉県</c:v>
                </c:pt>
                <c:pt idx="22">
                  <c:v>神奈川県</c:v>
                </c:pt>
                <c:pt idx="23">
                  <c:v>兵庫県</c:v>
                </c:pt>
                <c:pt idx="24">
                  <c:v>奈良県</c:v>
                </c:pt>
                <c:pt idx="25">
                  <c:v>新潟県</c:v>
                </c:pt>
                <c:pt idx="26">
                  <c:v>山梨県</c:v>
                </c:pt>
                <c:pt idx="27">
                  <c:v>静岡県</c:v>
                </c:pt>
                <c:pt idx="28">
                  <c:v>香川県</c:v>
                </c:pt>
                <c:pt idx="29">
                  <c:v>大分県</c:v>
                </c:pt>
                <c:pt idx="30">
                  <c:v>長野県</c:v>
                </c:pt>
                <c:pt idx="31">
                  <c:v>愛知県</c:v>
                </c:pt>
                <c:pt idx="32">
                  <c:v>滋賀県</c:v>
                </c:pt>
                <c:pt idx="33">
                  <c:v>島根県</c:v>
                </c:pt>
                <c:pt idx="34">
                  <c:v>徳島県</c:v>
                </c:pt>
                <c:pt idx="35">
                  <c:v>高知県</c:v>
                </c:pt>
                <c:pt idx="36">
                  <c:v>佐賀県</c:v>
                </c:pt>
                <c:pt idx="37">
                  <c:v>石川県</c:v>
                </c:pt>
                <c:pt idx="38">
                  <c:v>山口県</c:v>
                </c:pt>
                <c:pt idx="39">
                  <c:v>宮崎県</c:v>
                </c:pt>
                <c:pt idx="40">
                  <c:v>山形県</c:v>
                </c:pt>
                <c:pt idx="41">
                  <c:v>富山県</c:v>
                </c:pt>
                <c:pt idx="42">
                  <c:v>和歌山県</c:v>
                </c:pt>
                <c:pt idx="43">
                  <c:v>愛媛県</c:v>
                </c:pt>
                <c:pt idx="44">
                  <c:v>岐阜県</c:v>
                </c:pt>
                <c:pt idx="45">
                  <c:v>福井県</c:v>
                </c:pt>
                <c:pt idx="46">
                  <c:v>三重県</c:v>
                </c:pt>
                <c:pt idx="47">
                  <c:v>全国</c:v>
                </c:pt>
              </c:strCache>
            </c:strRef>
          </c:cat>
          <c:val>
            <c:numRef>
              <c:f>'43.完全失業率'!$E$5:$E$52</c:f>
              <c:numCache>
                <c:formatCode>#,##0.0;"▲ "#,##0.0</c:formatCode>
                <c:ptCount val="48"/>
                <c:pt idx="0">
                  <c:v>2.9</c:v>
                </c:pt>
                <c:pt idx="1">
                  <c:v>2.9</c:v>
                </c:pt>
                <c:pt idx="2">
                  <c:v>2.8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1.9</c:v>
                </c:pt>
                <c:pt idx="31">
                  <c:v>1.9</c:v>
                </c:pt>
                <c:pt idx="32">
                  <c:v>1.9</c:v>
                </c:pt>
                <c:pt idx="33">
                  <c:v>1.9</c:v>
                </c:pt>
                <c:pt idx="34">
                  <c:v>1.9</c:v>
                </c:pt>
                <c:pt idx="35">
                  <c:v>1.9</c:v>
                </c:pt>
                <c:pt idx="36">
                  <c:v>1.9</c:v>
                </c:pt>
                <c:pt idx="37">
                  <c:v>1.8</c:v>
                </c:pt>
                <c:pt idx="38">
                  <c:v>1.8</c:v>
                </c:pt>
                <c:pt idx="39">
                  <c:v>1.8</c:v>
                </c:pt>
                <c:pt idx="40">
                  <c:v>1.7</c:v>
                </c:pt>
                <c:pt idx="41">
                  <c:v>1.7</c:v>
                </c:pt>
                <c:pt idx="42">
                  <c:v>1.6</c:v>
                </c:pt>
                <c:pt idx="43">
                  <c:v>1.6</c:v>
                </c:pt>
                <c:pt idx="44">
                  <c:v>1.5</c:v>
                </c:pt>
                <c:pt idx="45">
                  <c:v>1.4</c:v>
                </c:pt>
                <c:pt idx="46">
                  <c:v>1.2</c:v>
                </c:pt>
                <c:pt idx="4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5EB-412C-9A89-D24F359F8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37296"/>
        <c:axId val="1"/>
      </c:barChart>
      <c:catAx>
        <c:axId val="5865372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.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5865372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'43.完全失業率'!$T$84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455902302787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17-4C1A-9D46-015645DDC91D}"/>
                </c:ext>
              </c:extLst>
            </c:dLbl>
            <c:dLbl>
              <c:idx val="1"/>
              <c:layout>
                <c:manualLayout>
                  <c:x val="-5.8361391694725026E-2"/>
                  <c:y val="5.683341976523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17-4C1A-9D46-015645DDC91D}"/>
                </c:ext>
              </c:extLst>
            </c:dLbl>
            <c:dLbl>
              <c:idx val="2"/>
              <c:layout>
                <c:manualLayout>
                  <c:x val="-5.8361391694725026E-2"/>
                  <c:y val="4.12603833877178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17-4C1A-9D46-015645DDC91D}"/>
                </c:ext>
              </c:extLst>
            </c:dLbl>
            <c:dLbl>
              <c:idx val="3"/>
              <c:layout>
                <c:manualLayout>
                  <c:x val="-7.1829405162738502E-2"/>
                  <c:y val="4.45725391273294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17-4C1A-9D46-015645DDC91D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17-4C1A-9D46-015645DDC91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17-4C1A-9D46-015645DDC91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17-4C1A-9D46-015645DDC91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17-4C1A-9D46-015645DDC91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17-4C1A-9D46-015645DDC91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17-4C1A-9D46-015645DDC91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17-4C1A-9D46-015645DDC91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17-4C1A-9D46-015645DDC91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'43.完全失業率'!$S$89:$S$96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2019年</c:v>
                </c:pt>
              </c:strCache>
            </c:strRef>
          </c:cat>
          <c:val>
            <c:numRef>
              <c:f>'43.完全失業率'!$T$89:$T$96</c:f>
              <c:numCache>
                <c:formatCode>#,##0.0_ </c:formatCode>
                <c:ptCount val="8"/>
                <c:pt idx="0">
                  <c:v>3.8</c:v>
                </c:pt>
                <c:pt idx="1">
                  <c:v>3.8</c:v>
                </c:pt>
                <c:pt idx="2">
                  <c:v>3.3</c:v>
                </c:pt>
                <c:pt idx="3">
                  <c:v>2.9</c:v>
                </c:pt>
                <c:pt idx="4">
                  <c:v>2.4</c:v>
                </c:pt>
                <c:pt idx="5">
                  <c:v>2.4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917-4C1A-9D46-015645DDC91D}"/>
            </c:ext>
          </c:extLst>
        </c:ser>
        <c:ser>
          <c:idx val="1"/>
          <c:order val="1"/>
          <c:tx>
            <c:strRef>
              <c:f>'43.完全失業率'!$U$84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7.1944063266727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917-4C1A-9D46-015645DDC91D}"/>
                </c:ext>
              </c:extLst>
            </c:dLbl>
            <c:dLbl>
              <c:idx val="1"/>
              <c:layout>
                <c:manualLayout>
                  <c:x val="-6.7340067340067339E-2"/>
                  <c:y val="-5.224498077498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17-4C1A-9D46-015645DDC91D}"/>
                </c:ext>
              </c:extLst>
            </c:dLbl>
            <c:dLbl>
              <c:idx val="2"/>
              <c:layout>
                <c:manualLayout>
                  <c:x val="-6.7340067340067339E-2"/>
                  <c:y val="-5.09434070867773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917-4C1A-9D46-015645DDC91D}"/>
                </c:ext>
              </c:extLst>
            </c:dLbl>
            <c:dLbl>
              <c:idx val="3"/>
              <c:layout>
                <c:manualLayout>
                  <c:x val="-6.7340067340067339E-2"/>
                  <c:y val="-5.0514585683696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17-4C1A-9D46-015645DDC91D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917-4C1A-9D46-015645DDC91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917-4C1A-9D46-015645DDC91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917-4C1A-9D46-015645DDC91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917-4C1A-9D46-015645DDC91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917-4C1A-9D46-015645DDC91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917-4C1A-9D46-015645DDC91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917-4C1A-9D46-015645DDC91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917-4C1A-9D46-015645DDC91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'43.完全失業率'!$S$89:$S$96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2019年</c:v>
                </c:pt>
              </c:strCache>
            </c:strRef>
          </c:cat>
          <c:val>
            <c:numRef>
              <c:f>'43.完全失業率'!$U$89:$U$96</c:f>
              <c:numCache>
                <c:formatCode>#,##0.0_ </c:formatCode>
                <c:ptCount val="8"/>
                <c:pt idx="0">
                  <c:v>4.3</c:v>
                </c:pt>
                <c:pt idx="1">
                  <c:v>4</c:v>
                </c:pt>
                <c:pt idx="2">
                  <c:v>3.6</c:v>
                </c:pt>
                <c:pt idx="3">
                  <c:v>3.4</c:v>
                </c:pt>
                <c:pt idx="4">
                  <c:v>3.1</c:v>
                </c:pt>
                <c:pt idx="5">
                  <c:v>2.8</c:v>
                </c:pt>
                <c:pt idx="6">
                  <c:v>2.4</c:v>
                </c:pt>
                <c:pt idx="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917-4C1A-9D46-015645DDC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38280"/>
        <c:axId val="1"/>
      </c:lineChart>
      <c:catAx>
        <c:axId val="586538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7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645455032405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6538280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26387772951"/>
          <c:w val="0.57196602949883779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53</xdr:row>
      <xdr:rowOff>9525</xdr:rowOff>
    </xdr:to>
    <xdr:graphicFrame macro="">
      <xdr:nvGraphicFramePr>
        <xdr:cNvPr id="1173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3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0.67091</cdr:x>
      <cdr:y>0.076</cdr:y>
    </cdr:from>
    <cdr:to>
      <cdr:x>0.67371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44424" y="3765925"/>
          <a:ext cx="6465884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topLeftCell="A13" zoomScale="120" zoomScaleNormal="120" zoomScaleSheetLayoutView="120" workbookViewId="0">
      <selection activeCell="F31" sqref="F3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6" max="16" width="3.25" style="83" bestFit="1" customWidth="1"/>
    <col min="17" max="18" width="9" style="83"/>
    <col min="19" max="19" width="7" style="83" customWidth="1"/>
    <col min="20" max="20" width="12" style="83" customWidth="1"/>
    <col min="21" max="22" width="9" style="83"/>
    <col min="27" max="27" width="3.625" customWidth="1"/>
  </cols>
  <sheetData>
    <row r="1" spans="2:30" ht="19.5" customHeight="1" x14ac:dyDescent="0.15">
      <c r="B1" s="5" t="s">
        <v>61</v>
      </c>
      <c r="C1" s="12"/>
      <c r="E1" s="13"/>
      <c r="F1" s="13"/>
      <c r="L1" s="128" t="s">
        <v>127</v>
      </c>
      <c r="M1" s="12"/>
      <c r="N1" s="12"/>
      <c r="O1" s="12"/>
      <c r="P1" s="147"/>
      <c r="Q1" s="147"/>
      <c r="R1" s="148"/>
      <c r="S1" s="148"/>
      <c r="T1" s="148"/>
      <c r="U1" s="148"/>
      <c r="V1" s="148"/>
    </row>
    <row r="2" spans="2:30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2"/>
      <c r="P2" s="149" t="s">
        <v>126</v>
      </c>
      <c r="Q2" s="147"/>
      <c r="R2" s="148"/>
      <c r="S2" s="148"/>
      <c r="T2" s="147"/>
      <c r="U2" s="147"/>
      <c r="V2" s="148"/>
    </row>
    <row r="3" spans="2:30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149"/>
      <c r="Q3" s="147"/>
      <c r="R3" s="90"/>
      <c r="S3" s="90"/>
      <c r="T3" s="149"/>
      <c r="U3" s="147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3"/>
      <c r="C4" s="24"/>
      <c r="D4" s="25" t="s">
        <v>6</v>
      </c>
      <c r="E4" s="26" t="s">
        <v>64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33"/>
      <c r="P4" s="34"/>
      <c r="Q4" s="34" t="s">
        <v>71</v>
      </c>
      <c r="R4" s="142" t="s">
        <v>72</v>
      </c>
      <c r="S4" s="150" t="s">
        <v>73</v>
      </c>
      <c r="T4" s="143" t="s">
        <v>74</v>
      </c>
      <c r="U4" s="34"/>
      <c r="V4" s="88"/>
    </row>
    <row r="5" spans="2:30" ht="10.5" customHeight="1" x14ac:dyDescent="0.15">
      <c r="B5" s="35"/>
      <c r="C5" s="189" t="s">
        <v>128</v>
      </c>
      <c r="D5" s="185" t="s">
        <v>129</v>
      </c>
      <c r="E5" s="163">
        <v>2.9</v>
      </c>
      <c r="F5" s="104">
        <v>1</v>
      </c>
      <c r="G5" s="28"/>
      <c r="H5" s="2"/>
      <c r="I5" s="28"/>
      <c r="J5" s="28"/>
      <c r="K5" s="28"/>
      <c r="L5" s="36"/>
      <c r="M5" s="37"/>
      <c r="N5" s="38"/>
      <c r="O5" s="39"/>
      <c r="P5" s="72" t="s">
        <v>75</v>
      </c>
      <c r="Q5" s="71" t="s">
        <v>35</v>
      </c>
      <c r="R5" s="151">
        <v>2.6</v>
      </c>
      <c r="S5" s="101">
        <f>RANK(R5,$R$5:$R$51)</f>
        <v>7</v>
      </c>
      <c r="T5" s="152">
        <v>70</v>
      </c>
      <c r="U5" s="71"/>
      <c r="V5" s="100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90" t="s">
        <v>130</v>
      </c>
      <c r="D6" s="186" t="s">
        <v>131</v>
      </c>
      <c r="E6" s="164">
        <v>2.9</v>
      </c>
      <c r="F6" s="105">
        <v>1</v>
      </c>
      <c r="G6" s="28"/>
      <c r="H6" s="41"/>
      <c r="I6" s="28"/>
      <c r="J6" s="28"/>
      <c r="K6" s="28"/>
      <c r="L6" s="36"/>
      <c r="M6" s="37"/>
      <c r="N6" s="38"/>
      <c r="O6" s="34"/>
      <c r="P6" s="72" t="s">
        <v>76</v>
      </c>
      <c r="Q6" s="71" t="s">
        <v>23</v>
      </c>
      <c r="R6" s="151">
        <v>2.7</v>
      </c>
      <c r="S6" s="101">
        <f t="shared" ref="S6:S51" si="0">RANK(R6,$R$5:$R$51)</f>
        <v>4</v>
      </c>
      <c r="T6" s="152">
        <v>18</v>
      </c>
      <c r="U6" s="71"/>
      <c r="V6" s="100"/>
      <c r="W6" s="73"/>
      <c r="X6" s="75"/>
      <c r="AA6" s="72"/>
      <c r="AB6" s="71"/>
      <c r="AC6" s="86"/>
      <c r="AD6" s="85"/>
    </row>
    <row r="7" spans="2:30" ht="10.5" customHeight="1" x14ac:dyDescent="0.15">
      <c r="B7" s="35"/>
      <c r="C7" s="191" t="s">
        <v>132</v>
      </c>
      <c r="D7" s="186" t="s">
        <v>133</v>
      </c>
      <c r="E7" s="164">
        <v>2.8</v>
      </c>
      <c r="F7" s="105">
        <v>3</v>
      </c>
      <c r="G7" s="28"/>
      <c r="H7" s="2"/>
      <c r="I7" s="28"/>
      <c r="J7" s="28"/>
      <c r="K7" s="28"/>
      <c r="L7" s="36"/>
      <c r="M7" s="37"/>
      <c r="N7" s="38"/>
      <c r="O7" s="2"/>
      <c r="P7" s="72" t="s">
        <v>77</v>
      </c>
      <c r="Q7" s="71" t="s">
        <v>15</v>
      </c>
      <c r="R7" s="151">
        <v>2.1</v>
      </c>
      <c r="S7" s="101">
        <f t="shared" si="0"/>
        <v>20</v>
      </c>
      <c r="T7" s="152">
        <v>14</v>
      </c>
      <c r="U7" s="71"/>
      <c r="V7" s="100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90" t="s">
        <v>134</v>
      </c>
      <c r="D8" s="186" t="s">
        <v>135</v>
      </c>
      <c r="E8" s="164">
        <v>2.7</v>
      </c>
      <c r="F8" s="105">
        <v>4</v>
      </c>
      <c r="G8" s="28"/>
      <c r="H8" s="41"/>
      <c r="I8" s="28"/>
      <c r="J8" s="28"/>
      <c r="K8" s="28"/>
      <c r="L8" s="36"/>
      <c r="M8" s="37"/>
      <c r="N8" s="38"/>
      <c r="O8" s="42"/>
      <c r="P8" s="72" t="s">
        <v>78</v>
      </c>
      <c r="Q8" s="71" t="s">
        <v>16</v>
      </c>
      <c r="R8" s="151">
        <v>2.6</v>
      </c>
      <c r="S8" s="101">
        <f t="shared" si="0"/>
        <v>7</v>
      </c>
      <c r="T8" s="152">
        <v>33</v>
      </c>
      <c r="U8" s="71"/>
      <c r="V8" s="100"/>
      <c r="W8" s="73"/>
      <c r="X8" s="77"/>
      <c r="AA8" s="72"/>
      <c r="AB8" s="71"/>
      <c r="AC8" s="86"/>
      <c r="AD8" s="85"/>
    </row>
    <row r="9" spans="2:30" ht="10.5" customHeight="1" x14ac:dyDescent="0.15">
      <c r="B9" s="35"/>
      <c r="C9" s="190" t="s">
        <v>136</v>
      </c>
      <c r="D9" s="186" t="s">
        <v>137</v>
      </c>
      <c r="E9" s="164">
        <v>2.7</v>
      </c>
      <c r="F9" s="105">
        <v>4</v>
      </c>
      <c r="G9" s="28"/>
      <c r="H9" s="2"/>
      <c r="I9" s="28"/>
      <c r="J9" s="28"/>
      <c r="K9" s="28"/>
      <c r="L9" s="36"/>
      <c r="M9" s="37"/>
      <c r="N9" s="38"/>
      <c r="O9" s="43"/>
      <c r="P9" s="72" t="s">
        <v>79</v>
      </c>
      <c r="Q9" s="71" t="s">
        <v>18</v>
      </c>
      <c r="R9" s="151">
        <v>2.8</v>
      </c>
      <c r="S9" s="101">
        <f t="shared" si="0"/>
        <v>3</v>
      </c>
      <c r="T9" s="152">
        <v>14</v>
      </c>
      <c r="U9" s="71"/>
      <c r="V9" s="100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90" t="s">
        <v>138</v>
      </c>
      <c r="D10" s="186" t="s">
        <v>139</v>
      </c>
      <c r="E10" s="164">
        <v>2.7</v>
      </c>
      <c r="F10" s="105">
        <v>4</v>
      </c>
      <c r="G10" s="28"/>
      <c r="H10" s="41"/>
      <c r="I10" s="28"/>
      <c r="J10" s="28"/>
      <c r="K10" s="28"/>
      <c r="L10" s="36"/>
      <c r="M10" s="37"/>
      <c r="N10" s="38"/>
      <c r="O10" s="43"/>
      <c r="P10" s="72" t="s">
        <v>80</v>
      </c>
      <c r="Q10" s="71" t="s">
        <v>27</v>
      </c>
      <c r="R10" s="151">
        <v>1.7</v>
      </c>
      <c r="S10" s="101">
        <f t="shared" si="0"/>
        <v>41</v>
      </c>
      <c r="T10" s="152">
        <v>10</v>
      </c>
      <c r="U10" s="71"/>
      <c r="V10" s="100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90" t="s">
        <v>140</v>
      </c>
      <c r="D11" s="186" t="s">
        <v>141</v>
      </c>
      <c r="E11" s="164">
        <v>2.6</v>
      </c>
      <c r="F11" s="105">
        <v>7</v>
      </c>
      <c r="G11" s="28"/>
      <c r="H11" s="2"/>
      <c r="I11" s="28"/>
      <c r="J11" s="28"/>
      <c r="K11" s="28"/>
      <c r="L11" s="36"/>
      <c r="M11" s="37"/>
      <c r="N11" s="38"/>
      <c r="O11" s="43"/>
      <c r="P11" s="72" t="s">
        <v>81</v>
      </c>
      <c r="Q11" s="71" t="s">
        <v>14</v>
      </c>
      <c r="R11" s="151">
        <v>2.1</v>
      </c>
      <c r="S11" s="101">
        <f t="shared" si="0"/>
        <v>20</v>
      </c>
      <c r="T11" s="152">
        <v>21</v>
      </c>
      <c r="U11" s="71"/>
      <c r="V11" s="100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90" t="s">
        <v>143</v>
      </c>
      <c r="D12" s="186" t="s">
        <v>144</v>
      </c>
      <c r="E12" s="164">
        <v>2.6</v>
      </c>
      <c r="F12" s="105">
        <v>7</v>
      </c>
      <c r="G12" s="28"/>
      <c r="H12" s="41"/>
      <c r="I12" s="28"/>
      <c r="J12" s="28"/>
      <c r="K12" s="28"/>
      <c r="L12" s="36"/>
      <c r="M12" s="37"/>
      <c r="N12" s="38"/>
      <c r="O12" s="43"/>
      <c r="P12" s="72" t="s">
        <v>82</v>
      </c>
      <c r="Q12" s="71" t="s">
        <v>41</v>
      </c>
      <c r="R12" s="151">
        <v>2.2999999999999998</v>
      </c>
      <c r="S12" s="101">
        <f t="shared" si="0"/>
        <v>13</v>
      </c>
      <c r="T12" s="152">
        <v>36</v>
      </c>
      <c r="U12" s="71"/>
      <c r="V12" s="100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90" t="s">
        <v>186</v>
      </c>
      <c r="D13" s="186" t="s">
        <v>185</v>
      </c>
      <c r="E13" s="164">
        <v>2.6</v>
      </c>
      <c r="F13" s="105">
        <v>7</v>
      </c>
      <c r="G13" s="28"/>
      <c r="H13" s="2"/>
      <c r="I13" s="28"/>
      <c r="J13" s="28"/>
      <c r="K13" s="28"/>
      <c r="L13" s="36"/>
      <c r="M13" s="37"/>
      <c r="N13" s="38"/>
      <c r="O13" s="33"/>
      <c r="P13" s="72" t="s">
        <v>83</v>
      </c>
      <c r="Q13" s="71" t="s">
        <v>42</v>
      </c>
      <c r="R13" s="151">
        <v>2.2000000000000002</v>
      </c>
      <c r="S13" s="101">
        <f t="shared" si="0"/>
        <v>18</v>
      </c>
      <c r="T13" s="152">
        <v>23</v>
      </c>
      <c r="U13" s="71"/>
      <c r="V13" s="100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90" t="s">
        <v>145</v>
      </c>
      <c r="D14" s="186" t="s">
        <v>146</v>
      </c>
      <c r="E14" s="165">
        <v>2.4</v>
      </c>
      <c r="F14" s="105">
        <v>10</v>
      </c>
      <c r="G14" s="28"/>
      <c r="H14" s="41"/>
      <c r="I14" s="28"/>
      <c r="J14" s="28"/>
      <c r="K14" s="28"/>
      <c r="L14" s="36"/>
      <c r="M14" s="37"/>
      <c r="N14" s="38"/>
      <c r="O14" s="33"/>
      <c r="P14" s="72" t="s">
        <v>84</v>
      </c>
      <c r="Q14" s="71" t="s">
        <v>44</v>
      </c>
      <c r="R14" s="151">
        <v>2.2999999999999998</v>
      </c>
      <c r="S14" s="101">
        <f t="shared" si="0"/>
        <v>13</v>
      </c>
      <c r="T14" s="152">
        <v>24</v>
      </c>
      <c r="U14" s="71"/>
      <c r="V14" s="100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90" t="s">
        <v>147</v>
      </c>
      <c r="D15" s="186" t="s">
        <v>148</v>
      </c>
      <c r="E15" s="166">
        <v>2.4</v>
      </c>
      <c r="F15" s="105">
        <v>10</v>
      </c>
      <c r="G15" s="28"/>
      <c r="H15" s="2"/>
      <c r="I15" s="28"/>
      <c r="J15" s="28"/>
      <c r="K15" s="28"/>
      <c r="L15" s="36"/>
      <c r="M15" s="37"/>
      <c r="N15" s="38"/>
      <c r="O15" s="33"/>
      <c r="P15" s="72" t="s">
        <v>85</v>
      </c>
      <c r="Q15" s="71" t="s">
        <v>57</v>
      </c>
      <c r="R15" s="151">
        <v>2.2999999999999998</v>
      </c>
      <c r="S15" s="101">
        <f t="shared" si="0"/>
        <v>13</v>
      </c>
      <c r="T15" s="152">
        <v>92</v>
      </c>
      <c r="U15" s="71"/>
      <c r="V15" s="100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90" t="s">
        <v>149</v>
      </c>
      <c r="D16" s="186" t="s">
        <v>150</v>
      </c>
      <c r="E16" s="167">
        <v>2.4</v>
      </c>
      <c r="F16" s="105">
        <v>10</v>
      </c>
      <c r="G16" s="28"/>
      <c r="H16" s="41"/>
      <c r="I16" s="28"/>
      <c r="J16" s="28"/>
      <c r="K16" s="28"/>
      <c r="L16" s="36"/>
      <c r="M16" s="37"/>
      <c r="N16" s="38"/>
      <c r="O16" s="33"/>
      <c r="P16" s="72" t="s">
        <v>86</v>
      </c>
      <c r="Q16" s="71" t="s">
        <v>56</v>
      </c>
      <c r="R16" s="151">
        <v>2.1</v>
      </c>
      <c r="S16" s="101">
        <f t="shared" si="0"/>
        <v>20</v>
      </c>
      <c r="T16" s="152">
        <v>73</v>
      </c>
      <c r="U16" s="71"/>
      <c r="V16" s="100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90" t="s">
        <v>151</v>
      </c>
      <c r="D17" s="186" t="s">
        <v>152</v>
      </c>
      <c r="E17" s="166">
        <v>2.2999999999999998</v>
      </c>
      <c r="F17" s="105">
        <v>13</v>
      </c>
      <c r="G17" s="28"/>
      <c r="H17" s="2"/>
      <c r="I17" s="28"/>
      <c r="J17" s="28"/>
      <c r="K17" s="28"/>
      <c r="L17" s="36"/>
      <c r="M17" s="37"/>
      <c r="N17" s="38"/>
      <c r="O17" s="33"/>
      <c r="P17" s="72" t="s">
        <v>87</v>
      </c>
      <c r="Q17" s="71" t="s">
        <v>34</v>
      </c>
      <c r="R17" s="151">
        <v>2.2999999999999998</v>
      </c>
      <c r="S17" s="101">
        <f t="shared" si="0"/>
        <v>13</v>
      </c>
      <c r="T17" s="152">
        <v>193</v>
      </c>
      <c r="U17" s="71"/>
      <c r="V17" s="100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90" t="s">
        <v>153</v>
      </c>
      <c r="D18" s="186" t="s">
        <v>154</v>
      </c>
      <c r="E18" s="168">
        <v>2.2999999999999998</v>
      </c>
      <c r="F18" s="105">
        <v>13</v>
      </c>
      <c r="G18" s="28"/>
      <c r="H18" s="41"/>
      <c r="I18" s="28"/>
      <c r="J18" s="28"/>
      <c r="K18" s="28"/>
      <c r="L18" s="36"/>
      <c r="M18" s="37"/>
      <c r="N18" s="38"/>
      <c r="O18" s="33"/>
      <c r="P18" s="72" t="s">
        <v>88</v>
      </c>
      <c r="Q18" s="71" t="s">
        <v>7</v>
      </c>
      <c r="R18" s="151">
        <v>2.1</v>
      </c>
      <c r="S18" s="101">
        <f t="shared" si="0"/>
        <v>20</v>
      </c>
      <c r="T18" s="152">
        <v>110</v>
      </c>
      <c r="U18" s="71"/>
      <c r="V18" s="100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90" t="s">
        <v>155</v>
      </c>
      <c r="D19" s="186" t="s">
        <v>156</v>
      </c>
      <c r="E19" s="168">
        <v>2.2999999999999998</v>
      </c>
      <c r="F19" s="105">
        <v>13</v>
      </c>
      <c r="G19" s="28"/>
      <c r="H19" s="2"/>
      <c r="I19" s="28"/>
      <c r="J19" s="28"/>
      <c r="K19" s="28"/>
      <c r="L19" s="36"/>
      <c r="M19" s="37"/>
      <c r="N19" s="38"/>
      <c r="O19" s="33"/>
      <c r="P19" s="72" t="s">
        <v>89</v>
      </c>
      <c r="Q19" s="71" t="s">
        <v>33</v>
      </c>
      <c r="R19" s="151">
        <v>2</v>
      </c>
      <c r="S19" s="101">
        <f t="shared" si="0"/>
        <v>26</v>
      </c>
      <c r="T19" s="152">
        <v>24</v>
      </c>
      <c r="U19" s="71"/>
      <c r="V19" s="100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90" t="s">
        <v>157</v>
      </c>
      <c r="D20" s="186" t="s">
        <v>158</v>
      </c>
      <c r="E20" s="169">
        <v>2.2999999999999998</v>
      </c>
      <c r="F20" s="105">
        <v>13</v>
      </c>
      <c r="G20" s="28"/>
      <c r="H20" s="41"/>
      <c r="I20" s="28"/>
      <c r="J20" s="28"/>
      <c r="K20" s="28"/>
      <c r="L20" s="36"/>
      <c r="M20" s="37"/>
      <c r="N20" s="38"/>
      <c r="O20" s="33"/>
      <c r="P20" s="72" t="s">
        <v>90</v>
      </c>
      <c r="Q20" s="71" t="s">
        <v>28</v>
      </c>
      <c r="R20" s="151">
        <v>1.7</v>
      </c>
      <c r="S20" s="101">
        <f t="shared" si="0"/>
        <v>41</v>
      </c>
      <c r="T20" s="152">
        <v>10</v>
      </c>
      <c r="U20" s="71"/>
      <c r="V20" s="100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90" t="s">
        <v>159</v>
      </c>
      <c r="D21" s="186" t="s">
        <v>160</v>
      </c>
      <c r="E21" s="165">
        <v>2.2999999999999998</v>
      </c>
      <c r="F21" s="105">
        <v>13</v>
      </c>
      <c r="G21" s="28"/>
      <c r="H21" s="2"/>
      <c r="I21" s="28"/>
      <c r="J21" s="28"/>
      <c r="K21" s="28"/>
      <c r="L21" s="36"/>
      <c r="M21" s="37"/>
      <c r="N21" s="38"/>
      <c r="O21" s="33"/>
      <c r="P21" s="72" t="s">
        <v>91</v>
      </c>
      <c r="Q21" s="71" t="s">
        <v>29</v>
      </c>
      <c r="R21" s="151">
        <v>1.8</v>
      </c>
      <c r="S21" s="101">
        <f t="shared" si="0"/>
        <v>38</v>
      </c>
      <c r="T21" s="152">
        <v>11</v>
      </c>
      <c r="U21" s="71"/>
      <c r="V21" s="100"/>
      <c r="W21" s="73"/>
      <c r="X21" s="79"/>
      <c r="AA21" s="72"/>
      <c r="AB21" s="71"/>
      <c r="AC21" s="86"/>
      <c r="AD21" s="85"/>
    </row>
    <row r="22" spans="2:30" ht="10.5" customHeight="1" x14ac:dyDescent="0.15">
      <c r="B22" s="35"/>
      <c r="C22" s="190" t="s">
        <v>161</v>
      </c>
      <c r="D22" s="186" t="s">
        <v>162</v>
      </c>
      <c r="E22" s="164">
        <v>2.2000000000000002</v>
      </c>
      <c r="F22" s="105">
        <v>18</v>
      </c>
      <c r="G22" s="28"/>
      <c r="H22" s="41"/>
      <c r="I22" s="28"/>
      <c r="J22" s="28"/>
      <c r="K22" s="28"/>
      <c r="L22" s="36"/>
      <c r="M22" s="37"/>
      <c r="N22" s="38"/>
      <c r="O22" s="33"/>
      <c r="P22" s="72" t="s">
        <v>92</v>
      </c>
      <c r="Q22" s="71" t="s">
        <v>19</v>
      </c>
      <c r="R22" s="151">
        <v>1.4</v>
      </c>
      <c r="S22" s="101">
        <f t="shared" si="0"/>
        <v>46</v>
      </c>
      <c r="T22" s="152">
        <v>6</v>
      </c>
      <c r="U22" s="71"/>
      <c r="V22" s="100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90" t="s">
        <v>163</v>
      </c>
      <c r="D23" s="186" t="s">
        <v>164</v>
      </c>
      <c r="E23" s="164">
        <v>2.2000000000000002</v>
      </c>
      <c r="F23" s="105">
        <v>18</v>
      </c>
      <c r="G23" s="28"/>
      <c r="H23" s="2"/>
      <c r="I23" s="28"/>
      <c r="J23" s="28"/>
      <c r="K23" s="28"/>
      <c r="L23" s="36"/>
      <c r="M23" s="37"/>
      <c r="N23" s="38"/>
      <c r="O23" s="33"/>
      <c r="P23" s="72" t="s">
        <v>93</v>
      </c>
      <c r="Q23" s="71" t="s">
        <v>24</v>
      </c>
      <c r="R23" s="151">
        <v>2</v>
      </c>
      <c r="S23" s="101">
        <f t="shared" si="0"/>
        <v>26</v>
      </c>
      <c r="T23" s="152">
        <v>9</v>
      </c>
      <c r="U23" s="71"/>
      <c r="V23" s="100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90" t="s">
        <v>165</v>
      </c>
      <c r="D24" s="186" t="s">
        <v>166</v>
      </c>
      <c r="E24" s="169">
        <v>2.1</v>
      </c>
      <c r="F24" s="105">
        <v>20</v>
      </c>
      <c r="G24" s="28"/>
      <c r="H24" s="41"/>
      <c r="I24" s="28"/>
      <c r="J24" s="28"/>
      <c r="K24" s="28"/>
      <c r="L24" s="36"/>
      <c r="M24" s="37"/>
      <c r="N24" s="38"/>
      <c r="O24" s="33"/>
      <c r="P24" s="72" t="s">
        <v>94</v>
      </c>
      <c r="Q24" s="71" t="s">
        <v>40</v>
      </c>
      <c r="R24" s="151">
        <v>1.9</v>
      </c>
      <c r="S24" s="101">
        <f t="shared" si="0"/>
        <v>31</v>
      </c>
      <c r="T24" s="152">
        <v>22</v>
      </c>
      <c r="U24" s="71"/>
      <c r="V24" s="100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90" t="s">
        <v>167</v>
      </c>
      <c r="D25" s="186" t="s">
        <v>168</v>
      </c>
      <c r="E25" s="164">
        <v>2.1</v>
      </c>
      <c r="F25" s="105">
        <v>20</v>
      </c>
      <c r="G25" s="28"/>
      <c r="H25" s="2"/>
      <c r="I25" s="28"/>
      <c r="J25" s="28"/>
      <c r="K25" s="28"/>
      <c r="L25" s="36"/>
      <c r="M25" s="37"/>
      <c r="N25" s="38"/>
      <c r="O25" s="33"/>
      <c r="P25" s="72" t="s">
        <v>95</v>
      </c>
      <c r="Q25" s="71" t="s">
        <v>46</v>
      </c>
      <c r="R25" s="151">
        <v>1.5</v>
      </c>
      <c r="S25" s="101">
        <f t="shared" si="0"/>
        <v>45</v>
      </c>
      <c r="T25" s="152">
        <v>17</v>
      </c>
      <c r="U25" s="71"/>
      <c r="V25" s="100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90" t="s">
        <v>169</v>
      </c>
      <c r="D26" s="186" t="s">
        <v>170</v>
      </c>
      <c r="E26" s="164">
        <v>2.1</v>
      </c>
      <c r="F26" s="105">
        <v>20</v>
      </c>
      <c r="G26" s="28"/>
      <c r="H26" s="41"/>
      <c r="I26" s="28"/>
      <c r="J26" s="28"/>
      <c r="K26" s="28"/>
      <c r="L26" s="36"/>
      <c r="M26" s="37"/>
      <c r="N26" s="38"/>
      <c r="O26" s="33"/>
      <c r="P26" s="72" t="s">
        <v>96</v>
      </c>
      <c r="Q26" s="71" t="s">
        <v>54</v>
      </c>
      <c r="R26" s="151">
        <v>2</v>
      </c>
      <c r="S26" s="101">
        <f t="shared" si="0"/>
        <v>26</v>
      </c>
      <c r="T26" s="152">
        <v>40</v>
      </c>
      <c r="U26" s="71"/>
      <c r="V26" s="100"/>
      <c r="W26" s="73"/>
      <c r="X26" s="74"/>
      <c r="AA26" s="72"/>
      <c r="AB26" s="71"/>
      <c r="AC26" s="86"/>
      <c r="AD26" s="85"/>
    </row>
    <row r="27" spans="2:30" ht="10.5" customHeight="1" x14ac:dyDescent="0.15">
      <c r="B27" s="35"/>
      <c r="C27" s="190" t="s">
        <v>171</v>
      </c>
      <c r="D27" s="186" t="s">
        <v>172</v>
      </c>
      <c r="E27" s="165">
        <v>2.1</v>
      </c>
      <c r="F27" s="105">
        <v>20</v>
      </c>
      <c r="G27" s="28"/>
      <c r="H27" s="34"/>
      <c r="I27" s="34"/>
      <c r="J27" s="34"/>
      <c r="K27" s="34"/>
      <c r="L27" s="36"/>
      <c r="M27" s="37"/>
      <c r="N27" s="38"/>
      <c r="O27" s="33"/>
      <c r="P27" s="72" t="s">
        <v>97</v>
      </c>
      <c r="Q27" s="71" t="s">
        <v>55</v>
      </c>
      <c r="R27" s="151">
        <v>1.9</v>
      </c>
      <c r="S27" s="101">
        <f t="shared" si="0"/>
        <v>31</v>
      </c>
      <c r="T27" s="152">
        <v>79</v>
      </c>
      <c r="U27" s="71"/>
      <c r="V27" s="100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90" t="s">
        <v>173</v>
      </c>
      <c r="D28" s="186" t="s">
        <v>174</v>
      </c>
      <c r="E28" s="164">
        <v>2.1</v>
      </c>
      <c r="F28" s="105">
        <v>20</v>
      </c>
      <c r="G28" s="28"/>
      <c r="H28" s="34"/>
      <c r="I28" s="34"/>
      <c r="J28" s="34"/>
      <c r="K28" s="34"/>
      <c r="L28" s="36"/>
      <c r="M28" s="37"/>
      <c r="N28" s="38"/>
      <c r="O28" s="33"/>
      <c r="P28" s="72" t="s">
        <v>98</v>
      </c>
      <c r="Q28" s="71" t="s">
        <v>45</v>
      </c>
      <c r="R28" s="151">
        <v>1.2</v>
      </c>
      <c r="S28" s="101">
        <f t="shared" si="0"/>
        <v>47</v>
      </c>
      <c r="T28" s="152">
        <v>12</v>
      </c>
      <c r="U28" s="71"/>
      <c r="V28" s="100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90" t="s">
        <v>175</v>
      </c>
      <c r="D29" s="186" t="s">
        <v>176</v>
      </c>
      <c r="E29" s="165">
        <v>2.1</v>
      </c>
      <c r="F29" s="105">
        <v>20</v>
      </c>
      <c r="G29" s="28"/>
      <c r="H29" s="34"/>
      <c r="I29" s="34"/>
      <c r="J29" s="34"/>
      <c r="K29" s="34"/>
      <c r="L29" s="36"/>
      <c r="M29" s="37"/>
      <c r="N29" s="38"/>
      <c r="O29" s="33"/>
      <c r="P29" s="72" t="s">
        <v>99</v>
      </c>
      <c r="Q29" s="71" t="s">
        <v>49</v>
      </c>
      <c r="R29" s="151">
        <v>1.9</v>
      </c>
      <c r="S29" s="101">
        <f t="shared" si="0"/>
        <v>31</v>
      </c>
      <c r="T29" s="152">
        <v>15</v>
      </c>
      <c r="U29" s="71"/>
      <c r="V29" s="100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90" t="s">
        <v>177</v>
      </c>
      <c r="D30" s="186" t="s">
        <v>178</v>
      </c>
      <c r="E30" s="164">
        <v>2</v>
      </c>
      <c r="F30" s="105">
        <v>26</v>
      </c>
      <c r="G30" s="28"/>
      <c r="H30" s="34"/>
      <c r="I30" s="34"/>
      <c r="J30" s="34"/>
      <c r="K30" s="34"/>
      <c r="L30" s="36"/>
      <c r="M30" s="37"/>
      <c r="N30" s="38"/>
      <c r="O30" s="33"/>
      <c r="P30" s="72" t="s">
        <v>100</v>
      </c>
      <c r="Q30" s="71" t="s">
        <v>50</v>
      </c>
      <c r="R30" s="151">
        <v>2.4</v>
      </c>
      <c r="S30" s="101">
        <f t="shared" si="0"/>
        <v>10</v>
      </c>
      <c r="T30" s="152">
        <v>34</v>
      </c>
      <c r="U30" s="71"/>
      <c r="V30" s="100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90" t="s">
        <v>179</v>
      </c>
      <c r="D31" s="186" t="s">
        <v>180</v>
      </c>
      <c r="E31" s="166">
        <v>2</v>
      </c>
      <c r="F31" s="105">
        <v>26</v>
      </c>
      <c r="G31" s="28"/>
      <c r="H31" s="34"/>
      <c r="I31" s="34"/>
      <c r="J31" s="34"/>
      <c r="K31" s="34"/>
      <c r="L31" s="36"/>
      <c r="M31" s="37"/>
      <c r="N31" s="38"/>
      <c r="O31" s="33"/>
      <c r="P31" s="72" t="s">
        <v>101</v>
      </c>
      <c r="Q31" s="71" t="s">
        <v>52</v>
      </c>
      <c r="R31" s="151">
        <v>2.9</v>
      </c>
      <c r="S31" s="101">
        <f t="shared" si="0"/>
        <v>1</v>
      </c>
      <c r="T31" s="152">
        <v>138</v>
      </c>
      <c r="U31" s="71"/>
      <c r="V31" s="100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90" t="s">
        <v>181</v>
      </c>
      <c r="D32" s="186" t="s">
        <v>182</v>
      </c>
      <c r="E32" s="170">
        <v>2</v>
      </c>
      <c r="F32" s="105">
        <v>26</v>
      </c>
      <c r="G32" s="28"/>
      <c r="H32" s="34"/>
      <c r="I32" s="34"/>
      <c r="J32" s="34"/>
      <c r="K32" s="34"/>
      <c r="L32" s="36"/>
      <c r="M32" s="37"/>
      <c r="N32" s="38"/>
      <c r="O32" s="33"/>
      <c r="P32" s="72" t="s">
        <v>102</v>
      </c>
      <c r="Q32" s="71" t="s">
        <v>43</v>
      </c>
      <c r="R32" s="151">
        <v>2.1</v>
      </c>
      <c r="S32" s="101">
        <f t="shared" si="0"/>
        <v>20</v>
      </c>
      <c r="T32" s="152">
        <v>66</v>
      </c>
      <c r="U32" s="71"/>
      <c r="V32" s="100"/>
      <c r="W32" s="73"/>
      <c r="X32" s="77"/>
      <c r="AA32" s="72"/>
      <c r="AB32" s="71"/>
      <c r="AC32" s="86"/>
      <c r="AD32" s="85"/>
    </row>
    <row r="33" spans="2:30" ht="10.5" customHeight="1" x14ac:dyDescent="0.15">
      <c r="B33" s="35"/>
      <c r="C33" s="190" t="s">
        <v>183</v>
      </c>
      <c r="D33" s="186" t="s">
        <v>184</v>
      </c>
      <c r="E33" s="164">
        <v>2</v>
      </c>
      <c r="F33" s="105">
        <v>26</v>
      </c>
      <c r="G33" s="28"/>
      <c r="H33" s="44"/>
      <c r="I33" s="28"/>
      <c r="J33" s="28"/>
      <c r="K33" s="28"/>
      <c r="L33" s="36"/>
      <c r="M33" s="37"/>
      <c r="N33" s="38"/>
      <c r="O33" s="45"/>
      <c r="P33" s="72" t="s">
        <v>103</v>
      </c>
      <c r="Q33" s="71" t="s">
        <v>48</v>
      </c>
      <c r="R33" s="151">
        <v>2.1</v>
      </c>
      <c r="S33" s="101">
        <f t="shared" si="0"/>
        <v>20</v>
      </c>
      <c r="T33" s="152">
        <v>14</v>
      </c>
      <c r="U33" s="71"/>
      <c r="V33" s="100"/>
      <c r="W33" s="73"/>
      <c r="X33" s="79"/>
      <c r="AA33" s="72"/>
      <c r="AB33" s="71"/>
      <c r="AC33" s="86"/>
      <c r="AD33" s="85"/>
    </row>
    <row r="34" spans="2:30" ht="10.5" customHeight="1" x14ac:dyDescent="0.15">
      <c r="B34" s="35"/>
      <c r="C34" s="192" t="s">
        <v>142</v>
      </c>
      <c r="D34" s="187" t="s">
        <v>1</v>
      </c>
      <c r="E34" s="172">
        <v>2</v>
      </c>
      <c r="F34" s="144">
        <v>26</v>
      </c>
      <c r="G34" s="28"/>
      <c r="H34" s="2"/>
      <c r="I34" s="28"/>
      <c r="J34" s="28"/>
      <c r="K34" s="28"/>
      <c r="L34" s="36"/>
      <c r="M34" s="37"/>
      <c r="N34" s="38"/>
      <c r="O34" s="2"/>
      <c r="P34" s="72" t="s">
        <v>104</v>
      </c>
      <c r="Q34" s="71" t="s">
        <v>8</v>
      </c>
      <c r="R34" s="151">
        <v>1.6</v>
      </c>
      <c r="S34" s="101">
        <f t="shared" si="0"/>
        <v>43</v>
      </c>
      <c r="T34" s="152">
        <v>8</v>
      </c>
      <c r="U34" s="71"/>
      <c r="V34" s="100"/>
      <c r="W34" s="73"/>
      <c r="X34" s="74"/>
      <c r="AA34" s="72"/>
      <c r="AB34" s="71"/>
      <c r="AC34" s="86"/>
      <c r="AD34" s="85"/>
    </row>
    <row r="35" spans="2:30" ht="10.5" customHeight="1" x14ac:dyDescent="0.15">
      <c r="B35" s="35"/>
      <c r="C35" s="190" t="s">
        <v>187</v>
      </c>
      <c r="D35" s="186" t="s">
        <v>188</v>
      </c>
      <c r="E35" s="165">
        <v>1.9</v>
      </c>
      <c r="F35" s="105">
        <v>31</v>
      </c>
      <c r="G35" s="28"/>
      <c r="H35" s="44"/>
      <c r="I35" s="28"/>
      <c r="J35" s="28"/>
      <c r="K35" s="28"/>
      <c r="L35" s="36"/>
      <c r="M35" s="37"/>
      <c r="N35" s="38"/>
      <c r="O35" s="68"/>
      <c r="P35" s="72" t="s">
        <v>105</v>
      </c>
      <c r="Q35" s="71" t="s">
        <v>22</v>
      </c>
      <c r="R35" s="151">
        <v>2.2999999999999998</v>
      </c>
      <c r="S35" s="101">
        <f t="shared" si="0"/>
        <v>13</v>
      </c>
      <c r="T35" s="152">
        <v>7</v>
      </c>
      <c r="U35" s="71"/>
      <c r="V35" s="100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5"/>
      <c r="C36" s="190" t="s">
        <v>189</v>
      </c>
      <c r="D36" s="186" t="s">
        <v>190</v>
      </c>
      <c r="E36" s="164">
        <v>1.9</v>
      </c>
      <c r="F36" s="105">
        <v>31</v>
      </c>
      <c r="G36" s="28"/>
      <c r="H36" s="2"/>
      <c r="I36" s="28"/>
      <c r="J36" s="28"/>
      <c r="K36" s="28"/>
      <c r="L36" s="36"/>
      <c r="M36" s="37"/>
      <c r="N36" s="38"/>
      <c r="O36" s="69"/>
      <c r="P36" s="72" t="s">
        <v>106</v>
      </c>
      <c r="Q36" s="71" t="s">
        <v>17</v>
      </c>
      <c r="R36" s="151">
        <v>1.9</v>
      </c>
      <c r="S36" s="101">
        <f t="shared" si="0"/>
        <v>31</v>
      </c>
      <c r="T36" s="152">
        <v>7</v>
      </c>
      <c r="U36" s="71"/>
      <c r="V36" s="100"/>
      <c r="W36" s="73"/>
      <c r="X36" s="74"/>
      <c r="AA36" s="72"/>
      <c r="AB36" s="71"/>
      <c r="AC36" s="86"/>
      <c r="AD36" s="85"/>
    </row>
    <row r="37" spans="2:30" ht="10.5" customHeight="1" x14ac:dyDescent="0.15">
      <c r="B37" s="11"/>
      <c r="C37" s="190" t="s">
        <v>191</v>
      </c>
      <c r="D37" s="186" t="s">
        <v>192</v>
      </c>
      <c r="E37" s="164">
        <v>1.9</v>
      </c>
      <c r="F37" s="105">
        <v>31</v>
      </c>
      <c r="G37" s="28"/>
      <c r="H37" s="44"/>
      <c r="I37" s="28"/>
      <c r="J37" s="28"/>
      <c r="K37" s="28"/>
      <c r="L37" s="36"/>
      <c r="M37" s="37"/>
      <c r="N37" s="38"/>
      <c r="O37" s="69"/>
      <c r="P37" s="72" t="s">
        <v>107</v>
      </c>
      <c r="Q37" s="71" t="s">
        <v>47</v>
      </c>
      <c r="R37" s="151">
        <v>2.4</v>
      </c>
      <c r="S37" s="101">
        <f t="shared" si="0"/>
        <v>10</v>
      </c>
      <c r="T37" s="152">
        <v>23</v>
      </c>
      <c r="U37" s="71"/>
      <c r="V37" s="100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90" t="s">
        <v>193</v>
      </c>
      <c r="D38" s="186" t="s">
        <v>194</v>
      </c>
      <c r="E38" s="165">
        <v>1.9</v>
      </c>
      <c r="F38" s="105">
        <v>31</v>
      </c>
      <c r="G38" s="28"/>
      <c r="H38" s="2"/>
      <c r="I38" s="28"/>
      <c r="J38" s="28"/>
      <c r="K38" s="28"/>
      <c r="L38" s="36"/>
      <c r="M38" s="37"/>
      <c r="N38" s="38"/>
      <c r="O38" s="69"/>
      <c r="P38" s="72" t="s">
        <v>108</v>
      </c>
      <c r="Q38" s="71" t="s">
        <v>51</v>
      </c>
      <c r="R38" s="151">
        <v>2.4</v>
      </c>
      <c r="S38" s="101">
        <f t="shared" si="0"/>
        <v>10</v>
      </c>
      <c r="T38" s="152">
        <v>35</v>
      </c>
      <c r="U38" s="71"/>
      <c r="V38" s="100"/>
      <c r="W38" s="73"/>
      <c r="X38" s="74"/>
      <c r="AA38" s="72"/>
      <c r="AB38" s="71"/>
      <c r="AC38" s="86"/>
      <c r="AD38" s="85"/>
    </row>
    <row r="39" spans="2:30" ht="10.5" customHeight="1" x14ac:dyDescent="0.15">
      <c r="B39" s="35"/>
      <c r="C39" s="190" t="s">
        <v>195</v>
      </c>
      <c r="D39" s="186" t="s">
        <v>196</v>
      </c>
      <c r="E39" s="164">
        <v>1.9</v>
      </c>
      <c r="F39" s="105">
        <v>31</v>
      </c>
      <c r="G39" s="28"/>
      <c r="H39" s="44"/>
      <c r="I39" s="28"/>
      <c r="J39" s="28"/>
      <c r="K39" s="28"/>
      <c r="L39" s="36"/>
      <c r="M39" s="37"/>
      <c r="N39" s="38"/>
      <c r="O39" s="69"/>
      <c r="P39" s="72" t="s">
        <v>109</v>
      </c>
      <c r="Q39" s="71" t="s">
        <v>30</v>
      </c>
      <c r="R39" s="151">
        <v>1.8</v>
      </c>
      <c r="S39" s="101">
        <f t="shared" si="0"/>
        <v>38</v>
      </c>
      <c r="T39" s="152">
        <v>13</v>
      </c>
      <c r="U39" s="71"/>
      <c r="V39" s="100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90" t="s">
        <v>197</v>
      </c>
      <c r="D40" s="186" t="s">
        <v>198</v>
      </c>
      <c r="E40" s="168">
        <v>1.9</v>
      </c>
      <c r="F40" s="105">
        <v>31</v>
      </c>
      <c r="G40" s="28"/>
      <c r="H40" s="3"/>
      <c r="I40" s="28"/>
      <c r="J40" s="28"/>
      <c r="K40" s="28"/>
      <c r="L40" s="36"/>
      <c r="M40" s="37"/>
      <c r="N40" s="38"/>
      <c r="O40" s="33"/>
      <c r="P40" s="72" t="s">
        <v>110</v>
      </c>
      <c r="Q40" s="71" t="s">
        <v>21</v>
      </c>
      <c r="R40" s="151">
        <v>1.9</v>
      </c>
      <c r="S40" s="101">
        <f t="shared" si="0"/>
        <v>31</v>
      </c>
      <c r="T40" s="152">
        <v>7</v>
      </c>
      <c r="U40" s="71"/>
      <c r="V40" s="100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90" t="s">
        <v>199</v>
      </c>
      <c r="D41" s="186" t="s">
        <v>200</v>
      </c>
      <c r="E41" s="168">
        <v>1.9</v>
      </c>
      <c r="F41" s="105">
        <v>31</v>
      </c>
      <c r="G41" s="28"/>
      <c r="H41" s="3"/>
      <c r="I41" s="28"/>
      <c r="J41" s="28"/>
      <c r="K41" s="28"/>
      <c r="L41" s="36"/>
      <c r="M41" s="37"/>
      <c r="N41" s="38"/>
      <c r="O41" s="33"/>
      <c r="P41" s="72" t="s">
        <v>111</v>
      </c>
      <c r="Q41" s="71" t="s">
        <v>38</v>
      </c>
      <c r="R41" s="151">
        <v>2</v>
      </c>
      <c r="S41" s="101">
        <f t="shared" si="0"/>
        <v>26</v>
      </c>
      <c r="T41" s="152">
        <v>10</v>
      </c>
      <c r="U41" s="71"/>
      <c r="V41" s="100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90" t="s">
        <v>201</v>
      </c>
      <c r="D42" s="186" t="s">
        <v>202</v>
      </c>
      <c r="E42" s="164">
        <v>1.8</v>
      </c>
      <c r="F42" s="105">
        <v>38</v>
      </c>
      <c r="G42" s="34"/>
      <c r="H42" s="3"/>
      <c r="I42" s="28"/>
      <c r="J42" s="28"/>
      <c r="K42" s="28"/>
      <c r="L42" s="36"/>
      <c r="M42" s="37"/>
      <c r="N42" s="38"/>
      <c r="O42" s="33"/>
      <c r="P42" s="72" t="s">
        <v>112</v>
      </c>
      <c r="Q42" s="71" t="s">
        <v>37</v>
      </c>
      <c r="R42" s="151">
        <v>1.6</v>
      </c>
      <c r="S42" s="101">
        <f t="shared" si="0"/>
        <v>43</v>
      </c>
      <c r="T42" s="152">
        <v>11</v>
      </c>
      <c r="U42" s="71"/>
      <c r="V42" s="100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90" t="s">
        <v>203</v>
      </c>
      <c r="D43" s="186" t="s">
        <v>204</v>
      </c>
      <c r="E43" s="167">
        <v>1.8</v>
      </c>
      <c r="F43" s="105">
        <v>38</v>
      </c>
      <c r="G43" s="28"/>
      <c r="H43" s="34"/>
      <c r="I43" s="34"/>
      <c r="J43" s="34"/>
      <c r="K43" s="34"/>
      <c r="L43" s="48"/>
      <c r="M43" s="37"/>
      <c r="N43" s="38"/>
      <c r="O43" s="45"/>
      <c r="P43" s="72" t="s">
        <v>113</v>
      </c>
      <c r="Q43" s="71" t="s">
        <v>20</v>
      </c>
      <c r="R43" s="151">
        <v>1.9</v>
      </c>
      <c r="S43" s="101">
        <f t="shared" si="0"/>
        <v>31</v>
      </c>
      <c r="T43" s="152">
        <v>7</v>
      </c>
      <c r="U43" s="71"/>
      <c r="V43" s="100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90" t="s">
        <v>205</v>
      </c>
      <c r="D44" s="186" t="s">
        <v>206</v>
      </c>
      <c r="E44" s="164">
        <v>1.8</v>
      </c>
      <c r="F44" s="105">
        <v>38</v>
      </c>
      <c r="G44" s="28"/>
      <c r="H44" s="34"/>
      <c r="I44" s="34"/>
      <c r="J44" s="34"/>
      <c r="K44" s="34"/>
      <c r="L44" s="36"/>
      <c r="M44" s="37"/>
      <c r="N44" s="38"/>
      <c r="O44" s="2"/>
      <c r="P44" s="72" t="s">
        <v>114</v>
      </c>
      <c r="Q44" s="71" t="s">
        <v>53</v>
      </c>
      <c r="R44" s="151">
        <v>2.9</v>
      </c>
      <c r="S44" s="101">
        <f t="shared" si="0"/>
        <v>1</v>
      </c>
      <c r="T44" s="152">
        <v>76</v>
      </c>
      <c r="U44" s="71"/>
      <c r="V44" s="100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90" t="s">
        <v>207</v>
      </c>
      <c r="D45" s="186" t="s">
        <v>208</v>
      </c>
      <c r="E45" s="164">
        <v>1.7</v>
      </c>
      <c r="F45" s="105">
        <v>41</v>
      </c>
      <c r="G45" s="28"/>
      <c r="H45" s="34"/>
      <c r="I45" s="34"/>
      <c r="J45" s="34"/>
      <c r="K45" s="34"/>
      <c r="L45" s="36"/>
      <c r="M45" s="37"/>
      <c r="N45" s="38"/>
      <c r="O45" s="33"/>
      <c r="P45" s="72" t="s">
        <v>115</v>
      </c>
      <c r="Q45" s="71" t="s">
        <v>26</v>
      </c>
      <c r="R45" s="151">
        <v>1.9</v>
      </c>
      <c r="S45" s="101">
        <f t="shared" si="0"/>
        <v>31</v>
      </c>
      <c r="T45" s="152">
        <v>8</v>
      </c>
      <c r="U45" s="71"/>
      <c r="V45" s="100"/>
      <c r="W45" s="73"/>
      <c r="X45" s="74"/>
      <c r="AA45" s="72"/>
      <c r="AB45" s="71"/>
      <c r="AC45" s="86"/>
      <c r="AD45" s="85"/>
    </row>
    <row r="46" spans="2:30" ht="10.5" customHeight="1" x14ac:dyDescent="0.15">
      <c r="B46" s="35"/>
      <c r="C46" s="190" t="s">
        <v>209</v>
      </c>
      <c r="D46" s="186" t="s">
        <v>210</v>
      </c>
      <c r="E46" s="164">
        <v>1.7</v>
      </c>
      <c r="F46" s="105">
        <v>41</v>
      </c>
      <c r="G46" s="28"/>
      <c r="H46" s="34"/>
      <c r="I46" s="34"/>
      <c r="J46" s="34"/>
      <c r="K46" s="34"/>
      <c r="L46" s="36"/>
      <c r="M46" s="37"/>
      <c r="N46" s="38"/>
      <c r="O46" s="33"/>
      <c r="P46" s="72" t="s">
        <v>116</v>
      </c>
      <c r="Q46" s="71" t="s">
        <v>31</v>
      </c>
      <c r="R46" s="151">
        <v>2.2000000000000002</v>
      </c>
      <c r="S46" s="101">
        <f t="shared" si="0"/>
        <v>18</v>
      </c>
      <c r="T46" s="152">
        <v>15</v>
      </c>
      <c r="U46" s="71"/>
      <c r="V46" s="100"/>
      <c r="W46" s="73"/>
      <c r="X46" s="74"/>
      <c r="AA46" s="72"/>
      <c r="AB46" s="71"/>
      <c r="AC46" s="86"/>
      <c r="AD46" s="85"/>
    </row>
    <row r="47" spans="2:30" ht="10.5" customHeight="1" x14ac:dyDescent="0.15">
      <c r="B47" s="35"/>
      <c r="C47" s="190" t="s">
        <v>211</v>
      </c>
      <c r="D47" s="186" t="s">
        <v>212</v>
      </c>
      <c r="E47" s="166">
        <v>1.6</v>
      </c>
      <c r="F47" s="105">
        <v>43</v>
      </c>
      <c r="G47" s="28"/>
      <c r="H47" s="34"/>
      <c r="I47" s="34"/>
      <c r="J47" s="34"/>
      <c r="K47" s="34"/>
      <c r="L47" s="36"/>
      <c r="M47" s="37"/>
      <c r="N47" s="38"/>
      <c r="O47" s="33"/>
      <c r="P47" s="72" t="s">
        <v>117</v>
      </c>
      <c r="Q47" s="71" t="s">
        <v>39</v>
      </c>
      <c r="R47" s="151">
        <v>2.7</v>
      </c>
      <c r="S47" s="101">
        <f t="shared" si="0"/>
        <v>4</v>
      </c>
      <c r="T47" s="152">
        <v>25</v>
      </c>
      <c r="U47" s="71"/>
      <c r="V47" s="100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90" t="s">
        <v>213</v>
      </c>
      <c r="D48" s="186" t="s">
        <v>214</v>
      </c>
      <c r="E48" s="164">
        <v>1.6</v>
      </c>
      <c r="F48" s="105">
        <v>43</v>
      </c>
      <c r="G48" s="28"/>
      <c r="H48" s="34"/>
      <c r="I48" s="34"/>
      <c r="J48" s="34"/>
      <c r="K48" s="34"/>
      <c r="L48" s="36"/>
      <c r="M48" s="37"/>
      <c r="N48" s="38"/>
      <c r="O48" s="33"/>
      <c r="P48" s="145" t="s">
        <v>118</v>
      </c>
      <c r="Q48" s="146" t="s">
        <v>32</v>
      </c>
      <c r="R48" s="153">
        <v>2</v>
      </c>
      <c r="S48" s="101">
        <f t="shared" si="0"/>
        <v>26</v>
      </c>
      <c r="T48" s="154">
        <v>12</v>
      </c>
      <c r="U48" s="71"/>
      <c r="V48" s="100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90" t="s">
        <v>215</v>
      </c>
      <c r="D49" s="186" t="s">
        <v>216</v>
      </c>
      <c r="E49" s="168">
        <v>1.5</v>
      </c>
      <c r="F49" s="105">
        <v>45</v>
      </c>
      <c r="G49" s="28"/>
      <c r="H49" s="34"/>
      <c r="I49" s="34"/>
      <c r="J49" s="34"/>
      <c r="K49" s="34"/>
      <c r="L49" s="36"/>
      <c r="M49" s="37"/>
      <c r="N49" s="38"/>
      <c r="O49" s="33"/>
      <c r="P49" s="72" t="s">
        <v>119</v>
      </c>
      <c r="Q49" s="71" t="s">
        <v>25</v>
      </c>
      <c r="R49" s="151">
        <v>1.8</v>
      </c>
      <c r="S49" s="101">
        <f t="shared" si="0"/>
        <v>38</v>
      </c>
      <c r="T49" s="152">
        <v>10</v>
      </c>
      <c r="U49" s="71"/>
      <c r="V49" s="100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90" t="s">
        <v>217</v>
      </c>
      <c r="D50" s="186" t="s">
        <v>218</v>
      </c>
      <c r="E50" s="164">
        <v>1.4</v>
      </c>
      <c r="F50" s="105">
        <v>46</v>
      </c>
      <c r="G50" s="28"/>
      <c r="H50" s="34"/>
      <c r="I50" s="34"/>
      <c r="J50" s="34"/>
      <c r="K50" s="34"/>
      <c r="L50" s="36"/>
      <c r="M50" s="37"/>
      <c r="N50" s="38"/>
      <c r="O50" s="33"/>
      <c r="P50" s="72" t="s">
        <v>120</v>
      </c>
      <c r="Q50" s="71" t="s">
        <v>9</v>
      </c>
      <c r="R50" s="151">
        <v>2.6</v>
      </c>
      <c r="S50" s="101">
        <f t="shared" si="0"/>
        <v>7</v>
      </c>
      <c r="T50" s="152">
        <v>21</v>
      </c>
      <c r="U50" s="71"/>
      <c r="V50" s="100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90" t="s">
        <v>219</v>
      </c>
      <c r="D51" s="186" t="s">
        <v>220</v>
      </c>
      <c r="E51" s="170">
        <v>1.2</v>
      </c>
      <c r="F51" s="105">
        <v>47</v>
      </c>
      <c r="G51" s="28"/>
      <c r="H51" s="34"/>
      <c r="I51" s="34"/>
      <c r="J51" s="34"/>
      <c r="K51" s="34"/>
      <c r="L51" s="4"/>
      <c r="M51" s="6"/>
      <c r="N51" s="4"/>
      <c r="O51" s="33"/>
      <c r="P51" s="72" t="s">
        <v>121</v>
      </c>
      <c r="Q51" s="71" t="s">
        <v>36</v>
      </c>
      <c r="R51" s="151">
        <v>2.7</v>
      </c>
      <c r="S51" s="101">
        <f t="shared" si="0"/>
        <v>4</v>
      </c>
      <c r="T51" s="152">
        <v>20</v>
      </c>
      <c r="U51" s="71"/>
      <c r="V51" s="100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93"/>
      <c r="D52" s="188" t="s">
        <v>59</v>
      </c>
      <c r="E52" s="171">
        <v>2.4</v>
      </c>
      <c r="F52" s="106" t="s">
        <v>230</v>
      </c>
      <c r="G52" s="28"/>
      <c r="H52" s="34"/>
      <c r="I52" s="34"/>
      <c r="J52" s="34"/>
      <c r="K52" s="34"/>
      <c r="L52" s="34"/>
      <c r="M52" s="52"/>
      <c r="N52" s="32"/>
      <c r="O52" s="33"/>
      <c r="P52" s="34"/>
      <c r="Q52" s="71" t="s">
        <v>70</v>
      </c>
      <c r="R52" s="155">
        <v>2.4</v>
      </c>
      <c r="S52" s="101"/>
      <c r="T52" s="173">
        <f>SUM(T5:T51)</f>
        <v>1543</v>
      </c>
      <c r="U52" s="71"/>
      <c r="V52" s="100"/>
      <c r="W52" s="73"/>
      <c r="X52" s="79"/>
      <c r="AA52" s="34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2"/>
      <c r="O53" s="33"/>
      <c r="P53" s="156"/>
      <c r="Q53" s="156"/>
      <c r="R53" s="148"/>
      <c r="S53" s="33"/>
      <c r="T53" s="157"/>
      <c r="U53" s="157"/>
      <c r="V53" s="148"/>
    </row>
    <row r="54" spans="2:30" ht="4.5" customHeight="1" x14ac:dyDescent="0.15">
      <c r="B54" s="175" t="s">
        <v>2</v>
      </c>
      <c r="C54" s="176"/>
      <c r="D54" s="34"/>
      <c r="E54" s="43"/>
      <c r="F54" s="57"/>
      <c r="G54" s="57"/>
      <c r="H54" s="129"/>
      <c r="I54" s="58"/>
      <c r="J54" s="58"/>
      <c r="K54" s="58"/>
      <c r="L54" s="58"/>
      <c r="M54" s="59"/>
      <c r="N54" s="32"/>
      <c r="O54" s="33"/>
      <c r="P54" s="156"/>
      <c r="Q54" s="156"/>
      <c r="R54" s="148"/>
      <c r="S54" s="33"/>
      <c r="T54" s="157"/>
      <c r="U54" s="157"/>
    </row>
    <row r="55" spans="2:30" ht="11.25" customHeight="1" x14ac:dyDescent="0.15">
      <c r="B55" s="177"/>
      <c r="C55" s="178"/>
      <c r="D55" s="34"/>
      <c r="E55" s="43"/>
      <c r="F55" s="57"/>
      <c r="G55" s="57"/>
      <c r="H55" s="184" t="s">
        <v>3</v>
      </c>
      <c r="I55" s="93" t="s">
        <v>69</v>
      </c>
      <c r="J55" s="30" t="s">
        <v>4</v>
      </c>
      <c r="K55" s="30"/>
      <c r="L55" s="30"/>
      <c r="M55" s="31"/>
      <c r="N55" s="32"/>
      <c r="O55" s="33"/>
      <c r="P55" s="156"/>
      <c r="Q55" s="156"/>
      <c r="R55" s="148"/>
      <c r="S55" s="33"/>
      <c r="T55" s="157"/>
      <c r="U55" s="157"/>
    </row>
    <row r="56" spans="2:30" ht="11.25" customHeight="1" x14ac:dyDescent="0.15">
      <c r="B56" s="177"/>
      <c r="C56" s="178"/>
      <c r="D56" s="34"/>
      <c r="E56" s="43"/>
      <c r="F56" s="57"/>
      <c r="G56" s="57"/>
      <c r="H56" s="184"/>
      <c r="I56" s="30"/>
      <c r="J56" s="181" t="s">
        <v>231</v>
      </c>
      <c r="K56" s="181"/>
      <c r="L56" s="181"/>
      <c r="M56" s="94"/>
      <c r="N56" s="32"/>
      <c r="O56" s="33"/>
      <c r="P56" s="156"/>
      <c r="Q56" s="156"/>
      <c r="R56" s="148"/>
      <c r="S56" s="33"/>
      <c r="T56" s="157"/>
      <c r="U56" s="157"/>
    </row>
    <row r="57" spans="2:30" ht="11.25" customHeight="1" x14ac:dyDescent="0.15">
      <c r="B57" s="177"/>
      <c r="C57" s="178"/>
      <c r="D57" s="34"/>
      <c r="E57" s="43"/>
      <c r="F57" s="57"/>
      <c r="G57" s="57"/>
      <c r="H57" s="184"/>
      <c r="I57" s="30"/>
      <c r="J57" s="181"/>
      <c r="K57" s="181"/>
      <c r="L57" s="181"/>
      <c r="M57" s="94"/>
      <c r="N57" s="32"/>
      <c r="O57" s="33"/>
      <c r="P57" s="156"/>
      <c r="Q57" s="156"/>
      <c r="R57" s="148"/>
      <c r="S57" s="33"/>
      <c r="T57" s="157"/>
      <c r="U57" s="157"/>
    </row>
    <row r="58" spans="2:30" ht="11.25" customHeight="1" x14ac:dyDescent="0.15">
      <c r="B58" s="177"/>
      <c r="C58" s="178"/>
      <c r="D58" s="34"/>
      <c r="E58" s="43"/>
      <c r="F58" s="57"/>
      <c r="G58" s="57"/>
      <c r="H58" s="184"/>
      <c r="I58" s="30"/>
      <c r="J58" s="181"/>
      <c r="K58" s="181"/>
      <c r="L58" s="181"/>
      <c r="M58" s="94"/>
      <c r="N58" s="32"/>
      <c r="O58" s="33"/>
      <c r="P58" s="148"/>
      <c r="Q58" s="148"/>
      <c r="R58" s="148"/>
      <c r="S58" s="148"/>
      <c r="T58" s="148"/>
      <c r="U58" s="148"/>
    </row>
    <row r="59" spans="2:30" ht="11.25" customHeight="1" x14ac:dyDescent="0.15">
      <c r="B59" s="177"/>
      <c r="C59" s="178"/>
      <c r="D59" s="34"/>
      <c r="E59" s="43"/>
      <c r="F59" s="57"/>
      <c r="G59" s="57"/>
      <c r="H59" s="184"/>
      <c r="I59" s="93" t="s">
        <v>11</v>
      </c>
      <c r="J59" s="95" t="s">
        <v>232</v>
      </c>
      <c r="K59" s="126"/>
      <c r="L59" s="70" t="s">
        <v>67</v>
      </c>
      <c r="M59" s="94"/>
      <c r="N59" s="32"/>
      <c r="O59" s="33"/>
    </row>
    <row r="60" spans="2:30" ht="11.25" customHeight="1" x14ac:dyDescent="0.15">
      <c r="B60" s="177"/>
      <c r="C60" s="178"/>
      <c r="D60" s="34"/>
      <c r="E60" s="43"/>
      <c r="F60" s="57"/>
      <c r="G60" s="57"/>
      <c r="H60" s="184"/>
      <c r="I60" s="93"/>
      <c r="J60" s="96"/>
      <c r="K60" s="91" t="s">
        <v>1</v>
      </c>
      <c r="L60" s="91" t="s">
        <v>58</v>
      </c>
      <c r="M60" s="97"/>
      <c r="N60" s="32"/>
      <c r="O60" s="33"/>
    </row>
    <row r="61" spans="2:30" ht="11.25" customHeight="1" x14ac:dyDescent="0.15">
      <c r="B61" s="177"/>
      <c r="C61" s="178"/>
      <c r="D61" s="34"/>
      <c r="E61" s="43"/>
      <c r="F61" s="57"/>
      <c r="G61" s="57"/>
      <c r="H61" s="184"/>
      <c r="I61" s="30"/>
      <c r="J61" s="121" t="s">
        <v>66</v>
      </c>
      <c r="K61" s="124">
        <v>12</v>
      </c>
      <c r="L61" s="127">
        <v>1543</v>
      </c>
      <c r="M61" s="97"/>
      <c r="N61" s="32"/>
      <c r="O61" s="33"/>
    </row>
    <row r="62" spans="2:30" ht="11.25" customHeight="1" x14ac:dyDescent="0.15">
      <c r="B62" s="177"/>
      <c r="C62" s="178"/>
      <c r="D62" s="34"/>
      <c r="E62" s="43"/>
      <c r="F62" s="57"/>
      <c r="G62" s="57"/>
      <c r="H62" s="184"/>
      <c r="I62" s="93"/>
      <c r="J62" s="122" t="s">
        <v>124</v>
      </c>
      <c r="K62" s="123"/>
      <c r="L62" s="125"/>
      <c r="M62" s="94"/>
      <c r="N62" s="32"/>
      <c r="O62" s="33"/>
    </row>
    <row r="63" spans="2:30" ht="11.25" customHeight="1" x14ac:dyDescent="0.15">
      <c r="B63" s="177"/>
      <c r="C63" s="178"/>
      <c r="D63" s="34"/>
      <c r="E63" s="43"/>
      <c r="F63" s="57"/>
      <c r="G63" s="57"/>
      <c r="H63" s="184"/>
      <c r="I63" s="93"/>
      <c r="J63" s="119"/>
      <c r="K63" s="109"/>
      <c r="L63" s="109"/>
      <c r="M63" s="94"/>
      <c r="N63" s="32"/>
      <c r="O63" s="33"/>
    </row>
    <row r="64" spans="2:30" ht="11.25" customHeight="1" x14ac:dyDescent="0.15">
      <c r="B64" s="177"/>
      <c r="C64" s="178"/>
      <c r="D64" s="34"/>
      <c r="E64" s="43"/>
      <c r="F64" s="57"/>
      <c r="G64" s="57"/>
      <c r="H64" s="184"/>
      <c r="I64" s="108"/>
      <c r="J64" s="116"/>
      <c r="K64" s="120"/>
      <c r="L64" s="120"/>
      <c r="M64" s="31"/>
      <c r="N64" s="32"/>
      <c r="O64" s="33"/>
    </row>
    <row r="65" spans="2:15" ht="3.75" customHeight="1" x14ac:dyDescent="0.15">
      <c r="B65" s="177"/>
      <c r="C65" s="178"/>
      <c r="D65" s="34"/>
      <c r="E65" s="43"/>
      <c r="F65" s="57"/>
      <c r="G65" s="57"/>
      <c r="H65" s="130"/>
      <c r="I65" s="134"/>
      <c r="J65" s="135"/>
      <c r="K65" s="136"/>
      <c r="L65" s="135"/>
      <c r="M65" s="137"/>
      <c r="N65" s="32"/>
      <c r="O65" s="33"/>
    </row>
    <row r="66" spans="2:15" ht="3.75" customHeight="1" x14ac:dyDescent="0.15">
      <c r="B66" s="177"/>
      <c r="C66" s="178"/>
      <c r="D66" s="34"/>
      <c r="E66" s="43"/>
      <c r="F66" s="57"/>
      <c r="G66" s="57"/>
      <c r="H66" s="129"/>
      <c r="I66" s="138"/>
      <c r="J66" s="139"/>
      <c r="K66" s="140"/>
      <c r="L66" s="139"/>
      <c r="M66" s="118"/>
      <c r="N66" s="32"/>
      <c r="O66" s="33"/>
    </row>
    <row r="67" spans="2:15" ht="11.25" customHeight="1" x14ac:dyDescent="0.15">
      <c r="B67" s="177"/>
      <c r="C67" s="178"/>
      <c r="D67" s="34"/>
      <c r="E67" s="43"/>
      <c r="F67" s="57"/>
      <c r="G67" s="57"/>
      <c r="H67" s="184" t="s">
        <v>5</v>
      </c>
      <c r="I67" s="115" t="s">
        <v>69</v>
      </c>
      <c r="J67" s="131" t="s">
        <v>65</v>
      </c>
      <c r="K67" s="132"/>
      <c r="L67" s="133"/>
      <c r="M67" s="31"/>
      <c r="N67" s="32"/>
      <c r="O67" s="33"/>
    </row>
    <row r="68" spans="2:15" ht="11.25" customHeight="1" x14ac:dyDescent="0.15">
      <c r="B68" s="177"/>
      <c r="C68" s="178"/>
      <c r="D68" s="34"/>
      <c r="E68" s="43"/>
      <c r="F68" s="57"/>
      <c r="G68" s="57"/>
      <c r="H68" s="184"/>
      <c r="I68" s="115" t="s">
        <v>13</v>
      </c>
      <c r="J68" s="116" t="s">
        <v>221</v>
      </c>
      <c r="K68" s="110"/>
      <c r="L68" s="111"/>
      <c r="M68" s="98"/>
      <c r="N68" s="32"/>
      <c r="O68" s="33"/>
    </row>
    <row r="69" spans="2:15" ht="11.25" customHeight="1" x14ac:dyDescent="0.15">
      <c r="B69" s="177"/>
      <c r="C69" s="178"/>
      <c r="D69" s="34"/>
      <c r="E69" s="61"/>
      <c r="F69" s="62"/>
      <c r="G69" s="61"/>
      <c r="H69" s="184"/>
      <c r="I69" s="115" t="s">
        <v>13</v>
      </c>
      <c r="J69" s="117" t="s">
        <v>12</v>
      </c>
      <c r="K69" s="110"/>
      <c r="L69" s="111"/>
      <c r="M69" s="103"/>
      <c r="N69" s="32"/>
      <c r="O69" s="33"/>
    </row>
    <row r="70" spans="2:15" ht="11.25" customHeight="1" x14ac:dyDescent="0.15">
      <c r="B70" s="177"/>
      <c r="C70" s="178"/>
      <c r="D70" s="62"/>
      <c r="E70" s="57"/>
      <c r="F70" s="62"/>
      <c r="G70" s="61"/>
      <c r="H70" s="184"/>
      <c r="I70" s="93" t="s">
        <v>11</v>
      </c>
      <c r="J70" s="182" t="s">
        <v>68</v>
      </c>
      <c r="K70" s="183"/>
      <c r="L70" s="183"/>
      <c r="M70" s="103"/>
      <c r="N70" s="32"/>
      <c r="O70" s="33"/>
    </row>
    <row r="71" spans="2:15" ht="11.25" customHeight="1" x14ac:dyDescent="0.15">
      <c r="B71" s="177"/>
      <c r="C71" s="178"/>
      <c r="D71" s="57"/>
      <c r="E71" s="8"/>
      <c r="F71" s="8"/>
      <c r="G71" s="57"/>
      <c r="H71" s="184"/>
      <c r="I71" s="108"/>
      <c r="J71" s="183"/>
      <c r="K71" s="183"/>
      <c r="L71" s="183"/>
      <c r="M71" s="98"/>
      <c r="N71" s="32"/>
      <c r="O71" s="33"/>
    </row>
    <row r="72" spans="2:15" ht="11.25" customHeight="1" x14ac:dyDescent="0.15">
      <c r="B72" s="177"/>
      <c r="C72" s="178"/>
      <c r="D72" s="62"/>
      <c r="E72" s="62"/>
      <c r="F72" s="9"/>
      <c r="G72" s="61"/>
      <c r="H72" s="184"/>
      <c r="I72" s="93"/>
      <c r="J72" s="183"/>
      <c r="K72" s="183"/>
      <c r="L72" s="183"/>
      <c r="M72" s="103"/>
      <c r="N72" s="32"/>
      <c r="O72" s="33"/>
    </row>
    <row r="73" spans="2:15" ht="11.25" customHeight="1" x14ac:dyDescent="0.15">
      <c r="B73" s="177"/>
      <c r="C73" s="178"/>
      <c r="D73" s="62"/>
      <c r="E73" s="62"/>
      <c r="F73" s="9"/>
      <c r="G73" s="61"/>
      <c r="H73" s="184"/>
      <c r="I73" s="107"/>
      <c r="J73" s="183"/>
      <c r="K73" s="183"/>
      <c r="L73" s="183"/>
      <c r="M73" s="103"/>
      <c r="N73" s="32"/>
      <c r="O73" s="33"/>
    </row>
    <row r="74" spans="2:15" ht="11.25" customHeight="1" x14ac:dyDescent="0.15">
      <c r="B74" s="177"/>
      <c r="C74" s="178"/>
      <c r="D74" s="62"/>
      <c r="E74" s="62"/>
      <c r="F74" s="9"/>
      <c r="G74" s="61"/>
      <c r="H74" s="184"/>
      <c r="I74" s="107"/>
      <c r="J74" s="112"/>
      <c r="K74" s="92"/>
      <c r="L74" s="92"/>
      <c r="M74" s="99"/>
      <c r="N74" s="32"/>
      <c r="O74" s="33"/>
    </row>
    <row r="75" spans="2:15" ht="12" customHeight="1" x14ac:dyDescent="0.15">
      <c r="B75" s="177"/>
      <c r="C75" s="178"/>
      <c r="D75" s="62"/>
      <c r="E75" s="62"/>
      <c r="F75" s="9"/>
      <c r="G75" s="61"/>
      <c r="H75" s="184"/>
      <c r="I75" s="87"/>
      <c r="J75" s="92"/>
      <c r="K75" s="92"/>
      <c r="L75" s="92"/>
      <c r="M75" s="99"/>
      <c r="N75" s="32"/>
      <c r="O75" s="33"/>
    </row>
    <row r="76" spans="2:15" ht="3.75" customHeight="1" thickBot="1" x14ac:dyDescent="0.2">
      <c r="B76" s="179"/>
      <c r="C76" s="180"/>
      <c r="D76" s="63"/>
      <c r="E76" s="63"/>
      <c r="F76" s="63"/>
      <c r="G76" s="64"/>
      <c r="H76" s="141"/>
      <c r="I76" s="65"/>
      <c r="J76" s="65"/>
      <c r="K76" s="65"/>
      <c r="L76" s="63"/>
      <c r="M76" s="66"/>
      <c r="N76" s="32"/>
      <c r="O76" s="33"/>
    </row>
    <row r="77" spans="2:15" ht="10.5" customHeight="1" x14ac:dyDescent="0.15">
      <c r="B77" s="92" t="s">
        <v>10</v>
      </c>
      <c r="C77" s="32"/>
      <c r="D77" s="1"/>
      <c r="E77" s="1"/>
      <c r="F77" s="1"/>
      <c r="G77" s="80"/>
      <c r="H77" s="81"/>
      <c r="I77" s="80"/>
      <c r="J77" s="80"/>
      <c r="K77" s="80"/>
      <c r="L77" s="32"/>
      <c r="M77" s="32"/>
      <c r="N77" s="32"/>
      <c r="O77" s="33"/>
    </row>
    <row r="78" spans="2:1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84"/>
      <c r="P82" s="148"/>
      <c r="Q82" s="148"/>
      <c r="R82" s="148"/>
      <c r="S82" s="84"/>
    </row>
    <row r="83" spans="2:21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5"/>
      <c r="P83" s="46"/>
      <c r="Q83" s="46"/>
      <c r="S83" s="114" t="s">
        <v>62</v>
      </c>
      <c r="T83" s="113"/>
      <c r="U83" s="158" t="s">
        <v>63</v>
      </c>
    </row>
    <row r="84" spans="2:21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2"/>
      <c r="P84" s="102"/>
      <c r="Q84" s="102"/>
      <c r="S84" s="7"/>
      <c r="T84" s="47" t="s">
        <v>1</v>
      </c>
      <c r="U84" s="47" t="s">
        <v>58</v>
      </c>
    </row>
    <row r="85" spans="2:21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33"/>
      <c r="P85" s="159"/>
      <c r="Q85" s="159"/>
      <c r="R85" s="174" t="s">
        <v>60</v>
      </c>
      <c r="S85" s="49">
        <v>2008</v>
      </c>
      <c r="T85" s="160">
        <v>3.7</v>
      </c>
      <c r="U85" s="160">
        <v>4</v>
      </c>
    </row>
    <row r="86" spans="2:21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33"/>
      <c r="P86" s="159"/>
      <c r="Q86" s="159"/>
      <c r="R86" s="174" t="s">
        <v>122</v>
      </c>
      <c r="S86" s="49">
        <v>2009</v>
      </c>
      <c r="T86" s="161">
        <v>4.4000000000000004</v>
      </c>
      <c r="U86" s="161">
        <v>5.0999999999999996</v>
      </c>
    </row>
    <row r="87" spans="2:21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33"/>
      <c r="P87" s="159"/>
      <c r="Q87" s="159"/>
      <c r="R87" s="174" t="s">
        <v>123</v>
      </c>
      <c r="S87" s="49">
        <v>2010</v>
      </c>
      <c r="T87" s="161">
        <v>4.5999999999999996</v>
      </c>
      <c r="U87" s="161">
        <v>5.0999999999999996</v>
      </c>
    </row>
    <row r="88" spans="2:21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33"/>
      <c r="P88" s="159"/>
      <c r="Q88" s="159"/>
      <c r="R88" s="174" t="s">
        <v>125</v>
      </c>
      <c r="S88" s="49">
        <v>2011</v>
      </c>
      <c r="T88" s="161">
        <v>4.0999999999999996</v>
      </c>
      <c r="U88" s="161">
        <v>4.5999999999999996</v>
      </c>
    </row>
    <row r="89" spans="2:21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33"/>
      <c r="P89" s="159"/>
      <c r="Q89" s="159"/>
      <c r="R89" s="174" t="s">
        <v>222</v>
      </c>
      <c r="S89" s="49">
        <v>2012</v>
      </c>
      <c r="T89" s="161">
        <v>3.8</v>
      </c>
      <c r="U89" s="161">
        <v>4.3</v>
      </c>
    </row>
    <row r="90" spans="2:21" x14ac:dyDescent="0.1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33"/>
      <c r="P90" s="159"/>
      <c r="Q90" s="159"/>
      <c r="R90" s="174" t="s">
        <v>223</v>
      </c>
      <c r="S90" s="49">
        <v>2013</v>
      </c>
      <c r="T90" s="161">
        <v>3.8</v>
      </c>
      <c r="U90" s="161">
        <v>4</v>
      </c>
    </row>
    <row r="91" spans="2:21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33"/>
      <c r="P91" s="159"/>
      <c r="Q91" s="159"/>
      <c r="R91" s="174" t="s">
        <v>224</v>
      </c>
      <c r="S91" s="49">
        <v>2014</v>
      </c>
      <c r="T91" s="161">
        <v>3.3</v>
      </c>
      <c r="U91" s="161">
        <v>3.6</v>
      </c>
    </row>
    <row r="92" spans="2:21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33"/>
      <c r="P92" s="159"/>
      <c r="Q92" s="159"/>
      <c r="R92" s="174" t="s">
        <v>225</v>
      </c>
      <c r="S92" s="49">
        <v>2015</v>
      </c>
      <c r="T92" s="161">
        <v>2.9</v>
      </c>
      <c r="U92" s="161">
        <v>3.4</v>
      </c>
    </row>
    <row r="93" spans="2:21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33"/>
      <c r="P93" s="159"/>
      <c r="Q93" s="159"/>
      <c r="R93" s="174" t="s">
        <v>226</v>
      </c>
      <c r="S93" s="49">
        <v>2016</v>
      </c>
      <c r="T93" s="161">
        <v>2.4</v>
      </c>
      <c r="U93" s="161">
        <v>3.1</v>
      </c>
    </row>
    <row r="94" spans="2:21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33"/>
      <c r="P94" s="159"/>
      <c r="Q94" s="159"/>
      <c r="R94" s="174" t="s">
        <v>227</v>
      </c>
      <c r="S94" s="49">
        <v>2017</v>
      </c>
      <c r="T94" s="161">
        <v>2.4</v>
      </c>
      <c r="U94" s="161">
        <v>2.8</v>
      </c>
    </row>
    <row r="95" spans="2:21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33"/>
      <c r="P95" s="159"/>
      <c r="Q95" s="159"/>
      <c r="R95" s="174" t="s">
        <v>228</v>
      </c>
      <c r="S95" s="49">
        <v>2018</v>
      </c>
      <c r="T95" s="161">
        <v>2</v>
      </c>
      <c r="U95" s="161">
        <v>2.4</v>
      </c>
    </row>
    <row r="96" spans="2:21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33"/>
      <c r="P96" s="159"/>
      <c r="Q96" s="159"/>
      <c r="R96" s="174" t="s">
        <v>229</v>
      </c>
      <c r="S96" s="49" t="s">
        <v>233</v>
      </c>
      <c r="T96" s="161">
        <v>2</v>
      </c>
      <c r="U96" s="161">
        <v>2.4</v>
      </c>
    </row>
    <row r="97" spans="4: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33"/>
      <c r="P97" s="159"/>
      <c r="Q97" s="159"/>
      <c r="S97" s="60"/>
      <c r="T97" s="162"/>
      <c r="U97" s="162"/>
    </row>
    <row r="98" spans="4:21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33"/>
    </row>
    <row r="99" spans="4:21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  <c r="O99" s="33"/>
    </row>
    <row r="100" spans="4:21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  <c r="O100" s="33"/>
    </row>
    <row r="101" spans="4:21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  <c r="O101" s="33"/>
    </row>
    <row r="102" spans="4:21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  <c r="O102" s="33"/>
    </row>
    <row r="103" spans="4:21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  <c r="O103" s="33"/>
    </row>
    <row r="104" spans="4:21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  <c r="O104" s="33"/>
    </row>
    <row r="105" spans="4:21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  <c r="O105" s="33"/>
    </row>
    <row r="106" spans="4:21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  <c r="O106" s="33"/>
    </row>
    <row r="107" spans="4:21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  <c r="O107" s="33"/>
    </row>
    <row r="108" spans="4:21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  <c r="O108" s="33"/>
    </row>
    <row r="109" spans="4:21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  <c r="O109" s="33"/>
    </row>
    <row r="110" spans="4:21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  <c r="O110" s="33"/>
    </row>
    <row r="111" spans="4:21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  <c r="O111" s="33"/>
    </row>
    <row r="112" spans="4:21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  <c r="O112" s="33"/>
    </row>
    <row r="113" spans="4:15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  <c r="O113" s="33"/>
    </row>
    <row r="114" spans="4:15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  <c r="O114" s="33"/>
    </row>
    <row r="115" spans="4:15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  <c r="O115" s="33"/>
    </row>
    <row r="116" spans="4:15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  <c r="O116" s="33"/>
    </row>
    <row r="117" spans="4:15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  <c r="O117" s="33"/>
    </row>
    <row r="118" spans="4:15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  <c r="O118" s="33"/>
    </row>
    <row r="119" spans="4:15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  <c r="O119" s="33"/>
    </row>
    <row r="120" spans="4:15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  <c r="O120" s="33"/>
    </row>
    <row r="121" spans="4:15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  <c r="O121" s="33"/>
    </row>
    <row r="122" spans="4:15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  <c r="O122" s="33"/>
    </row>
    <row r="123" spans="4:15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  <c r="O123" s="33"/>
    </row>
    <row r="124" spans="4:15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33"/>
    </row>
    <row r="125" spans="4:15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33"/>
    </row>
    <row r="126" spans="4:15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33"/>
    </row>
    <row r="127" spans="4:15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33"/>
    </row>
    <row r="128" spans="4:15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33"/>
    </row>
    <row r="129" spans="4:15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33"/>
    </row>
    <row r="130" spans="4:15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</row>
    <row r="131" spans="4:15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  <c r="O131" s="33"/>
    </row>
    <row r="132" spans="4:15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  <c r="O132" s="33"/>
    </row>
    <row r="133" spans="4:15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  <c r="O133" s="33"/>
    </row>
    <row r="134" spans="4:15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  <c r="O134" s="33"/>
    </row>
    <row r="135" spans="4:15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  <c r="O135" s="33"/>
    </row>
    <row r="136" spans="4:15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  <c r="O136" s="33"/>
    </row>
    <row r="137" spans="4:15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  <c r="O137" s="33"/>
    </row>
    <row r="138" spans="4:15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  <c r="O138" s="33"/>
    </row>
    <row r="139" spans="4:15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  <c r="O139" s="33"/>
    </row>
    <row r="140" spans="4:15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  <c r="O140" s="33"/>
    </row>
    <row r="141" spans="4:15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  <c r="O141" s="33"/>
    </row>
    <row r="142" spans="4:15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  <c r="O142" s="33"/>
    </row>
    <row r="143" spans="4:15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  <c r="O143" s="33"/>
    </row>
    <row r="144" spans="4:15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  <c r="O144" s="33"/>
    </row>
    <row r="145" spans="4:15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  <c r="O145" s="33"/>
    </row>
    <row r="146" spans="4:15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  <c r="O146" s="33"/>
    </row>
    <row r="147" spans="4:15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  <c r="O147" s="33"/>
    </row>
    <row r="148" spans="4:15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  <c r="O148" s="33"/>
    </row>
    <row r="149" spans="4:15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  <c r="O149" s="33"/>
    </row>
    <row r="150" spans="4:15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  <c r="O150" s="33"/>
    </row>
    <row r="151" spans="4:15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  <c r="O151" s="33"/>
    </row>
    <row r="152" spans="4:15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  <c r="O152" s="33"/>
    </row>
    <row r="153" spans="4:15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  <c r="O153" s="33"/>
    </row>
    <row r="154" spans="4:15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  <c r="O154" s="33"/>
    </row>
    <row r="155" spans="4:15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  <c r="O155" s="33"/>
    </row>
    <row r="156" spans="4:15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  <c r="O156" s="33"/>
    </row>
    <row r="157" spans="4:15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  <c r="O157" s="33"/>
    </row>
    <row r="158" spans="4:15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  <c r="O158" s="33"/>
    </row>
    <row r="159" spans="4:15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  <c r="O159" s="33"/>
    </row>
    <row r="160" spans="4:15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  <c r="O160" s="33"/>
    </row>
    <row r="161" spans="4:15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  <c r="O161" s="33"/>
    </row>
    <row r="162" spans="4:15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  <c r="O162" s="33"/>
    </row>
    <row r="163" spans="4:15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  <c r="O163" s="33"/>
    </row>
    <row r="164" spans="4:15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  <c r="O164" s="33"/>
    </row>
    <row r="165" spans="4:15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  <c r="O165" s="33"/>
    </row>
    <row r="166" spans="4:15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  <c r="O166" s="33"/>
    </row>
    <row r="167" spans="4:15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  <c r="O167" s="33"/>
    </row>
    <row r="168" spans="4:15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  <c r="O168" s="33"/>
    </row>
    <row r="169" spans="4:15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  <c r="O169" s="33"/>
    </row>
    <row r="170" spans="4:15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  <c r="O170" s="33"/>
    </row>
    <row r="171" spans="4:15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  <c r="O390" s="33"/>
    </row>
    <row r="391" spans="4:15" x14ac:dyDescent="0.1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  <c r="O391" s="33"/>
    </row>
    <row r="392" spans="4:15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4:15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4:15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</sheetData>
  <mergeCells count="5">
    <mergeCell ref="B54:C76"/>
    <mergeCell ref="J56:L58"/>
    <mergeCell ref="J70:L73"/>
    <mergeCell ref="H55:H64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43.完全失業率</vt:lpstr>
      <vt:lpstr>'43.完全失業率'!Print_Area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2020-06-05T07:33:00Z</cp:lastPrinted>
  <dcterms:created xsi:type="dcterms:W3CDTF">2006-11-20T04:37:14Z</dcterms:created>
  <dcterms:modified xsi:type="dcterms:W3CDTF">2020-06-05T07:33:34Z</dcterms:modified>
</cp:coreProperties>
</file>