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10215" activeTab="1"/>
  </bookViews>
  <sheets>
    <sheet name="126AB" sheetId="1" r:id="rId1"/>
    <sheet name="126C" sheetId="2" r:id="rId2"/>
  </sheets>
  <definedNames>
    <definedName name="_xlnm.Print_Area" localSheetId="0">'126AB'!$A$1:$M$70</definedName>
    <definedName name="_xlnm.Print_Area" localSheetId="1">'126C'!$A$1:$J$34</definedName>
  </definedNames>
  <calcPr fullCalcOnLoad="1"/>
</workbook>
</file>

<file path=xl/sharedStrings.xml><?xml version="1.0" encoding="utf-8"?>
<sst xmlns="http://schemas.openxmlformats.org/spreadsheetml/2006/main" count="129" uniqueCount="61">
  <si>
    <t>(単位 人)</t>
  </si>
  <si>
    <t>年月次</t>
  </si>
  <si>
    <t>総    数</t>
  </si>
  <si>
    <t>～上海</t>
  </si>
  <si>
    <t>臨時便</t>
  </si>
  <si>
    <t>チャーター便(国内）</t>
  </si>
  <si>
    <t>チャーター便（国際）</t>
  </si>
  <si>
    <t>15</t>
  </si>
  <si>
    <t>17</t>
  </si>
  <si>
    <t>18</t>
  </si>
  <si>
    <t>資料：大分航空ターミナル株式会社</t>
  </si>
  <si>
    <t>C. 貨物および郵便物数</t>
  </si>
  <si>
    <t>(単位  kg)</t>
  </si>
  <si>
    <t>総      数</t>
  </si>
  <si>
    <t>貨      物</t>
  </si>
  <si>
    <t>郵  便  物</t>
  </si>
  <si>
    <t>総  数</t>
  </si>
  <si>
    <t>発  送</t>
  </si>
  <si>
    <t>到  着</t>
  </si>
  <si>
    <t>10</t>
  </si>
  <si>
    <t>11</t>
  </si>
  <si>
    <t>12</t>
  </si>
  <si>
    <t xml:space="preserve">  注）大分空港における取扱い分である。</t>
  </si>
  <si>
    <t>3</t>
  </si>
  <si>
    <t>4</t>
  </si>
  <si>
    <t>5</t>
  </si>
  <si>
    <t>6</t>
  </si>
  <si>
    <t>7</t>
  </si>
  <si>
    <t>8</t>
  </si>
  <si>
    <t>9</t>
  </si>
  <si>
    <t>19</t>
  </si>
  <si>
    <t>大分～東京</t>
  </si>
  <si>
    <t>～伊丹</t>
  </si>
  <si>
    <t>～関空</t>
  </si>
  <si>
    <t>～沖縄</t>
  </si>
  <si>
    <t>～名古屋</t>
  </si>
  <si>
    <t>～ソウル</t>
  </si>
  <si>
    <t>2</t>
  </si>
  <si>
    <t>10</t>
  </si>
  <si>
    <t>11</t>
  </si>
  <si>
    <t>12</t>
  </si>
  <si>
    <t xml:space="preserve">平成14年  </t>
  </si>
  <si>
    <t>16</t>
  </si>
  <si>
    <t>A. 路線別乗客数</t>
  </si>
  <si>
    <t>B. 路線別降客数</t>
  </si>
  <si>
    <t>20</t>
  </si>
  <si>
    <t>20</t>
  </si>
  <si>
    <t>21</t>
  </si>
  <si>
    <t>23</t>
  </si>
  <si>
    <t>22</t>
  </si>
  <si>
    <t>24</t>
  </si>
  <si>
    <t>25</t>
  </si>
  <si>
    <t>～成田</t>
  </si>
  <si>
    <t>26</t>
  </si>
  <si>
    <t>27</t>
  </si>
  <si>
    <r>
      <t>平成1</t>
    </r>
    <r>
      <rPr>
        <sz val="10"/>
        <rFont val="ＭＳ 明朝"/>
        <family val="1"/>
      </rPr>
      <t xml:space="preserve">4年  </t>
    </r>
  </si>
  <si>
    <r>
      <t xml:space="preserve"> </t>
    </r>
    <r>
      <rPr>
        <sz val="10"/>
        <rFont val="ＭＳ 明朝"/>
        <family val="1"/>
      </rPr>
      <t xml:space="preserve"> 1月</t>
    </r>
  </si>
  <si>
    <t>28</t>
  </si>
  <si>
    <t>28</t>
  </si>
  <si>
    <t>126.航空運輸状況</t>
  </si>
  <si>
    <r>
      <t xml:space="preserve"> </t>
    </r>
    <r>
      <rPr>
        <sz val="10"/>
        <rFont val="ＭＳ 明朝"/>
        <family val="1"/>
      </rPr>
      <t xml:space="preserve"> 1月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</si>
</sst>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 applyProtection="1">
      <alignment horizontal="center" vertical="center"/>
      <protection/>
    </xf>
    <xf numFmtId="41" fontId="0" fillId="0" borderId="0" xfId="0" applyNumberFormat="1" applyFont="1" applyFill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4" fillId="0" borderId="10" xfId="0" applyNumberFormat="1" applyFont="1" applyFill="1" applyBorder="1" applyAlignment="1">
      <alignment horizontal="centerContinuous" vertical="center"/>
    </xf>
    <xf numFmtId="176" fontId="4" fillId="0" borderId="11" xfId="0" applyNumberFormat="1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left"/>
      <protection locked="0"/>
    </xf>
    <xf numFmtId="38" fontId="0" fillId="0" borderId="13" xfId="48" applyFont="1" applyFill="1" applyBorder="1" applyAlignment="1" applyProtection="1">
      <alignment/>
      <protection locked="0"/>
    </xf>
    <xf numFmtId="38" fontId="0" fillId="0" borderId="0" xfId="48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 locked="0"/>
    </xf>
    <xf numFmtId="38" fontId="0" fillId="0" borderId="13" xfId="48" applyFont="1" applyFill="1" applyBorder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38" fontId="6" fillId="0" borderId="13" xfId="48" applyFont="1" applyFill="1" applyBorder="1" applyAlignment="1">
      <alignment/>
    </xf>
    <xf numFmtId="38" fontId="6" fillId="0" borderId="0" xfId="48" applyFont="1" applyFill="1" applyAlignment="1">
      <alignment/>
    </xf>
    <xf numFmtId="38" fontId="6" fillId="0" borderId="0" xfId="0" applyNumberFormat="1" applyFont="1" applyFill="1" applyAlignment="1">
      <alignment/>
    </xf>
    <xf numFmtId="176" fontId="0" fillId="0" borderId="0" xfId="0" applyNumberFormat="1" applyFont="1" applyFill="1" applyAlignment="1" applyProtection="1" quotePrefix="1">
      <alignment horizontal="center"/>
      <protection/>
    </xf>
    <xf numFmtId="176" fontId="0" fillId="0" borderId="14" xfId="0" applyNumberFormat="1" applyFont="1" applyFill="1" applyBorder="1" applyAlignment="1" applyProtection="1" quotePrefix="1">
      <alignment horizontal="center"/>
      <protection/>
    </xf>
    <xf numFmtId="176" fontId="8" fillId="0" borderId="0" xfId="0" applyNumberFormat="1" applyFont="1" applyFill="1" applyBorder="1" applyAlignment="1" applyProtection="1" quotePrefix="1">
      <alignment horizontal="center"/>
      <protection locked="0"/>
    </xf>
    <xf numFmtId="38" fontId="8" fillId="0" borderId="13" xfId="48" applyFont="1" applyFill="1" applyBorder="1" applyAlignment="1">
      <alignment/>
    </xf>
    <xf numFmtId="38" fontId="8" fillId="0" borderId="0" xfId="48" applyFont="1" applyFill="1" applyAlignment="1">
      <alignment/>
    </xf>
    <xf numFmtId="41" fontId="0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15" xfId="0" applyNumberFormat="1" applyFont="1" applyFill="1" applyBorder="1" applyAlignment="1" applyProtection="1">
      <alignment horizontal="center" vertical="center"/>
      <protection/>
    </xf>
    <xf numFmtId="41" fontId="4" fillId="0" borderId="10" xfId="0" applyNumberFormat="1" applyFont="1" applyFill="1" applyBorder="1" applyAlignment="1" applyProtection="1">
      <alignment horizontal="center" vertical="center"/>
      <protection/>
    </xf>
    <xf numFmtId="41" fontId="5" fillId="0" borderId="10" xfId="0" applyNumberFormat="1" applyFont="1" applyFill="1" applyBorder="1" applyAlignment="1" applyProtection="1">
      <alignment horizontal="center" vertical="center"/>
      <protection/>
    </xf>
    <xf numFmtId="41" fontId="5" fillId="0" borderId="10" xfId="0" applyNumberFormat="1" applyFont="1" applyFill="1" applyBorder="1" applyAlignment="1" applyProtection="1">
      <alignment horizontal="center" vertical="center" wrapText="1"/>
      <protection/>
    </xf>
    <xf numFmtId="41" fontId="0" fillId="0" borderId="16" xfId="0" applyNumberFormat="1" applyFont="1" applyFill="1" applyBorder="1" applyAlignment="1" applyProtection="1" quotePrefix="1">
      <alignment horizontal="center" vertical="center"/>
      <protection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 applyProtection="1">
      <alignment horizontal="distributed" vertical="center"/>
      <protection/>
    </xf>
    <xf numFmtId="41" fontId="0" fillId="0" borderId="0" xfId="0" applyNumberFormat="1" applyFont="1" applyFill="1" applyBorder="1" applyAlignment="1" applyProtection="1" quotePrefix="1">
      <alignment horizontal="center" vertical="center"/>
      <protection/>
    </xf>
    <xf numFmtId="41" fontId="6" fillId="0" borderId="13" xfId="48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 applyProtection="1" quotePrefix="1">
      <alignment horizontal="center" vertical="center"/>
      <protection/>
    </xf>
    <xf numFmtId="41" fontId="0" fillId="0" borderId="0" xfId="0" applyNumberFormat="1" applyFont="1" applyFill="1" applyAlignment="1">
      <alignment vertical="center"/>
    </xf>
    <xf numFmtId="41" fontId="0" fillId="0" borderId="18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 applyProtection="1" quotePrefix="1">
      <alignment horizontal="center" vertical="center"/>
      <protection/>
    </xf>
    <xf numFmtId="41" fontId="8" fillId="0" borderId="0" xfId="48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41" fontId="0" fillId="0" borderId="19" xfId="48" applyNumberFormat="1" applyFont="1" applyFill="1" applyBorder="1" applyAlignment="1">
      <alignment vertical="center"/>
    </xf>
    <xf numFmtId="41" fontId="0" fillId="0" borderId="18" xfId="48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0" xfId="48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 applyProtection="1" quotePrefix="1">
      <alignment horizontal="center" vertical="center"/>
      <protection/>
    </xf>
    <xf numFmtId="41" fontId="8" fillId="0" borderId="13" xfId="48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/>
    </xf>
    <xf numFmtId="41" fontId="6" fillId="0" borderId="13" xfId="0" applyNumberFormat="1" applyFont="1" applyFill="1" applyBorder="1" applyAlignment="1">
      <alignment vertical="center"/>
    </xf>
    <xf numFmtId="41" fontId="6" fillId="0" borderId="0" xfId="48" applyNumberFormat="1" applyFont="1" applyFill="1" applyBorder="1" applyAlignment="1" applyProtection="1">
      <alignment horizontal="center" vertical="center"/>
      <protection locked="0"/>
    </xf>
    <xf numFmtId="176" fontId="6" fillId="0" borderId="13" xfId="0" applyNumberFormat="1" applyFont="1" applyFill="1" applyBorder="1" applyAlignment="1">
      <alignment/>
    </xf>
    <xf numFmtId="38" fontId="6" fillId="0" borderId="0" xfId="48" applyFont="1" applyFill="1" applyAlignment="1" applyProtection="1">
      <alignment/>
      <protection locked="0"/>
    </xf>
    <xf numFmtId="38" fontId="6" fillId="0" borderId="14" xfId="48" applyFont="1" applyFill="1" applyBorder="1" applyAlignment="1" applyProtection="1">
      <alignment/>
      <protection locked="0"/>
    </xf>
    <xf numFmtId="41" fontId="6" fillId="0" borderId="0" xfId="48" applyNumberFormat="1" applyFont="1" applyFill="1" applyAlignment="1" applyProtection="1">
      <alignment vertical="center"/>
      <protection locked="0"/>
    </xf>
    <xf numFmtId="41" fontId="6" fillId="0" borderId="0" xfId="48" applyNumberFormat="1" applyFont="1" applyFill="1" applyAlignment="1" applyProtection="1">
      <alignment horizontal="right" vertical="center"/>
      <protection locked="0"/>
    </xf>
    <xf numFmtId="41" fontId="6" fillId="0" borderId="0" xfId="48" applyNumberFormat="1" applyFont="1" applyFill="1" applyAlignment="1" applyProtection="1">
      <alignment horizontal="center" vertical="center"/>
      <protection locked="0"/>
    </xf>
    <xf numFmtId="41" fontId="6" fillId="0" borderId="14" xfId="48" applyNumberFormat="1" applyFont="1" applyFill="1" applyBorder="1" applyAlignment="1" applyProtection="1">
      <alignment horizontal="center" vertical="center"/>
      <protection locked="0"/>
    </xf>
    <xf numFmtId="41" fontId="6" fillId="0" borderId="0" xfId="48" applyNumberFormat="1" applyFont="1" applyFill="1" applyBorder="1" applyAlignment="1" applyProtection="1">
      <alignment vertical="center"/>
      <protection locked="0"/>
    </xf>
    <xf numFmtId="41" fontId="6" fillId="0" borderId="0" xfId="48" applyNumberFormat="1" applyFont="1" applyFill="1" applyBorder="1" applyAlignment="1" applyProtection="1">
      <alignment horizontal="right" vertical="center"/>
      <protection locked="0"/>
    </xf>
    <xf numFmtId="41" fontId="6" fillId="0" borderId="14" xfId="48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horizontal="centerContinuous"/>
    </xf>
    <xf numFmtId="38" fontId="6" fillId="0" borderId="12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41" fontId="6" fillId="0" borderId="12" xfId="48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 applyProtection="1" quotePrefix="1">
      <alignment horizontal="centerContinuous" vertical="center"/>
      <protection/>
    </xf>
    <xf numFmtId="41" fontId="0" fillId="0" borderId="0" xfId="48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/>
    </xf>
    <xf numFmtId="41" fontId="0" fillId="0" borderId="13" xfId="48" applyNumberFormat="1" applyFont="1" applyFill="1" applyBorder="1" applyAlignment="1">
      <alignment vertical="center"/>
    </xf>
    <xf numFmtId="38" fontId="8" fillId="0" borderId="0" xfId="48" applyFont="1" applyFill="1" applyBorder="1" applyAlignment="1">
      <alignment/>
    </xf>
    <xf numFmtId="41" fontId="2" fillId="0" borderId="0" xfId="0" applyNumberFormat="1" applyFont="1" applyFill="1" applyBorder="1" applyAlignment="1" applyProtection="1" quotePrefix="1">
      <alignment horizontal="center" vertical="center"/>
      <protection/>
    </xf>
    <xf numFmtId="177" fontId="8" fillId="0" borderId="16" xfId="0" applyNumberFormat="1" applyFont="1" applyFill="1" applyBorder="1" applyAlignment="1" applyProtection="1" quotePrefix="1">
      <alignment horizontal="center" vertical="center"/>
      <protection/>
    </xf>
    <xf numFmtId="177" fontId="8" fillId="0" borderId="0" xfId="0" applyNumberFormat="1" applyFont="1" applyFill="1" applyBorder="1" applyAlignment="1" applyProtection="1" quotePrefix="1">
      <alignment horizontal="center" vertical="center"/>
      <protection/>
    </xf>
    <xf numFmtId="41" fontId="3" fillId="0" borderId="0" xfId="0" applyNumberFormat="1" applyFont="1" applyFill="1" applyBorder="1" applyAlignment="1" applyProtection="1">
      <alignment horizontal="center" vertical="center"/>
      <protection/>
    </xf>
    <xf numFmtId="41" fontId="2" fillId="0" borderId="0" xfId="0" applyNumberFormat="1" applyFont="1" applyFill="1" applyBorder="1" applyAlignment="1" applyProtection="1" quotePrefix="1">
      <alignment horizontal="center" vertical="center"/>
      <protection/>
    </xf>
    <xf numFmtId="176" fontId="4" fillId="0" borderId="20" xfId="0" applyNumberFormat="1" applyFont="1" applyFill="1" applyBorder="1" applyAlignment="1" applyProtection="1">
      <alignment horizontal="center" vertical="center"/>
      <protection/>
    </xf>
    <xf numFmtId="176" fontId="4" fillId="0" borderId="1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showGridLines="0" zoomScaleSheetLayoutView="96" zoomScalePageLayoutView="0" workbookViewId="0" topLeftCell="A1">
      <selection activeCell="I67" sqref="I67"/>
    </sheetView>
  </sheetViews>
  <sheetFormatPr defaultColWidth="10.375" defaultRowHeight="12" customHeight="1"/>
  <cols>
    <col min="1" max="1" width="10.25390625" style="42" customWidth="1"/>
    <col min="2" max="2" width="14.00390625" style="42" bestFit="1" customWidth="1"/>
    <col min="3" max="4" width="13.125" style="42" bestFit="1" customWidth="1"/>
    <col min="5" max="5" width="11.875" style="42" customWidth="1"/>
    <col min="6" max="6" width="11.00390625" style="42" bestFit="1" customWidth="1"/>
    <col min="7" max="7" width="10.625" style="42" bestFit="1" customWidth="1"/>
    <col min="8" max="9" width="11.00390625" style="42" bestFit="1" customWidth="1"/>
    <col min="10" max="10" width="8.75390625" style="42" customWidth="1"/>
    <col min="11" max="11" width="8.125" style="42" customWidth="1"/>
    <col min="12" max="13" width="11.875" style="42" customWidth="1"/>
    <col min="14" max="16384" width="10.375" style="1" customWidth="1"/>
  </cols>
  <sheetData>
    <row r="1" spans="1:13" ht="18.75" customHeight="1">
      <c r="A1" s="82" t="s">
        <v>59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A2" s="74" t="s">
        <v>43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5" customHeight="1" thickBot="1">
      <c r="A3" s="30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22.5" customHeight="1" thickTop="1">
      <c r="A4" s="31" t="s">
        <v>1</v>
      </c>
      <c r="B4" s="32" t="s">
        <v>2</v>
      </c>
      <c r="C4" s="32" t="s">
        <v>31</v>
      </c>
      <c r="D4" s="32" t="s">
        <v>32</v>
      </c>
      <c r="E4" s="32" t="s">
        <v>52</v>
      </c>
      <c r="F4" s="32" t="s">
        <v>33</v>
      </c>
      <c r="G4" s="32" t="s">
        <v>34</v>
      </c>
      <c r="H4" s="33" t="s">
        <v>35</v>
      </c>
      <c r="I4" s="33" t="s">
        <v>36</v>
      </c>
      <c r="J4" s="33" t="s">
        <v>3</v>
      </c>
      <c r="K4" s="34" t="s">
        <v>4</v>
      </c>
      <c r="L4" s="34" t="s">
        <v>5</v>
      </c>
      <c r="M4" s="34" t="s">
        <v>6</v>
      </c>
    </row>
    <row r="5" spans="1:13" ht="12" customHeight="1" hidden="1">
      <c r="A5" s="43" t="s">
        <v>41</v>
      </c>
      <c r="B5" s="77">
        <v>978388</v>
      </c>
      <c r="C5" s="75">
        <v>628675</v>
      </c>
      <c r="D5" s="75">
        <v>200966</v>
      </c>
      <c r="E5" s="75"/>
      <c r="F5" s="75">
        <v>30548</v>
      </c>
      <c r="G5" s="75">
        <v>25145</v>
      </c>
      <c r="H5" s="75">
        <v>70815</v>
      </c>
      <c r="I5" s="75">
        <v>12611</v>
      </c>
      <c r="J5" s="75">
        <v>8718</v>
      </c>
      <c r="K5" s="75">
        <v>0</v>
      </c>
      <c r="L5" s="75">
        <v>0</v>
      </c>
      <c r="M5" s="75">
        <v>910</v>
      </c>
    </row>
    <row r="6" spans="1:13" ht="12" customHeight="1" hidden="1">
      <c r="A6" s="38" t="s">
        <v>7</v>
      </c>
      <c r="B6" s="77">
        <v>973501</v>
      </c>
      <c r="C6" s="75">
        <v>640120</v>
      </c>
      <c r="D6" s="75">
        <v>196490</v>
      </c>
      <c r="E6" s="75"/>
      <c r="F6" s="75">
        <v>20629</v>
      </c>
      <c r="G6" s="75">
        <v>25709</v>
      </c>
      <c r="H6" s="75">
        <v>68305</v>
      </c>
      <c r="I6" s="75">
        <v>16755</v>
      </c>
      <c r="J6" s="75">
        <v>2755</v>
      </c>
      <c r="K6" s="75">
        <v>243</v>
      </c>
      <c r="L6" s="75">
        <v>1585</v>
      </c>
      <c r="M6" s="75">
        <v>910</v>
      </c>
    </row>
    <row r="7" spans="1:13" ht="12" customHeight="1" hidden="1">
      <c r="A7" s="38" t="s">
        <v>42</v>
      </c>
      <c r="B7" s="77">
        <v>924188</v>
      </c>
      <c r="C7" s="75">
        <v>623796</v>
      </c>
      <c r="D7" s="75">
        <v>185679</v>
      </c>
      <c r="E7" s="75"/>
      <c r="F7" s="75">
        <v>0</v>
      </c>
      <c r="G7" s="75">
        <v>29047</v>
      </c>
      <c r="H7" s="75">
        <v>64551</v>
      </c>
      <c r="I7" s="75">
        <v>15647</v>
      </c>
      <c r="J7" s="75">
        <v>2343</v>
      </c>
      <c r="K7" s="75">
        <v>0</v>
      </c>
      <c r="L7" s="75">
        <v>493</v>
      </c>
      <c r="M7" s="75">
        <v>2632</v>
      </c>
    </row>
    <row r="8" spans="1:13" ht="12" customHeight="1" hidden="1">
      <c r="A8" s="38" t="s">
        <v>8</v>
      </c>
      <c r="B8" s="40">
        <v>915432</v>
      </c>
      <c r="C8" s="1">
        <v>620920</v>
      </c>
      <c r="D8" s="1">
        <v>182696</v>
      </c>
      <c r="E8" s="1"/>
      <c r="F8" s="44">
        <v>0</v>
      </c>
      <c r="G8" s="1">
        <v>27239</v>
      </c>
      <c r="H8" s="1">
        <v>67273</v>
      </c>
      <c r="I8" s="1">
        <v>11638</v>
      </c>
      <c r="J8" s="1">
        <v>3030</v>
      </c>
      <c r="K8" s="44">
        <v>114</v>
      </c>
      <c r="L8" s="1">
        <v>0</v>
      </c>
      <c r="M8" s="1">
        <v>2522</v>
      </c>
    </row>
    <row r="9" spans="1:13" ht="12" customHeight="1" hidden="1">
      <c r="A9" s="35" t="s">
        <v>9</v>
      </c>
      <c r="B9" s="42">
        <v>925545</v>
      </c>
      <c r="C9" s="42">
        <v>635691</v>
      </c>
      <c r="D9" s="42">
        <v>186454</v>
      </c>
      <c r="F9" s="42">
        <v>0</v>
      </c>
      <c r="G9" s="42">
        <v>28304</v>
      </c>
      <c r="H9" s="42">
        <v>58984</v>
      </c>
      <c r="I9" s="42">
        <v>13357</v>
      </c>
      <c r="J9" s="42">
        <v>0</v>
      </c>
      <c r="K9" s="42">
        <v>0</v>
      </c>
      <c r="L9" s="42">
        <v>249</v>
      </c>
      <c r="M9" s="42">
        <v>2506</v>
      </c>
    </row>
    <row r="10" spans="1:13" ht="12" customHeight="1" hidden="1">
      <c r="A10" s="35" t="s">
        <v>30</v>
      </c>
      <c r="B10" s="75">
        <v>916161</v>
      </c>
      <c r="C10" s="75">
        <v>650137</v>
      </c>
      <c r="D10" s="75">
        <v>173199</v>
      </c>
      <c r="E10" s="75"/>
      <c r="F10" s="75">
        <v>0</v>
      </c>
      <c r="G10" s="75">
        <v>16028</v>
      </c>
      <c r="H10" s="75">
        <v>60138</v>
      </c>
      <c r="I10" s="75">
        <v>13386</v>
      </c>
      <c r="J10" s="75">
        <v>0</v>
      </c>
      <c r="K10" s="75">
        <v>0</v>
      </c>
      <c r="L10" s="75">
        <v>0</v>
      </c>
      <c r="M10" s="75">
        <v>3273</v>
      </c>
    </row>
    <row r="11" spans="1:13" ht="12" customHeight="1" hidden="1">
      <c r="A11" s="35" t="s">
        <v>45</v>
      </c>
      <c r="B11" s="75">
        <v>864918</v>
      </c>
      <c r="C11" s="75">
        <v>636096</v>
      </c>
      <c r="D11" s="75">
        <v>159782</v>
      </c>
      <c r="E11" s="75"/>
      <c r="F11" s="75">
        <v>0</v>
      </c>
      <c r="G11" s="75">
        <v>0</v>
      </c>
      <c r="H11" s="75">
        <v>55673</v>
      </c>
      <c r="I11" s="75">
        <v>12027</v>
      </c>
      <c r="J11" s="75">
        <v>0</v>
      </c>
      <c r="K11" s="75">
        <v>0</v>
      </c>
      <c r="L11" s="75">
        <v>0</v>
      </c>
      <c r="M11" s="75">
        <v>1340</v>
      </c>
    </row>
    <row r="12" spans="1:13" ht="12" customHeight="1" hidden="1">
      <c r="A12" s="35" t="s">
        <v>47</v>
      </c>
      <c r="B12" s="75">
        <v>767490</v>
      </c>
      <c r="C12" s="75">
        <v>570424</v>
      </c>
      <c r="D12" s="75">
        <v>139533</v>
      </c>
      <c r="E12" s="75"/>
      <c r="F12" s="75">
        <v>0</v>
      </c>
      <c r="G12" s="75">
        <v>0</v>
      </c>
      <c r="H12" s="75">
        <v>45442</v>
      </c>
      <c r="I12" s="75">
        <v>11019</v>
      </c>
      <c r="J12" s="75">
        <v>0</v>
      </c>
      <c r="K12" s="75">
        <v>0</v>
      </c>
      <c r="L12" s="75">
        <v>110</v>
      </c>
      <c r="M12" s="75">
        <v>962</v>
      </c>
    </row>
    <row r="13" spans="1:13" s="36" customFormat="1" ht="12" customHeight="1" hidden="1">
      <c r="A13" s="35" t="s">
        <v>49</v>
      </c>
      <c r="B13" s="75">
        <v>762149</v>
      </c>
      <c r="C13" s="75">
        <v>579699</v>
      </c>
      <c r="D13" s="75">
        <v>123932</v>
      </c>
      <c r="E13" s="75"/>
      <c r="F13" s="75">
        <v>0</v>
      </c>
      <c r="G13" s="75">
        <v>0</v>
      </c>
      <c r="H13" s="75">
        <v>43050</v>
      </c>
      <c r="I13" s="75">
        <v>14080</v>
      </c>
      <c r="J13" s="75">
        <v>0</v>
      </c>
      <c r="K13" s="75">
        <v>0</v>
      </c>
      <c r="L13" s="75">
        <v>497</v>
      </c>
      <c r="M13" s="75">
        <v>891</v>
      </c>
    </row>
    <row r="14" spans="1:13" s="36" customFormat="1" ht="12" customHeight="1" hidden="1">
      <c r="A14" s="35" t="s">
        <v>48</v>
      </c>
      <c r="B14" s="75">
        <v>670300</v>
      </c>
      <c r="C14" s="75">
        <v>542089</v>
      </c>
      <c r="D14" s="75">
        <v>88290</v>
      </c>
      <c r="E14" s="75"/>
      <c r="F14" s="75">
        <v>0</v>
      </c>
      <c r="G14" s="75">
        <v>0</v>
      </c>
      <c r="H14" s="75">
        <v>32799</v>
      </c>
      <c r="I14" s="75">
        <v>4680</v>
      </c>
      <c r="J14" s="75">
        <v>0</v>
      </c>
      <c r="K14" s="75">
        <v>0</v>
      </c>
      <c r="L14" s="75">
        <v>0</v>
      </c>
      <c r="M14" s="75">
        <v>2442</v>
      </c>
    </row>
    <row r="15" spans="1:13" s="36" customFormat="1" ht="12" customHeight="1" hidden="1">
      <c r="A15" s="35" t="s">
        <v>50</v>
      </c>
      <c r="B15" s="75">
        <v>737804</v>
      </c>
      <c r="C15" s="75">
        <v>598901</v>
      </c>
      <c r="D15" s="75">
        <v>94238</v>
      </c>
      <c r="E15" s="75"/>
      <c r="F15" s="75">
        <v>0</v>
      </c>
      <c r="G15" s="75">
        <v>0</v>
      </c>
      <c r="H15" s="75">
        <v>31670</v>
      </c>
      <c r="I15" s="75">
        <v>10939</v>
      </c>
      <c r="J15" s="75">
        <v>0</v>
      </c>
      <c r="K15" s="75">
        <v>0</v>
      </c>
      <c r="L15" s="75">
        <v>148</v>
      </c>
      <c r="M15" s="75">
        <v>1908</v>
      </c>
    </row>
    <row r="16" spans="1:13" s="36" customFormat="1" ht="12" customHeight="1" hidden="1">
      <c r="A16" s="35" t="s">
        <v>51</v>
      </c>
      <c r="B16" s="75">
        <v>828158</v>
      </c>
      <c r="C16" s="75">
        <v>610908</v>
      </c>
      <c r="D16" s="75">
        <v>100906</v>
      </c>
      <c r="E16" s="75">
        <v>74949</v>
      </c>
      <c r="F16" s="75">
        <v>0</v>
      </c>
      <c r="G16" s="75">
        <v>0</v>
      </c>
      <c r="H16" s="75">
        <v>32597</v>
      </c>
      <c r="I16" s="75">
        <v>8306</v>
      </c>
      <c r="J16" s="75">
        <v>0</v>
      </c>
      <c r="K16" s="75">
        <v>166</v>
      </c>
      <c r="L16" s="75">
        <v>0</v>
      </c>
      <c r="M16" s="75">
        <v>326</v>
      </c>
    </row>
    <row r="17" spans="1:13" s="36" customFormat="1" ht="12" customHeight="1" hidden="1">
      <c r="A17" s="35" t="s">
        <v>53</v>
      </c>
      <c r="B17" s="75">
        <v>864303</v>
      </c>
      <c r="C17" s="75">
        <v>604565</v>
      </c>
      <c r="D17" s="75">
        <v>104467</v>
      </c>
      <c r="E17" s="75">
        <v>104288</v>
      </c>
      <c r="F17" s="75">
        <v>6860</v>
      </c>
      <c r="G17" s="75">
        <v>0</v>
      </c>
      <c r="H17" s="75">
        <v>33158</v>
      </c>
      <c r="I17" s="75">
        <v>9918</v>
      </c>
      <c r="J17" s="75"/>
      <c r="K17" s="75">
        <v>36</v>
      </c>
      <c r="L17" s="75">
        <v>144</v>
      </c>
      <c r="M17" s="75">
        <v>867</v>
      </c>
    </row>
    <row r="18" spans="1:13" s="36" customFormat="1" ht="12" customHeight="1" hidden="1">
      <c r="A18" s="35" t="s">
        <v>54</v>
      </c>
      <c r="B18" s="75">
        <v>924131</v>
      </c>
      <c r="C18" s="75">
        <v>627336</v>
      </c>
      <c r="D18" s="75">
        <v>108997</v>
      </c>
      <c r="E18" s="75">
        <v>95838</v>
      </c>
      <c r="F18" s="75">
        <v>28402</v>
      </c>
      <c r="G18" s="75">
        <v>0</v>
      </c>
      <c r="H18" s="75">
        <v>32267</v>
      </c>
      <c r="I18" s="75">
        <v>29761</v>
      </c>
      <c r="J18" s="75">
        <v>0</v>
      </c>
      <c r="K18" s="75">
        <v>123</v>
      </c>
      <c r="L18" s="75">
        <v>530</v>
      </c>
      <c r="M18" s="75">
        <v>877</v>
      </c>
    </row>
    <row r="19" spans="1:13" ht="12" customHeight="1" hidden="1">
      <c r="A19" s="35" t="s">
        <v>58</v>
      </c>
      <c r="B19" s="75">
        <v>906487</v>
      </c>
      <c r="C19" s="75">
        <v>639050</v>
      </c>
      <c r="D19" s="75">
        <v>113766</v>
      </c>
      <c r="E19" s="75">
        <v>86988</v>
      </c>
      <c r="F19" s="75">
        <v>0</v>
      </c>
      <c r="G19" s="75">
        <v>0</v>
      </c>
      <c r="H19" s="75">
        <v>32855</v>
      </c>
      <c r="I19" s="75">
        <v>30803</v>
      </c>
      <c r="J19" s="75">
        <v>0</v>
      </c>
      <c r="K19" s="75">
        <v>38</v>
      </c>
      <c r="L19" s="75">
        <v>206</v>
      </c>
      <c r="M19" s="75">
        <v>2781</v>
      </c>
    </row>
    <row r="20" spans="1:13" s="36" customFormat="1" ht="7.5" customHeight="1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s="36" customFormat="1" ht="12" customHeight="1">
      <c r="A21" s="80">
        <v>29</v>
      </c>
      <c r="B21" s="46">
        <f>SUM(B23:B34)</f>
        <v>891853</v>
      </c>
      <c r="C21" s="46">
        <f aca="true" t="shared" si="0" ref="C21:M21">SUM(C23:C34)</f>
        <v>643539</v>
      </c>
      <c r="D21" s="46">
        <f t="shared" si="0"/>
        <v>122800</v>
      </c>
      <c r="E21" s="46">
        <f t="shared" si="0"/>
        <v>91117</v>
      </c>
      <c r="F21" s="46">
        <f t="shared" si="0"/>
        <v>0</v>
      </c>
      <c r="G21" s="46">
        <f t="shared" si="0"/>
        <v>0</v>
      </c>
      <c r="H21" s="46">
        <f t="shared" si="0"/>
        <v>33994</v>
      </c>
      <c r="I21" s="46">
        <f t="shared" si="0"/>
        <v>50681</v>
      </c>
      <c r="J21" s="46">
        <f t="shared" si="0"/>
        <v>0</v>
      </c>
      <c r="K21" s="46">
        <f t="shared" si="0"/>
        <v>330</v>
      </c>
      <c r="L21" s="46">
        <f t="shared" si="0"/>
        <v>0</v>
      </c>
      <c r="M21" s="46">
        <f t="shared" si="0"/>
        <v>8951</v>
      </c>
    </row>
    <row r="22" spans="1:13" ht="6" customHeight="1">
      <c r="A22" s="3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" customHeight="1">
      <c r="A23" s="2" t="s">
        <v>60</v>
      </c>
      <c r="B23" s="39">
        <v>75499</v>
      </c>
      <c r="C23" s="63">
        <v>55930</v>
      </c>
      <c r="D23" s="63">
        <v>9754</v>
      </c>
      <c r="E23" s="63">
        <v>7094</v>
      </c>
      <c r="F23" s="64">
        <v>0</v>
      </c>
      <c r="G23" s="65">
        <v>0</v>
      </c>
      <c r="H23" s="63">
        <v>2656</v>
      </c>
      <c r="I23" s="63">
        <v>4465</v>
      </c>
      <c r="J23" s="59">
        <v>0</v>
      </c>
      <c r="K23" s="59">
        <v>65</v>
      </c>
      <c r="L23" s="59">
        <v>0</v>
      </c>
      <c r="M23" s="59">
        <v>466</v>
      </c>
    </row>
    <row r="24" spans="1:13" ht="12" customHeight="1">
      <c r="A24" s="3" t="s">
        <v>37</v>
      </c>
      <c r="B24" s="39">
        <v>69970</v>
      </c>
      <c r="C24" s="63">
        <v>49846</v>
      </c>
      <c r="D24" s="63">
        <v>9372</v>
      </c>
      <c r="E24" s="63">
        <v>8207</v>
      </c>
      <c r="F24" s="64">
        <v>0</v>
      </c>
      <c r="G24" s="65">
        <v>0</v>
      </c>
      <c r="H24" s="63">
        <v>2545</v>
      </c>
      <c r="I24" s="63">
        <v>4257</v>
      </c>
      <c r="J24" s="59">
        <v>0</v>
      </c>
      <c r="K24" s="59">
        <v>0</v>
      </c>
      <c r="L24" s="59">
        <v>0</v>
      </c>
      <c r="M24" s="59">
        <v>1303</v>
      </c>
    </row>
    <row r="25" spans="1:13" ht="12" customHeight="1">
      <c r="A25" s="3" t="s">
        <v>23</v>
      </c>
      <c r="B25" s="39">
        <v>84425</v>
      </c>
      <c r="C25" s="63">
        <v>61137</v>
      </c>
      <c r="D25" s="63">
        <v>11509</v>
      </c>
      <c r="E25" s="63">
        <v>8798</v>
      </c>
      <c r="F25" s="64">
        <v>0</v>
      </c>
      <c r="G25" s="65">
        <v>0</v>
      </c>
      <c r="H25" s="63">
        <v>2981</v>
      </c>
      <c r="I25" s="63">
        <v>3494</v>
      </c>
      <c r="J25" s="59">
        <v>0</v>
      </c>
      <c r="K25" s="59">
        <v>0</v>
      </c>
      <c r="L25" s="64">
        <v>0</v>
      </c>
      <c r="M25" s="63">
        <v>924</v>
      </c>
    </row>
    <row r="26" spans="1:13" ht="12" customHeight="1">
      <c r="A26" s="3" t="s">
        <v>24</v>
      </c>
      <c r="B26" s="39">
        <v>64533</v>
      </c>
      <c r="C26" s="63">
        <v>46216</v>
      </c>
      <c r="D26" s="63">
        <v>9070</v>
      </c>
      <c r="E26" s="63">
        <v>6879</v>
      </c>
      <c r="F26" s="64">
        <v>0</v>
      </c>
      <c r="G26" s="65">
        <v>0</v>
      </c>
      <c r="H26" s="63">
        <v>2368</v>
      </c>
      <c r="I26" s="63">
        <v>4482</v>
      </c>
      <c r="J26" s="59">
        <v>0</v>
      </c>
      <c r="K26" s="63">
        <v>0</v>
      </c>
      <c r="L26" s="59">
        <v>0</v>
      </c>
      <c r="M26" s="59">
        <v>1671</v>
      </c>
    </row>
    <row r="27" spans="1:13" ht="12" customHeight="1">
      <c r="A27" s="3" t="s">
        <v>25</v>
      </c>
      <c r="B27" s="39">
        <v>76912</v>
      </c>
      <c r="C27" s="63">
        <v>55199</v>
      </c>
      <c r="D27" s="63">
        <v>10608</v>
      </c>
      <c r="E27" s="63">
        <v>7822</v>
      </c>
      <c r="F27" s="64">
        <v>0</v>
      </c>
      <c r="G27" s="65">
        <v>0</v>
      </c>
      <c r="H27" s="63">
        <v>3210</v>
      </c>
      <c r="I27" s="63">
        <v>3848</v>
      </c>
      <c r="J27" s="59">
        <v>0</v>
      </c>
      <c r="K27" s="59">
        <v>0</v>
      </c>
      <c r="L27" s="59">
        <v>0</v>
      </c>
      <c r="M27" s="59">
        <v>748</v>
      </c>
    </row>
    <row r="28" spans="1:13" ht="12" customHeight="1">
      <c r="A28" s="3" t="s">
        <v>26</v>
      </c>
      <c r="B28" s="39">
        <v>65610</v>
      </c>
      <c r="C28" s="63">
        <v>47657</v>
      </c>
      <c r="D28" s="63">
        <v>8656</v>
      </c>
      <c r="E28" s="63">
        <v>6938</v>
      </c>
      <c r="F28" s="64">
        <v>0</v>
      </c>
      <c r="G28" s="65">
        <v>0</v>
      </c>
      <c r="H28" s="63">
        <v>2359</v>
      </c>
      <c r="I28" s="64">
        <v>3957</v>
      </c>
      <c r="J28" s="59">
        <v>0</v>
      </c>
      <c r="K28" s="59">
        <v>0</v>
      </c>
      <c r="L28" s="59">
        <v>0</v>
      </c>
      <c r="M28" s="59">
        <v>883</v>
      </c>
    </row>
    <row r="29" spans="1:13" s="36" customFormat="1" ht="12" customHeight="1">
      <c r="A29" s="3" t="s">
        <v>27</v>
      </c>
      <c r="B29" s="39">
        <v>68514</v>
      </c>
      <c r="C29" s="63">
        <v>48663</v>
      </c>
      <c r="D29" s="63">
        <v>9204</v>
      </c>
      <c r="E29" s="63">
        <v>7992</v>
      </c>
      <c r="F29" s="64">
        <v>0</v>
      </c>
      <c r="G29" s="65">
        <v>0</v>
      </c>
      <c r="H29" s="63">
        <v>2655</v>
      </c>
      <c r="I29" s="64">
        <v>3998</v>
      </c>
      <c r="J29" s="59">
        <v>0</v>
      </c>
      <c r="K29" s="59">
        <v>0</v>
      </c>
      <c r="L29" s="59">
        <v>0</v>
      </c>
      <c r="M29" s="59">
        <v>761</v>
      </c>
    </row>
    <row r="30" spans="1:13" ht="12" customHeight="1">
      <c r="A30" s="3" t="s">
        <v>28</v>
      </c>
      <c r="B30" s="39">
        <v>87654</v>
      </c>
      <c r="C30" s="63">
        <v>61978</v>
      </c>
      <c r="D30" s="63">
        <v>11827</v>
      </c>
      <c r="E30" s="63">
        <v>10064</v>
      </c>
      <c r="F30" s="64">
        <v>0</v>
      </c>
      <c r="G30" s="65">
        <v>0</v>
      </c>
      <c r="H30" s="63">
        <v>3785</v>
      </c>
      <c r="I30" s="64">
        <v>4663</v>
      </c>
      <c r="J30" s="59">
        <v>0</v>
      </c>
      <c r="K30" s="59">
        <v>0</v>
      </c>
      <c r="L30" s="59">
        <v>0</v>
      </c>
      <c r="M30" s="59">
        <v>697</v>
      </c>
    </row>
    <row r="31" spans="1:13" ht="12" customHeight="1">
      <c r="A31" s="3" t="s">
        <v>29</v>
      </c>
      <c r="B31" s="39">
        <v>70300</v>
      </c>
      <c r="C31" s="63">
        <v>50429</v>
      </c>
      <c r="D31" s="63">
        <v>9911</v>
      </c>
      <c r="E31" s="63">
        <v>7108</v>
      </c>
      <c r="F31" s="64">
        <v>0</v>
      </c>
      <c r="G31" s="65">
        <v>0</v>
      </c>
      <c r="H31" s="63">
        <v>2852</v>
      </c>
      <c r="I31" s="64">
        <v>3978</v>
      </c>
      <c r="J31" s="59">
        <v>0</v>
      </c>
      <c r="K31" s="59">
        <v>0</v>
      </c>
      <c r="L31" s="59">
        <v>0</v>
      </c>
      <c r="M31" s="59">
        <v>206</v>
      </c>
    </row>
    <row r="32" spans="1:13" ht="12" customHeight="1">
      <c r="A32" s="3" t="s">
        <v>38</v>
      </c>
      <c r="B32" s="39">
        <v>76523</v>
      </c>
      <c r="C32" s="63">
        <v>55563</v>
      </c>
      <c r="D32" s="63">
        <v>11059</v>
      </c>
      <c r="E32" s="63">
        <v>6696</v>
      </c>
      <c r="F32" s="64">
        <v>0</v>
      </c>
      <c r="G32" s="65">
        <v>0</v>
      </c>
      <c r="H32" s="63">
        <v>3013</v>
      </c>
      <c r="I32" s="64">
        <v>4989</v>
      </c>
      <c r="J32" s="59">
        <v>0</v>
      </c>
      <c r="K32" s="59">
        <v>192</v>
      </c>
      <c r="L32" s="59">
        <v>0</v>
      </c>
      <c r="M32" s="63">
        <v>1030</v>
      </c>
    </row>
    <row r="33" spans="1:13" ht="12" customHeight="1">
      <c r="A33" s="3" t="s">
        <v>39</v>
      </c>
      <c r="B33" s="39">
        <v>82812</v>
      </c>
      <c r="C33" s="63">
        <v>60681</v>
      </c>
      <c r="D33" s="63">
        <v>11666</v>
      </c>
      <c r="E33" s="63">
        <v>7483</v>
      </c>
      <c r="F33" s="64">
        <v>0</v>
      </c>
      <c r="G33" s="65">
        <v>0</v>
      </c>
      <c r="H33" s="63">
        <v>2982</v>
      </c>
      <c r="I33" s="64">
        <v>3746</v>
      </c>
      <c r="J33" s="59">
        <v>0</v>
      </c>
      <c r="K33" s="59">
        <v>0</v>
      </c>
      <c r="L33" s="59">
        <v>0</v>
      </c>
      <c r="M33" s="64">
        <v>262</v>
      </c>
    </row>
    <row r="34" spans="1:13" ht="12" customHeight="1">
      <c r="A34" s="3" t="s">
        <v>40</v>
      </c>
      <c r="B34" s="39">
        <v>69101</v>
      </c>
      <c r="C34" s="63">
        <v>50240</v>
      </c>
      <c r="D34" s="63">
        <v>10164</v>
      </c>
      <c r="E34" s="63">
        <v>6036</v>
      </c>
      <c r="F34" s="64">
        <v>0</v>
      </c>
      <c r="G34" s="65">
        <v>0</v>
      </c>
      <c r="H34" s="63">
        <v>2588</v>
      </c>
      <c r="I34" s="63">
        <v>4804</v>
      </c>
      <c r="J34" s="59">
        <v>0</v>
      </c>
      <c r="K34" s="63">
        <v>73</v>
      </c>
      <c r="L34" s="59">
        <v>0</v>
      </c>
      <c r="M34" s="66">
        <v>0</v>
      </c>
    </row>
    <row r="35" spans="1:13" s="48" customFormat="1" ht="12" customHeight="1">
      <c r="A35" s="47" t="s">
        <v>10</v>
      </c>
      <c r="L35" s="49"/>
      <c r="M35" s="49"/>
    </row>
    <row r="36" s="50" customFormat="1" ht="12" customHeight="1">
      <c r="A36" s="50" t="s">
        <v>22</v>
      </c>
    </row>
    <row r="37" s="36" customFormat="1" ht="12" customHeight="1">
      <c r="A37" s="37"/>
    </row>
    <row r="38" spans="1:13" ht="14.25">
      <c r="A38" s="83" t="s">
        <v>44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</row>
    <row r="39" spans="1:13" ht="14.25" customHeight="1" thickBot="1">
      <c r="A39" s="30" t="s">
        <v>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1:13" ht="22.5" customHeight="1" thickTop="1">
      <c r="A40" s="31" t="s">
        <v>1</v>
      </c>
      <c r="B40" s="32" t="s">
        <v>2</v>
      </c>
      <c r="C40" s="32" t="s">
        <v>31</v>
      </c>
      <c r="D40" s="32" t="s">
        <v>32</v>
      </c>
      <c r="E40" s="32" t="s">
        <v>52</v>
      </c>
      <c r="F40" s="32" t="s">
        <v>33</v>
      </c>
      <c r="G40" s="32" t="s">
        <v>34</v>
      </c>
      <c r="H40" s="33" t="s">
        <v>35</v>
      </c>
      <c r="I40" s="33" t="s">
        <v>36</v>
      </c>
      <c r="J40" s="33" t="s">
        <v>3</v>
      </c>
      <c r="K40" s="34" t="s">
        <v>4</v>
      </c>
      <c r="L40" s="34" t="s">
        <v>5</v>
      </c>
      <c r="M40" s="34" t="s">
        <v>6</v>
      </c>
    </row>
    <row r="41" spans="1:13" ht="12" customHeight="1" hidden="1">
      <c r="A41" s="43" t="s">
        <v>41</v>
      </c>
      <c r="B41" s="51">
        <v>1016628</v>
      </c>
      <c r="C41" s="52">
        <v>663690</v>
      </c>
      <c r="D41" s="52">
        <v>202219</v>
      </c>
      <c r="E41" s="52"/>
      <c r="F41" s="52">
        <v>32110</v>
      </c>
      <c r="G41" s="52">
        <v>25047</v>
      </c>
      <c r="H41" s="52">
        <v>71753</v>
      </c>
      <c r="I41" s="52">
        <v>12392</v>
      </c>
      <c r="J41" s="52">
        <v>8378</v>
      </c>
      <c r="K41" s="52">
        <v>0</v>
      </c>
      <c r="L41" s="52">
        <v>0</v>
      </c>
      <c r="M41" s="52">
        <v>3224</v>
      </c>
    </row>
    <row r="42" spans="1:13" ht="12" customHeight="1" hidden="1">
      <c r="A42" s="38" t="s">
        <v>7</v>
      </c>
      <c r="B42" s="77">
        <v>1014468</v>
      </c>
      <c r="C42" s="75">
        <v>670369</v>
      </c>
      <c r="D42" s="75">
        <v>200565</v>
      </c>
      <c r="E42" s="75"/>
      <c r="F42" s="75">
        <v>20823</v>
      </c>
      <c r="G42" s="75">
        <v>25425</v>
      </c>
      <c r="H42" s="75">
        <v>73659</v>
      </c>
      <c r="I42" s="75">
        <v>17667</v>
      </c>
      <c r="J42" s="75">
        <v>2807</v>
      </c>
      <c r="K42" s="75">
        <v>483</v>
      </c>
      <c r="L42" s="75">
        <v>1631</v>
      </c>
      <c r="M42" s="75">
        <v>1039</v>
      </c>
    </row>
    <row r="43" spans="1:13" ht="12" customHeight="1" hidden="1">
      <c r="A43" s="38" t="s">
        <v>42</v>
      </c>
      <c r="B43" s="77">
        <v>954550</v>
      </c>
      <c r="C43" s="75">
        <v>650774</v>
      </c>
      <c r="D43" s="75">
        <v>189965</v>
      </c>
      <c r="E43" s="75"/>
      <c r="F43" s="75">
        <v>0</v>
      </c>
      <c r="G43" s="75">
        <v>28955</v>
      </c>
      <c r="H43" s="75">
        <v>63954</v>
      </c>
      <c r="I43" s="75">
        <v>15646</v>
      </c>
      <c r="J43" s="75">
        <v>2244</v>
      </c>
      <c r="K43" s="75">
        <v>0</v>
      </c>
      <c r="L43" s="75">
        <v>494</v>
      </c>
      <c r="M43" s="75">
        <v>2518</v>
      </c>
    </row>
    <row r="44" spans="1:13" ht="12" customHeight="1" hidden="1">
      <c r="A44" s="38" t="s">
        <v>8</v>
      </c>
      <c r="B44" s="53">
        <v>947892</v>
      </c>
      <c r="C44" s="1">
        <v>650988</v>
      </c>
      <c r="D44" s="1">
        <v>186967</v>
      </c>
      <c r="E44" s="1"/>
      <c r="F44" s="44">
        <v>0</v>
      </c>
      <c r="G44" s="1">
        <v>26369</v>
      </c>
      <c r="H44" s="1">
        <v>66432</v>
      </c>
      <c r="I44" s="1">
        <v>11300</v>
      </c>
      <c r="J44" s="1">
        <v>3191</v>
      </c>
      <c r="K44" s="44">
        <v>114</v>
      </c>
      <c r="L44" s="1">
        <v>0</v>
      </c>
      <c r="M44" s="1">
        <v>2531</v>
      </c>
    </row>
    <row r="45" spans="1:13" ht="12" customHeight="1" hidden="1">
      <c r="A45" s="38" t="s">
        <v>9</v>
      </c>
      <c r="B45" s="77">
        <v>949833</v>
      </c>
      <c r="C45" s="75">
        <v>658502</v>
      </c>
      <c r="D45" s="75">
        <v>188302</v>
      </c>
      <c r="E45" s="75"/>
      <c r="F45" s="54">
        <v>0</v>
      </c>
      <c r="G45" s="75">
        <v>27967</v>
      </c>
      <c r="H45" s="75">
        <v>57972</v>
      </c>
      <c r="I45" s="75">
        <v>14326</v>
      </c>
      <c r="J45" s="75">
        <v>0</v>
      </c>
      <c r="K45" s="75">
        <v>0</v>
      </c>
      <c r="L45" s="75">
        <v>140</v>
      </c>
      <c r="M45" s="75">
        <v>2624</v>
      </c>
    </row>
    <row r="46" spans="1:13" ht="12" customHeight="1" hidden="1">
      <c r="A46" s="38" t="s">
        <v>30</v>
      </c>
      <c r="B46" s="77">
        <v>940465</v>
      </c>
      <c r="C46" s="75">
        <v>670453</v>
      </c>
      <c r="D46" s="75">
        <v>175706</v>
      </c>
      <c r="E46" s="75"/>
      <c r="F46" s="75">
        <v>0</v>
      </c>
      <c r="G46" s="75">
        <v>16230</v>
      </c>
      <c r="H46" s="75">
        <v>59439</v>
      </c>
      <c r="I46" s="75">
        <v>15727</v>
      </c>
      <c r="J46" s="75">
        <v>0</v>
      </c>
      <c r="K46" s="75">
        <v>0</v>
      </c>
      <c r="L46" s="75">
        <v>0</v>
      </c>
      <c r="M46" s="75">
        <v>2910</v>
      </c>
    </row>
    <row r="47" spans="1:13" ht="12" customHeight="1" hidden="1">
      <c r="A47" s="38" t="s">
        <v>45</v>
      </c>
      <c r="B47" s="77">
        <v>892345</v>
      </c>
      <c r="C47" s="75">
        <v>658778</v>
      </c>
      <c r="D47" s="75">
        <v>163834</v>
      </c>
      <c r="E47" s="75"/>
      <c r="F47" s="75">
        <v>0</v>
      </c>
      <c r="G47" s="75">
        <v>0</v>
      </c>
      <c r="H47" s="75">
        <v>55472</v>
      </c>
      <c r="I47" s="75">
        <v>12961</v>
      </c>
      <c r="J47" s="75">
        <v>0</v>
      </c>
      <c r="K47" s="75">
        <v>0</v>
      </c>
      <c r="L47" s="75">
        <v>0</v>
      </c>
      <c r="M47" s="75">
        <v>1300</v>
      </c>
    </row>
    <row r="48" spans="1:13" ht="12" customHeight="1" hidden="1">
      <c r="A48" s="38" t="s">
        <v>47</v>
      </c>
      <c r="B48" s="77">
        <v>783467</v>
      </c>
      <c r="C48" s="75">
        <v>584900</v>
      </c>
      <c r="D48" s="75">
        <v>141260</v>
      </c>
      <c r="E48" s="75"/>
      <c r="F48" s="75">
        <v>0</v>
      </c>
      <c r="G48" s="75">
        <v>0</v>
      </c>
      <c r="H48" s="75">
        <v>46128</v>
      </c>
      <c r="I48" s="75">
        <v>10106</v>
      </c>
      <c r="J48" s="75">
        <v>0</v>
      </c>
      <c r="K48" s="75">
        <v>0</v>
      </c>
      <c r="L48" s="75">
        <v>110</v>
      </c>
      <c r="M48" s="75">
        <v>963</v>
      </c>
    </row>
    <row r="49" spans="1:13" s="36" customFormat="1" ht="12" customHeight="1" hidden="1">
      <c r="A49" s="38" t="s">
        <v>49</v>
      </c>
      <c r="B49" s="77">
        <v>773888</v>
      </c>
      <c r="C49" s="75">
        <v>588674</v>
      </c>
      <c r="D49" s="75">
        <v>124667</v>
      </c>
      <c r="E49" s="75"/>
      <c r="F49" s="75">
        <v>0</v>
      </c>
      <c r="G49" s="75">
        <v>0</v>
      </c>
      <c r="H49" s="75">
        <v>45267</v>
      </c>
      <c r="I49" s="75">
        <v>13994</v>
      </c>
      <c r="J49" s="75">
        <v>0</v>
      </c>
      <c r="K49" s="75">
        <v>0</v>
      </c>
      <c r="L49" s="75">
        <v>404</v>
      </c>
      <c r="M49" s="75">
        <v>882</v>
      </c>
    </row>
    <row r="50" spans="1:13" s="36" customFormat="1" ht="12" customHeight="1" hidden="1">
      <c r="A50" s="38" t="s">
        <v>48</v>
      </c>
      <c r="B50" s="77">
        <v>679725</v>
      </c>
      <c r="C50" s="75">
        <v>548575</v>
      </c>
      <c r="D50" s="75">
        <v>90082</v>
      </c>
      <c r="E50" s="75"/>
      <c r="F50" s="75">
        <v>0</v>
      </c>
      <c r="G50" s="75">
        <v>0</v>
      </c>
      <c r="H50" s="75">
        <v>34342</v>
      </c>
      <c r="I50" s="75">
        <v>4344</v>
      </c>
      <c r="J50" s="75">
        <v>0</v>
      </c>
      <c r="K50" s="75">
        <v>0</v>
      </c>
      <c r="L50" s="75">
        <v>0</v>
      </c>
      <c r="M50" s="75">
        <v>2382</v>
      </c>
    </row>
    <row r="51" spans="1:13" s="36" customFormat="1" ht="12" customHeight="1" hidden="1">
      <c r="A51" s="38" t="s">
        <v>50</v>
      </c>
      <c r="B51" s="77">
        <v>746210</v>
      </c>
      <c r="C51" s="75">
        <v>604561</v>
      </c>
      <c r="D51" s="75">
        <v>95813</v>
      </c>
      <c r="E51" s="75"/>
      <c r="F51" s="75">
        <v>0</v>
      </c>
      <c r="G51" s="75">
        <v>0</v>
      </c>
      <c r="H51" s="75">
        <v>33007</v>
      </c>
      <c r="I51" s="75">
        <v>10712</v>
      </c>
      <c r="J51" s="75">
        <v>0</v>
      </c>
      <c r="K51" s="75">
        <v>0</v>
      </c>
      <c r="L51" s="75">
        <v>148</v>
      </c>
      <c r="M51" s="75">
        <v>1969</v>
      </c>
    </row>
    <row r="52" spans="1:13" s="36" customFormat="1" ht="12" customHeight="1" hidden="1">
      <c r="A52" s="38" t="s">
        <v>51</v>
      </c>
      <c r="B52" s="77">
        <v>834430</v>
      </c>
      <c r="C52" s="75">
        <v>615893</v>
      </c>
      <c r="D52" s="75">
        <v>102194</v>
      </c>
      <c r="E52" s="75">
        <v>73643</v>
      </c>
      <c r="F52" s="75">
        <v>0</v>
      </c>
      <c r="G52" s="75">
        <v>0</v>
      </c>
      <c r="H52" s="75">
        <v>34464</v>
      </c>
      <c r="I52" s="75">
        <v>7763</v>
      </c>
      <c r="J52" s="75">
        <v>0</v>
      </c>
      <c r="K52" s="75">
        <v>0</v>
      </c>
      <c r="L52" s="75">
        <v>147</v>
      </c>
      <c r="M52" s="75">
        <v>326</v>
      </c>
    </row>
    <row r="53" spans="1:13" s="36" customFormat="1" ht="12" customHeight="1" hidden="1">
      <c r="A53" s="38" t="s">
        <v>53</v>
      </c>
      <c r="B53" s="77">
        <v>868119</v>
      </c>
      <c r="C53" s="75">
        <v>611252</v>
      </c>
      <c r="D53" s="75">
        <v>105294</v>
      </c>
      <c r="E53" s="75">
        <v>100416</v>
      </c>
      <c r="F53" s="75">
        <v>7028</v>
      </c>
      <c r="G53" s="75">
        <v>0</v>
      </c>
      <c r="H53" s="75">
        <v>34169</v>
      </c>
      <c r="I53" s="75">
        <v>9213</v>
      </c>
      <c r="J53" s="75">
        <v>0</v>
      </c>
      <c r="K53" s="75">
        <v>0</v>
      </c>
      <c r="L53" s="75">
        <v>149</v>
      </c>
      <c r="M53" s="75">
        <v>598</v>
      </c>
    </row>
    <row r="54" spans="1:13" s="36" customFormat="1" ht="12" customHeight="1" hidden="1">
      <c r="A54" s="38" t="s">
        <v>54</v>
      </c>
      <c r="B54" s="77">
        <v>925703</v>
      </c>
      <c r="C54" s="75">
        <v>631350</v>
      </c>
      <c r="D54" s="75">
        <v>109657</v>
      </c>
      <c r="E54" s="75">
        <v>91530</v>
      </c>
      <c r="F54" s="75">
        <v>29275</v>
      </c>
      <c r="G54" s="75">
        <v>0</v>
      </c>
      <c r="H54" s="75">
        <v>33261</v>
      </c>
      <c r="I54" s="75">
        <v>28931</v>
      </c>
      <c r="J54" s="75">
        <v>0</v>
      </c>
      <c r="K54" s="75">
        <v>356</v>
      </c>
      <c r="L54" s="75">
        <v>534</v>
      </c>
      <c r="M54" s="75">
        <v>809</v>
      </c>
    </row>
    <row r="55" spans="1:13" ht="12" customHeight="1" hidden="1">
      <c r="A55" s="38" t="s">
        <v>57</v>
      </c>
      <c r="B55" s="77">
        <v>906487</v>
      </c>
      <c r="C55" s="75">
        <v>639050</v>
      </c>
      <c r="D55" s="75">
        <v>113766</v>
      </c>
      <c r="E55" s="75">
        <v>86988</v>
      </c>
      <c r="F55" s="75">
        <v>0</v>
      </c>
      <c r="G55" s="75">
        <v>0</v>
      </c>
      <c r="H55" s="75">
        <v>32855</v>
      </c>
      <c r="I55" s="75">
        <v>30803</v>
      </c>
      <c r="J55" s="75">
        <v>0</v>
      </c>
      <c r="K55" s="75">
        <v>38</v>
      </c>
      <c r="L55" s="75">
        <v>206</v>
      </c>
      <c r="M55" s="75">
        <v>2781</v>
      </c>
    </row>
    <row r="56" spans="1:13" s="36" customFormat="1" ht="6.75" customHeight="1">
      <c r="A56" s="55"/>
      <c r="B56" s="5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s="36" customFormat="1" ht="12" customHeight="1">
      <c r="A57" s="81">
        <v>29</v>
      </c>
      <c r="B57" s="77">
        <f>SUM(B59:B70)</f>
        <v>888415</v>
      </c>
      <c r="C57" s="75">
        <f aca="true" t="shared" si="1" ref="C57:M57">SUM(C59:C70)</f>
        <v>645090</v>
      </c>
      <c r="D57" s="75">
        <f t="shared" si="1"/>
        <v>122529</v>
      </c>
      <c r="E57" s="75">
        <f t="shared" si="1"/>
        <v>86562</v>
      </c>
      <c r="F57" s="75">
        <f t="shared" si="1"/>
        <v>0</v>
      </c>
      <c r="G57" s="75">
        <f t="shared" si="1"/>
        <v>0</v>
      </c>
      <c r="H57" s="75">
        <f t="shared" si="1"/>
        <v>33807</v>
      </c>
      <c r="I57" s="75">
        <f t="shared" si="1"/>
        <v>51936</v>
      </c>
      <c r="J57" s="75">
        <f t="shared" si="1"/>
        <v>0</v>
      </c>
      <c r="K57" s="75">
        <f t="shared" si="1"/>
        <v>386</v>
      </c>
      <c r="L57" s="75">
        <f t="shared" si="1"/>
        <v>0</v>
      </c>
      <c r="M57" s="75">
        <f t="shared" si="1"/>
        <v>9040</v>
      </c>
    </row>
    <row r="58" spans="1:13" ht="6" customHeight="1">
      <c r="A58" s="38"/>
      <c r="B58" s="58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59"/>
    </row>
    <row r="59" spans="1:13" s="36" customFormat="1" ht="12" customHeight="1">
      <c r="A59" s="30" t="s">
        <v>56</v>
      </c>
      <c r="B59" s="39">
        <v>64014</v>
      </c>
      <c r="C59" s="67">
        <v>46172</v>
      </c>
      <c r="D59" s="67">
        <v>8744</v>
      </c>
      <c r="E59" s="67">
        <v>6639</v>
      </c>
      <c r="F59" s="67">
        <v>0</v>
      </c>
      <c r="G59" s="59">
        <v>0</v>
      </c>
      <c r="H59" s="67">
        <v>2340</v>
      </c>
      <c r="I59" s="67">
        <v>4684</v>
      </c>
      <c r="J59" s="59">
        <v>0</v>
      </c>
      <c r="K59" s="59">
        <v>119</v>
      </c>
      <c r="L59" s="59">
        <v>0</v>
      </c>
      <c r="M59" s="59">
        <v>574</v>
      </c>
    </row>
    <row r="60" spans="1:13" ht="12" customHeight="1">
      <c r="A60" s="38" t="s">
        <v>37</v>
      </c>
      <c r="B60" s="39">
        <v>69664</v>
      </c>
      <c r="C60" s="67">
        <v>50200</v>
      </c>
      <c r="D60" s="67">
        <v>9271</v>
      </c>
      <c r="E60" s="67">
        <v>7590</v>
      </c>
      <c r="F60" s="67">
        <v>0</v>
      </c>
      <c r="G60" s="59">
        <v>0</v>
      </c>
      <c r="H60" s="67">
        <v>2603</v>
      </c>
      <c r="I60" s="67">
        <v>4060</v>
      </c>
      <c r="J60" s="59">
        <v>0</v>
      </c>
      <c r="K60" s="59">
        <v>0</v>
      </c>
      <c r="L60" s="59">
        <v>0</v>
      </c>
      <c r="M60" s="59">
        <v>1292</v>
      </c>
    </row>
    <row r="61" spans="1:13" ht="12" customHeight="1">
      <c r="A61" s="38" t="s">
        <v>23</v>
      </c>
      <c r="B61" s="39">
        <v>83271</v>
      </c>
      <c r="C61" s="67">
        <v>60912</v>
      </c>
      <c r="D61" s="67">
        <v>11265</v>
      </c>
      <c r="E61" s="67">
        <v>8060</v>
      </c>
      <c r="F61" s="67">
        <v>0</v>
      </c>
      <c r="G61" s="59">
        <v>0</v>
      </c>
      <c r="H61" s="67">
        <v>3034</v>
      </c>
      <c r="I61" s="67">
        <v>3717</v>
      </c>
      <c r="J61" s="59">
        <v>0</v>
      </c>
      <c r="K61" s="59">
        <v>0</v>
      </c>
      <c r="L61" s="67">
        <v>0</v>
      </c>
      <c r="M61" s="67">
        <v>1073</v>
      </c>
    </row>
    <row r="62" spans="1:13" ht="12" customHeight="1">
      <c r="A62" s="38" t="s">
        <v>24</v>
      </c>
      <c r="B62" s="39">
        <v>67121</v>
      </c>
      <c r="C62" s="67">
        <v>48709</v>
      </c>
      <c r="D62" s="67">
        <v>9149</v>
      </c>
      <c r="E62" s="67">
        <v>6824</v>
      </c>
      <c r="F62" s="67">
        <v>0</v>
      </c>
      <c r="G62" s="59">
        <v>0</v>
      </c>
      <c r="H62" s="67">
        <v>2439</v>
      </c>
      <c r="I62" s="67">
        <v>4355</v>
      </c>
      <c r="J62" s="59">
        <v>0</v>
      </c>
      <c r="K62" s="59">
        <v>0</v>
      </c>
      <c r="L62" s="59">
        <v>0</v>
      </c>
      <c r="M62" s="59">
        <v>1615</v>
      </c>
    </row>
    <row r="63" spans="1:13" ht="12" customHeight="1">
      <c r="A63" s="38" t="s">
        <v>25</v>
      </c>
      <c r="B63" s="39">
        <v>72937</v>
      </c>
      <c r="C63" s="67">
        <v>52170</v>
      </c>
      <c r="D63" s="67">
        <v>10200</v>
      </c>
      <c r="E63" s="67">
        <v>7402</v>
      </c>
      <c r="F63" s="67">
        <v>0</v>
      </c>
      <c r="G63" s="59">
        <v>0</v>
      </c>
      <c r="H63" s="67">
        <v>3165</v>
      </c>
      <c r="I63" s="67">
        <v>3707</v>
      </c>
      <c r="J63" s="59">
        <v>0</v>
      </c>
      <c r="K63" s="59">
        <v>0</v>
      </c>
      <c r="L63" s="59">
        <v>0</v>
      </c>
      <c r="M63" s="59">
        <v>770</v>
      </c>
    </row>
    <row r="64" spans="1:13" ht="12" customHeight="1">
      <c r="A64" s="38" t="s">
        <v>26</v>
      </c>
      <c r="B64" s="39">
        <v>65870</v>
      </c>
      <c r="C64" s="67">
        <v>47674</v>
      </c>
      <c r="D64" s="67">
        <v>8925</v>
      </c>
      <c r="E64" s="67">
        <v>6933</v>
      </c>
      <c r="F64" s="67">
        <v>0</v>
      </c>
      <c r="G64" s="59">
        <v>0</v>
      </c>
      <c r="H64" s="67">
        <v>2338</v>
      </c>
      <c r="I64" s="68">
        <v>3821</v>
      </c>
      <c r="J64" s="59">
        <v>0</v>
      </c>
      <c r="K64" s="59">
        <v>0</v>
      </c>
      <c r="L64" s="59">
        <v>0</v>
      </c>
      <c r="M64" s="59">
        <v>920</v>
      </c>
    </row>
    <row r="65" spans="1:13" s="36" customFormat="1" ht="12" customHeight="1">
      <c r="A65" s="38" t="s">
        <v>27</v>
      </c>
      <c r="B65" s="39">
        <v>70863</v>
      </c>
      <c r="C65" s="67">
        <v>51004</v>
      </c>
      <c r="D65" s="67">
        <v>9358</v>
      </c>
      <c r="E65" s="67">
        <v>7704</v>
      </c>
      <c r="F65" s="67">
        <v>0</v>
      </c>
      <c r="G65" s="59">
        <v>0</v>
      </c>
      <c r="H65" s="67">
        <v>2797</v>
      </c>
      <c r="I65" s="68">
        <v>4220</v>
      </c>
      <c r="J65" s="59">
        <v>0</v>
      </c>
      <c r="K65" s="59">
        <v>0</v>
      </c>
      <c r="L65" s="59">
        <v>0</v>
      </c>
      <c r="M65" s="59">
        <v>694</v>
      </c>
    </row>
    <row r="66" spans="1:13" ht="12" customHeight="1">
      <c r="A66" s="38" t="s">
        <v>28</v>
      </c>
      <c r="B66" s="39">
        <v>84167</v>
      </c>
      <c r="C66" s="67">
        <v>60001</v>
      </c>
      <c r="D66" s="67">
        <v>11572</v>
      </c>
      <c r="E66" s="67">
        <v>9130</v>
      </c>
      <c r="F66" s="67">
        <v>0</v>
      </c>
      <c r="G66" s="59">
        <v>0</v>
      </c>
      <c r="H66" s="67">
        <v>3464</v>
      </c>
      <c r="I66" s="68">
        <v>4366</v>
      </c>
      <c r="J66" s="59">
        <v>0</v>
      </c>
      <c r="K66" s="59">
        <v>0</v>
      </c>
      <c r="L66" s="59">
        <v>0</v>
      </c>
      <c r="M66" s="59">
        <v>648</v>
      </c>
    </row>
    <row r="67" spans="1:13" ht="12" customHeight="1">
      <c r="A67" s="38" t="s">
        <v>29</v>
      </c>
      <c r="B67" s="39">
        <v>69320</v>
      </c>
      <c r="C67" s="67">
        <v>49912</v>
      </c>
      <c r="D67" s="67">
        <v>9900</v>
      </c>
      <c r="E67" s="67">
        <v>6683</v>
      </c>
      <c r="F67" s="67">
        <v>0</v>
      </c>
      <c r="G67" s="59">
        <v>0</v>
      </c>
      <c r="H67" s="67">
        <v>2825</v>
      </c>
      <c r="I67" s="68">
        <v>4432</v>
      </c>
      <c r="J67" s="59">
        <v>0</v>
      </c>
      <c r="K67" s="59">
        <v>0</v>
      </c>
      <c r="L67" s="59">
        <v>0</v>
      </c>
      <c r="M67" s="59">
        <v>415</v>
      </c>
    </row>
    <row r="68" spans="1:13" ht="12" customHeight="1">
      <c r="A68" s="38" t="s">
        <v>38</v>
      </c>
      <c r="B68" s="39">
        <v>77991</v>
      </c>
      <c r="C68" s="67">
        <v>56982</v>
      </c>
      <c r="D68" s="67">
        <v>11228</v>
      </c>
      <c r="E68" s="67">
        <v>6612</v>
      </c>
      <c r="F68" s="67">
        <v>0</v>
      </c>
      <c r="G68" s="59">
        <v>0</v>
      </c>
      <c r="H68" s="67">
        <v>2902</v>
      </c>
      <c r="I68" s="68">
        <v>5072</v>
      </c>
      <c r="J68" s="59">
        <v>0</v>
      </c>
      <c r="K68" s="59">
        <v>267</v>
      </c>
      <c r="L68" s="59">
        <v>0</v>
      </c>
      <c r="M68" s="67">
        <v>807</v>
      </c>
    </row>
    <row r="69" spans="1:13" ht="12" customHeight="1">
      <c r="A69" s="38" t="s">
        <v>39</v>
      </c>
      <c r="B69" s="39">
        <v>83326</v>
      </c>
      <c r="C69" s="67">
        <v>61222</v>
      </c>
      <c r="D69" s="67">
        <v>11816</v>
      </c>
      <c r="E69" s="67">
        <v>7201</v>
      </c>
      <c r="F69" s="67">
        <v>0</v>
      </c>
      <c r="G69" s="59">
        <v>0</v>
      </c>
      <c r="H69" s="67">
        <v>3087</v>
      </c>
      <c r="I69" s="68">
        <v>4256</v>
      </c>
      <c r="J69" s="59">
        <v>0</v>
      </c>
      <c r="K69" s="59">
        <v>0</v>
      </c>
      <c r="L69" s="59">
        <v>0</v>
      </c>
      <c r="M69" s="67">
        <v>232</v>
      </c>
    </row>
    <row r="70" spans="1:13" ht="12" customHeight="1">
      <c r="A70" s="41" t="s">
        <v>40</v>
      </c>
      <c r="B70" s="73">
        <v>79871</v>
      </c>
      <c r="C70" s="69">
        <v>60132</v>
      </c>
      <c r="D70" s="69">
        <v>11101</v>
      </c>
      <c r="E70" s="69">
        <v>5784</v>
      </c>
      <c r="F70" s="69">
        <v>0</v>
      </c>
      <c r="G70" s="66">
        <v>0</v>
      </c>
      <c r="H70" s="69">
        <v>2813</v>
      </c>
      <c r="I70" s="69">
        <v>5246</v>
      </c>
      <c r="J70" s="66">
        <v>0</v>
      </c>
      <c r="K70" s="66">
        <v>0</v>
      </c>
      <c r="L70" s="66">
        <v>0</v>
      </c>
      <c r="M70" s="66">
        <v>0</v>
      </c>
    </row>
  </sheetData>
  <sheetProtection/>
  <mergeCells count="2">
    <mergeCell ref="A1:M1"/>
    <mergeCell ref="A38:M38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tabSelected="1" zoomScaleSheetLayoutView="100" zoomScalePageLayoutView="0" workbookViewId="0" topLeftCell="A1">
      <selection activeCell="C32" sqref="C32"/>
    </sheetView>
  </sheetViews>
  <sheetFormatPr defaultColWidth="11.875" defaultRowHeight="12" customHeight="1"/>
  <cols>
    <col min="1" max="1" width="10.25390625" style="5" customWidth="1"/>
    <col min="2" max="2" width="14.375" style="5" customWidth="1"/>
    <col min="3" max="10" width="14.25390625" style="5" customWidth="1"/>
    <col min="11" max="11" width="10.875" style="5" customWidth="1"/>
    <col min="12" max="16384" width="11.875" style="5" customWidth="1"/>
  </cols>
  <sheetData>
    <row r="1" spans="1:11" ht="18.75" customHeight="1">
      <c r="A1" s="70" t="s">
        <v>11</v>
      </c>
      <c r="B1" s="70"/>
      <c r="C1" s="70"/>
      <c r="D1" s="70"/>
      <c r="E1" s="70"/>
      <c r="F1" s="70"/>
      <c r="G1" s="70"/>
      <c r="H1" s="70"/>
      <c r="I1" s="70"/>
      <c r="J1" s="70"/>
      <c r="K1" s="4"/>
    </row>
    <row r="2" spans="1:11" ht="14.25" customHeight="1" thickBot="1">
      <c r="A2" s="6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4"/>
    </row>
    <row r="3" spans="1:11" s="10" customFormat="1" ht="12" customHeight="1" thickTop="1">
      <c r="A3" s="84" t="s">
        <v>1</v>
      </c>
      <c r="B3" s="7" t="s">
        <v>13</v>
      </c>
      <c r="C3" s="8"/>
      <c r="D3" s="8"/>
      <c r="E3" s="7" t="s">
        <v>14</v>
      </c>
      <c r="F3" s="8"/>
      <c r="G3" s="8"/>
      <c r="H3" s="7" t="s">
        <v>15</v>
      </c>
      <c r="I3" s="8"/>
      <c r="J3" s="8"/>
      <c r="K3" s="9"/>
    </row>
    <row r="4" spans="1:11" s="10" customFormat="1" ht="12" customHeight="1">
      <c r="A4" s="85"/>
      <c r="B4" s="11" t="s">
        <v>16</v>
      </c>
      <c r="C4" s="11" t="s">
        <v>17</v>
      </c>
      <c r="D4" s="11" t="s">
        <v>18</v>
      </c>
      <c r="E4" s="11" t="s">
        <v>16</v>
      </c>
      <c r="F4" s="11" t="s">
        <v>17</v>
      </c>
      <c r="G4" s="11" t="s">
        <v>18</v>
      </c>
      <c r="H4" s="11" t="s">
        <v>16</v>
      </c>
      <c r="I4" s="11" t="s">
        <v>17</v>
      </c>
      <c r="J4" s="11" t="s">
        <v>18</v>
      </c>
      <c r="K4" s="9"/>
    </row>
    <row r="5" spans="1:11" ht="12" customHeight="1">
      <c r="A5" s="12" t="s">
        <v>55</v>
      </c>
      <c r="B5" s="13">
        <v>17499674</v>
      </c>
      <c r="C5" s="14">
        <v>11219782</v>
      </c>
      <c r="D5" s="14">
        <v>6279892</v>
      </c>
      <c r="E5" s="14">
        <v>14769097</v>
      </c>
      <c r="F5" s="14">
        <v>10140745</v>
      </c>
      <c r="G5" s="14">
        <v>4628352</v>
      </c>
      <c r="H5" s="14">
        <v>2730577</v>
      </c>
      <c r="I5" s="14">
        <v>1079037</v>
      </c>
      <c r="J5" s="14">
        <v>1651540</v>
      </c>
      <c r="K5" s="15"/>
    </row>
    <row r="6" spans="1:11" ht="12" customHeight="1">
      <c r="A6" s="16" t="s">
        <v>7</v>
      </c>
      <c r="B6" s="13">
        <v>17321831</v>
      </c>
      <c r="C6" s="14">
        <v>10868965</v>
      </c>
      <c r="D6" s="14">
        <v>6452866</v>
      </c>
      <c r="E6" s="14">
        <v>15025849</v>
      </c>
      <c r="F6" s="14">
        <v>9913569</v>
      </c>
      <c r="G6" s="14">
        <v>5112280</v>
      </c>
      <c r="H6" s="14">
        <v>2295982</v>
      </c>
      <c r="I6" s="14">
        <v>955396</v>
      </c>
      <c r="J6" s="14">
        <v>1340586</v>
      </c>
      <c r="K6" s="15"/>
    </row>
    <row r="7" spans="1:11" ht="12" customHeight="1">
      <c r="A7" s="16" t="s">
        <v>42</v>
      </c>
      <c r="B7" s="13">
        <v>16946285</v>
      </c>
      <c r="C7" s="14">
        <v>10171503</v>
      </c>
      <c r="D7" s="14">
        <v>6774782</v>
      </c>
      <c r="E7" s="14">
        <v>14452367</v>
      </c>
      <c r="F7" s="14">
        <v>9139061</v>
      </c>
      <c r="G7" s="14">
        <v>5313306</v>
      </c>
      <c r="H7" s="14">
        <v>2493918</v>
      </c>
      <c r="I7" s="14">
        <v>1032442</v>
      </c>
      <c r="J7" s="14">
        <v>1461476</v>
      </c>
      <c r="K7" s="15"/>
    </row>
    <row r="8" spans="1:11" ht="12" customHeight="1">
      <c r="A8" s="16" t="s">
        <v>8</v>
      </c>
      <c r="B8" s="17">
        <v>15333168</v>
      </c>
      <c r="C8" s="18">
        <v>9222522</v>
      </c>
      <c r="D8" s="18">
        <v>6110646</v>
      </c>
      <c r="E8" s="18">
        <v>13182589</v>
      </c>
      <c r="F8" s="18">
        <v>8577805</v>
      </c>
      <c r="G8" s="18">
        <v>4604784</v>
      </c>
      <c r="H8" s="18">
        <v>2150579</v>
      </c>
      <c r="I8" s="18">
        <v>644717</v>
      </c>
      <c r="J8" s="18">
        <v>1505862</v>
      </c>
      <c r="K8" s="15"/>
    </row>
    <row r="9" spans="1:11" ht="12" customHeight="1">
      <c r="A9" s="16" t="s">
        <v>9</v>
      </c>
      <c r="B9" s="17">
        <v>15941040</v>
      </c>
      <c r="C9" s="18">
        <v>9522457</v>
      </c>
      <c r="D9" s="18">
        <v>6418583</v>
      </c>
      <c r="E9" s="18">
        <v>13724970</v>
      </c>
      <c r="F9" s="18">
        <v>8874592</v>
      </c>
      <c r="G9" s="18">
        <v>4850378</v>
      </c>
      <c r="H9" s="18">
        <v>2216070</v>
      </c>
      <c r="I9" s="18">
        <v>647865</v>
      </c>
      <c r="J9" s="18">
        <v>1568205</v>
      </c>
      <c r="K9" s="15"/>
    </row>
    <row r="10" spans="1:11" ht="12" customHeight="1">
      <c r="A10" s="16" t="s">
        <v>30</v>
      </c>
      <c r="B10" s="17">
        <v>16380363</v>
      </c>
      <c r="C10" s="18">
        <v>9797561</v>
      </c>
      <c r="D10" s="18">
        <v>6582802</v>
      </c>
      <c r="E10" s="18">
        <v>14292136</v>
      </c>
      <c r="F10" s="18">
        <v>9190654</v>
      </c>
      <c r="G10" s="18">
        <v>5101482</v>
      </c>
      <c r="H10" s="18">
        <v>2088227</v>
      </c>
      <c r="I10" s="18">
        <v>606907</v>
      </c>
      <c r="J10" s="18">
        <v>1481320</v>
      </c>
      <c r="K10" s="15"/>
    </row>
    <row r="11" spans="1:11" ht="12" customHeight="1">
      <c r="A11" s="16" t="s">
        <v>46</v>
      </c>
      <c r="B11" s="17">
        <v>14779376</v>
      </c>
      <c r="C11" s="18">
        <v>8878996</v>
      </c>
      <c r="D11" s="18">
        <v>5900380</v>
      </c>
      <c r="E11" s="18">
        <v>13589684</v>
      </c>
      <c r="F11" s="18">
        <v>8661871</v>
      </c>
      <c r="G11" s="18">
        <v>4927813</v>
      </c>
      <c r="H11" s="18">
        <v>1189692</v>
      </c>
      <c r="I11" s="18">
        <v>217125</v>
      </c>
      <c r="J11" s="18">
        <v>972567</v>
      </c>
      <c r="K11" s="15"/>
    </row>
    <row r="12" spans="1:11" ht="12" customHeight="1">
      <c r="A12" s="16" t="s">
        <v>47</v>
      </c>
      <c r="B12" s="17">
        <v>12334830</v>
      </c>
      <c r="C12" s="18">
        <v>7731262</v>
      </c>
      <c r="D12" s="18">
        <v>4603568</v>
      </c>
      <c r="E12" s="18">
        <v>11383313</v>
      </c>
      <c r="F12" s="18">
        <v>7574209</v>
      </c>
      <c r="G12" s="18">
        <v>3809104</v>
      </c>
      <c r="H12" s="18">
        <v>951517</v>
      </c>
      <c r="I12" s="18">
        <v>157053</v>
      </c>
      <c r="J12" s="18">
        <v>794464</v>
      </c>
      <c r="K12" s="15"/>
    </row>
    <row r="13" spans="1:11" s="21" customFormat="1" ht="12" customHeight="1">
      <c r="A13" s="16" t="s">
        <v>49</v>
      </c>
      <c r="B13" s="17">
        <v>10937290</v>
      </c>
      <c r="C13" s="19">
        <v>7068419</v>
      </c>
      <c r="D13" s="19">
        <v>3868871</v>
      </c>
      <c r="E13" s="19">
        <v>9916919</v>
      </c>
      <c r="F13" s="19">
        <v>6917239</v>
      </c>
      <c r="G13" s="19">
        <v>2999680</v>
      </c>
      <c r="H13" s="19">
        <v>1020371</v>
      </c>
      <c r="I13" s="19">
        <v>151180</v>
      </c>
      <c r="J13" s="19">
        <v>869191</v>
      </c>
      <c r="K13" s="20"/>
    </row>
    <row r="14" spans="1:11" s="21" customFormat="1" ht="12" customHeight="1">
      <c r="A14" s="16" t="s">
        <v>48</v>
      </c>
      <c r="B14" s="17">
        <v>7438421</v>
      </c>
      <c r="C14" s="18">
        <v>4497227</v>
      </c>
      <c r="D14" s="18">
        <v>2941194</v>
      </c>
      <c r="E14" s="18">
        <v>6390346</v>
      </c>
      <c r="F14" s="18">
        <v>4342977</v>
      </c>
      <c r="G14" s="18">
        <v>2047369</v>
      </c>
      <c r="H14" s="18">
        <v>1048075</v>
      </c>
      <c r="I14" s="18">
        <v>154250</v>
      </c>
      <c r="J14" s="18">
        <v>893825</v>
      </c>
      <c r="K14" s="20"/>
    </row>
    <row r="15" spans="1:11" s="21" customFormat="1" ht="12" customHeight="1">
      <c r="A15" s="16" t="s">
        <v>50</v>
      </c>
      <c r="B15" s="17">
        <v>8816481</v>
      </c>
      <c r="C15" s="18">
        <v>5608740</v>
      </c>
      <c r="D15" s="18">
        <v>3207741</v>
      </c>
      <c r="E15" s="18">
        <v>7832180</v>
      </c>
      <c r="F15" s="18">
        <v>5442108</v>
      </c>
      <c r="G15" s="18">
        <v>2390072</v>
      </c>
      <c r="H15" s="18">
        <v>984301</v>
      </c>
      <c r="I15" s="18">
        <v>166632</v>
      </c>
      <c r="J15" s="18">
        <v>817669</v>
      </c>
      <c r="K15" s="20"/>
    </row>
    <row r="16" spans="1:11" s="21" customFormat="1" ht="12" customHeight="1">
      <c r="A16" s="16" t="s">
        <v>51</v>
      </c>
      <c r="B16" s="17">
        <v>9651954</v>
      </c>
      <c r="C16" s="18">
        <v>6545345</v>
      </c>
      <c r="D16" s="18">
        <v>3106609</v>
      </c>
      <c r="E16" s="18">
        <v>8665332</v>
      </c>
      <c r="F16" s="18">
        <v>6383127</v>
      </c>
      <c r="G16" s="18">
        <v>2282205</v>
      </c>
      <c r="H16" s="18">
        <v>986622</v>
      </c>
      <c r="I16" s="18">
        <v>162218</v>
      </c>
      <c r="J16" s="18">
        <v>824404</v>
      </c>
      <c r="K16" s="20"/>
    </row>
    <row r="17" spans="1:11" s="21" customFormat="1" ht="12" customHeight="1">
      <c r="A17" s="16" t="s">
        <v>53</v>
      </c>
      <c r="B17" s="17">
        <v>8395194</v>
      </c>
      <c r="C17" s="18">
        <v>5649146</v>
      </c>
      <c r="D17" s="18">
        <v>2746048</v>
      </c>
      <c r="E17" s="18">
        <v>7379554</v>
      </c>
      <c r="F17" s="18">
        <v>5489185</v>
      </c>
      <c r="G17" s="18">
        <v>1890369</v>
      </c>
      <c r="H17" s="18">
        <v>1015640</v>
      </c>
      <c r="I17" s="18">
        <v>159961</v>
      </c>
      <c r="J17" s="18">
        <v>855679</v>
      </c>
      <c r="K17" s="20"/>
    </row>
    <row r="18" spans="1:11" s="21" customFormat="1" ht="12" customHeight="1">
      <c r="A18" s="16" t="s">
        <v>54</v>
      </c>
      <c r="B18" s="17">
        <v>9289229</v>
      </c>
      <c r="C18" s="18">
        <v>6433148</v>
      </c>
      <c r="D18" s="18">
        <v>2856081</v>
      </c>
      <c r="E18" s="18">
        <v>8214518</v>
      </c>
      <c r="F18" s="18">
        <v>6263280</v>
      </c>
      <c r="G18" s="18">
        <v>1951238</v>
      </c>
      <c r="H18" s="18">
        <v>1074711</v>
      </c>
      <c r="I18" s="18">
        <v>169868</v>
      </c>
      <c r="J18" s="18">
        <v>904843</v>
      </c>
      <c r="K18" s="24"/>
    </row>
    <row r="19" spans="1:11" ht="12" customHeight="1">
      <c r="A19" s="16" t="s">
        <v>57</v>
      </c>
      <c r="B19" s="17">
        <v>8782513</v>
      </c>
      <c r="C19" s="18">
        <v>6082633</v>
      </c>
      <c r="D19" s="18">
        <v>2699880</v>
      </c>
      <c r="E19" s="18">
        <v>7746081</v>
      </c>
      <c r="F19" s="18">
        <v>5908301</v>
      </c>
      <c r="G19" s="18">
        <v>1837780</v>
      </c>
      <c r="H19" s="18">
        <v>1036432</v>
      </c>
      <c r="I19" s="18">
        <v>174332</v>
      </c>
      <c r="J19" s="18">
        <v>862100</v>
      </c>
      <c r="K19" s="76"/>
    </row>
    <row r="20" spans="1:11" s="21" customFormat="1" ht="7.5" customHeight="1">
      <c r="A20" s="27"/>
      <c r="B20" s="28"/>
      <c r="C20" s="29"/>
      <c r="D20" s="29"/>
      <c r="E20" s="29"/>
      <c r="F20" s="29"/>
      <c r="G20" s="29"/>
      <c r="H20" s="29"/>
      <c r="I20" s="29"/>
      <c r="J20" s="29"/>
      <c r="K20" s="24"/>
    </row>
    <row r="21" spans="1:11" s="21" customFormat="1" ht="12" customHeight="1">
      <c r="A21" s="27">
        <v>29</v>
      </c>
      <c r="B21" s="28">
        <f>SUM(B23:B34)</f>
        <v>7717722</v>
      </c>
      <c r="C21" s="78">
        <f aca="true" t="shared" si="0" ref="C21:J21">SUM(C23:C34)</f>
        <v>5268762</v>
      </c>
      <c r="D21" s="78">
        <f t="shared" si="0"/>
        <v>2448960</v>
      </c>
      <c r="E21" s="78">
        <f t="shared" si="0"/>
        <v>6749114</v>
      </c>
      <c r="F21" s="78">
        <f t="shared" si="0"/>
        <v>5089084</v>
      </c>
      <c r="G21" s="78">
        <f t="shared" si="0"/>
        <v>1660030</v>
      </c>
      <c r="H21" s="78">
        <f t="shared" si="0"/>
        <v>968608</v>
      </c>
      <c r="I21" s="78">
        <f t="shared" si="0"/>
        <v>179678</v>
      </c>
      <c r="J21" s="78">
        <f t="shared" si="0"/>
        <v>788930</v>
      </c>
      <c r="K21" s="24"/>
    </row>
    <row r="22" spans="1:11" ht="4.5" customHeight="1">
      <c r="A22" s="6"/>
      <c r="B22" s="60"/>
      <c r="C22" s="20"/>
      <c r="D22" s="21"/>
      <c r="E22" s="21"/>
      <c r="F22" s="21"/>
      <c r="G22" s="21"/>
      <c r="H22" s="21"/>
      <c r="I22" s="21"/>
      <c r="J22" s="21"/>
      <c r="K22" s="15"/>
    </row>
    <row r="23" spans="1:11" ht="12" customHeight="1">
      <c r="A23" s="2" t="s">
        <v>56</v>
      </c>
      <c r="B23" s="22">
        <v>752440</v>
      </c>
      <c r="C23" s="23">
        <v>535469</v>
      </c>
      <c r="D23" s="23">
        <v>216971</v>
      </c>
      <c r="E23" s="23">
        <v>673706</v>
      </c>
      <c r="F23" s="61">
        <v>521245</v>
      </c>
      <c r="G23" s="61">
        <v>152461</v>
      </c>
      <c r="H23" s="23">
        <v>78734</v>
      </c>
      <c r="I23" s="61">
        <v>14224</v>
      </c>
      <c r="J23" s="61">
        <v>64510</v>
      </c>
      <c r="K23" s="15"/>
    </row>
    <row r="24" spans="1:11" ht="12" customHeight="1">
      <c r="A24" s="3" t="s">
        <v>37</v>
      </c>
      <c r="B24" s="22">
        <v>694264</v>
      </c>
      <c r="C24" s="23">
        <v>485075</v>
      </c>
      <c r="D24" s="23">
        <v>209189</v>
      </c>
      <c r="E24" s="23">
        <v>618598</v>
      </c>
      <c r="F24" s="61">
        <v>471915</v>
      </c>
      <c r="G24" s="61">
        <v>146683</v>
      </c>
      <c r="H24" s="23">
        <v>75666</v>
      </c>
      <c r="I24" s="61">
        <v>13160</v>
      </c>
      <c r="J24" s="61">
        <v>62506</v>
      </c>
      <c r="K24" s="15"/>
    </row>
    <row r="25" spans="1:11" ht="12" customHeight="1">
      <c r="A25" s="3" t="s">
        <v>23</v>
      </c>
      <c r="B25" s="22">
        <v>799612</v>
      </c>
      <c r="C25" s="23">
        <v>546013</v>
      </c>
      <c r="D25" s="23">
        <v>253599</v>
      </c>
      <c r="E25" s="23">
        <v>712674</v>
      </c>
      <c r="F25" s="61">
        <v>531036</v>
      </c>
      <c r="G25" s="61">
        <v>181638</v>
      </c>
      <c r="H25" s="23">
        <v>86938</v>
      </c>
      <c r="I25" s="61">
        <v>14977</v>
      </c>
      <c r="J25" s="61">
        <v>71961</v>
      </c>
      <c r="K25" s="15"/>
    </row>
    <row r="26" spans="1:11" ht="12" customHeight="1">
      <c r="A26" s="3" t="s">
        <v>24</v>
      </c>
      <c r="B26" s="22">
        <v>688899</v>
      </c>
      <c r="C26" s="23">
        <v>456832</v>
      </c>
      <c r="D26" s="23">
        <v>232067</v>
      </c>
      <c r="E26" s="23">
        <v>609182</v>
      </c>
      <c r="F26" s="61">
        <v>443074</v>
      </c>
      <c r="G26" s="61">
        <v>166108</v>
      </c>
      <c r="H26" s="23">
        <v>79717</v>
      </c>
      <c r="I26" s="61">
        <v>13758</v>
      </c>
      <c r="J26" s="61">
        <v>65959</v>
      </c>
      <c r="K26" s="15"/>
    </row>
    <row r="27" spans="1:11" ht="12" customHeight="1">
      <c r="A27" s="3" t="s">
        <v>25</v>
      </c>
      <c r="B27" s="22">
        <v>624079</v>
      </c>
      <c r="C27" s="23">
        <v>421973</v>
      </c>
      <c r="D27" s="23">
        <v>202106</v>
      </c>
      <c r="E27" s="23">
        <v>547908</v>
      </c>
      <c r="F27" s="61">
        <v>407741</v>
      </c>
      <c r="G27" s="61">
        <v>140167</v>
      </c>
      <c r="H27" s="23">
        <v>76171</v>
      </c>
      <c r="I27" s="61">
        <v>14232</v>
      </c>
      <c r="J27" s="61">
        <v>61939</v>
      </c>
      <c r="K27" s="15"/>
    </row>
    <row r="28" spans="1:11" ht="12" customHeight="1">
      <c r="A28" s="3" t="s">
        <v>26</v>
      </c>
      <c r="B28" s="22">
        <v>508034</v>
      </c>
      <c r="C28" s="23">
        <v>353710</v>
      </c>
      <c r="D28" s="23">
        <v>154324</v>
      </c>
      <c r="E28" s="23">
        <v>422593</v>
      </c>
      <c r="F28" s="61">
        <v>339455</v>
      </c>
      <c r="G28" s="61">
        <v>83138</v>
      </c>
      <c r="H28" s="23">
        <v>85441</v>
      </c>
      <c r="I28" s="61">
        <v>14255</v>
      </c>
      <c r="J28" s="61">
        <v>71186</v>
      </c>
      <c r="K28" s="15"/>
    </row>
    <row r="29" spans="1:11" ht="12" customHeight="1">
      <c r="A29" s="3" t="s">
        <v>27</v>
      </c>
      <c r="B29" s="22">
        <v>512390</v>
      </c>
      <c r="C29" s="23">
        <v>359723</v>
      </c>
      <c r="D29" s="23">
        <v>152667</v>
      </c>
      <c r="E29" s="23">
        <v>439192</v>
      </c>
      <c r="F29" s="61">
        <v>345820</v>
      </c>
      <c r="G29" s="61">
        <v>93372</v>
      </c>
      <c r="H29" s="23">
        <v>73198</v>
      </c>
      <c r="I29" s="61">
        <v>13903</v>
      </c>
      <c r="J29" s="61">
        <v>59295</v>
      </c>
      <c r="K29" s="15"/>
    </row>
    <row r="30" spans="1:11" ht="12" customHeight="1">
      <c r="A30" s="3" t="s">
        <v>28</v>
      </c>
      <c r="B30" s="22">
        <v>502774</v>
      </c>
      <c r="C30" s="23">
        <v>338581</v>
      </c>
      <c r="D30" s="23">
        <v>164193</v>
      </c>
      <c r="E30" s="23">
        <v>433353</v>
      </c>
      <c r="F30" s="61">
        <v>325575</v>
      </c>
      <c r="G30" s="61">
        <v>107778</v>
      </c>
      <c r="H30" s="23">
        <v>69421</v>
      </c>
      <c r="I30" s="61">
        <v>13006</v>
      </c>
      <c r="J30" s="61">
        <v>56415</v>
      </c>
      <c r="K30" s="15"/>
    </row>
    <row r="31" spans="1:11" ht="12" customHeight="1">
      <c r="A31" s="3" t="s">
        <v>29</v>
      </c>
      <c r="B31" s="22">
        <v>458007</v>
      </c>
      <c r="C31" s="23">
        <v>302051</v>
      </c>
      <c r="D31" s="23">
        <v>155956</v>
      </c>
      <c r="E31" s="23">
        <v>382281</v>
      </c>
      <c r="F31" s="61">
        <v>288322</v>
      </c>
      <c r="G31" s="61">
        <v>93959</v>
      </c>
      <c r="H31" s="23">
        <v>75726</v>
      </c>
      <c r="I31" s="61">
        <v>13729</v>
      </c>
      <c r="J31" s="61">
        <v>61997</v>
      </c>
      <c r="K31" s="15"/>
    </row>
    <row r="32" spans="1:11" ht="12" customHeight="1">
      <c r="A32" s="25" t="s">
        <v>19</v>
      </c>
      <c r="B32" s="22">
        <v>505872</v>
      </c>
      <c r="C32" s="23">
        <v>331346</v>
      </c>
      <c r="D32" s="23">
        <v>174526</v>
      </c>
      <c r="E32" s="23">
        <v>422964</v>
      </c>
      <c r="F32" s="61">
        <v>316198</v>
      </c>
      <c r="G32" s="61">
        <v>106766</v>
      </c>
      <c r="H32" s="23">
        <v>82908</v>
      </c>
      <c r="I32" s="61">
        <v>15148</v>
      </c>
      <c r="J32" s="61">
        <v>67760</v>
      </c>
      <c r="K32" s="15"/>
    </row>
    <row r="33" spans="1:11" ht="12" customHeight="1">
      <c r="A33" s="25" t="s">
        <v>20</v>
      </c>
      <c r="B33" s="22">
        <v>700425</v>
      </c>
      <c r="C33" s="23">
        <v>455459</v>
      </c>
      <c r="D33" s="23">
        <v>244966</v>
      </c>
      <c r="E33" s="23">
        <v>618238</v>
      </c>
      <c r="F33" s="61">
        <v>440100</v>
      </c>
      <c r="G33" s="61">
        <v>178138</v>
      </c>
      <c r="H33" s="23">
        <v>82187</v>
      </c>
      <c r="I33" s="61">
        <v>15359</v>
      </c>
      <c r="J33" s="61">
        <v>66828</v>
      </c>
      <c r="K33" s="15"/>
    </row>
    <row r="34" spans="1:11" ht="12" customHeight="1">
      <c r="A34" s="26" t="s">
        <v>21</v>
      </c>
      <c r="B34" s="71">
        <v>970926</v>
      </c>
      <c r="C34" s="72">
        <v>682530</v>
      </c>
      <c r="D34" s="72">
        <v>288396</v>
      </c>
      <c r="E34" s="72">
        <v>868425</v>
      </c>
      <c r="F34" s="62">
        <v>658603</v>
      </c>
      <c r="G34" s="62">
        <v>209822</v>
      </c>
      <c r="H34" s="72">
        <v>102501</v>
      </c>
      <c r="I34" s="62">
        <v>23927</v>
      </c>
      <c r="J34" s="62">
        <v>78574</v>
      </c>
      <c r="K34" s="15"/>
    </row>
  </sheetData>
  <sheetProtection/>
  <mergeCells count="1">
    <mergeCell ref="A3:A4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scale="76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2019-02-27T07:16:45Z</cp:lastPrinted>
  <dcterms:modified xsi:type="dcterms:W3CDTF">2019-02-27T07:18:55Z</dcterms:modified>
  <cp:category/>
  <cp:version/>
  <cp:contentType/>
  <cp:contentStatus/>
</cp:coreProperties>
</file>