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062" sheetId="1" r:id="rId1"/>
  </sheets>
  <definedNames>
    <definedName name="_xlnm.Print_Area" localSheetId="0">'062'!$A$1:$I$69</definedName>
  </definedNames>
  <calcPr fullCalcOnLoad="1"/>
</workbook>
</file>

<file path=xl/sharedStrings.xml><?xml version="1.0" encoding="utf-8"?>
<sst xmlns="http://schemas.openxmlformats.org/spreadsheetml/2006/main" count="80" uniqueCount="39">
  <si>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</si>
  <si>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</si>
  <si>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</si>
  <si>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</si>
  <si>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</si>
  <si>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</si>
  <si>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</si>
  <si>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</si>
  <si>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</si>
  <si>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</si>
  <si>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</si>
  <si>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</si>
  <si>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</si>
  <si>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</si>
  <si>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</si>
  <si>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</si>
  <si>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</si>
  <si>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</si>
  <si>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</si>
  <si>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</si>
  <si>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</si>
  <si>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</si>
  <si>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　19</t>
  </si>
  <si>
    <t>　20</t>
  </si>
  <si>
    <t xml:space="preserve"> 2</t>
  </si>
  <si>
    <t xml:space="preserve"> 3</t>
  </si>
  <si>
    <t>　22</t>
  </si>
  <si>
    <t>　23</t>
  </si>
  <si>
    <t>　21</t>
  </si>
  <si>
    <t>　24</t>
  </si>
  <si>
    <t>　25</t>
  </si>
  <si>
    <t>　26</t>
  </si>
  <si>
    <t>　27</t>
  </si>
  <si>
    <t>　28</t>
  </si>
  <si>
    <t>資料：全農大分県本部畜産課「全農おおいた市場速報」</t>
  </si>
  <si>
    <t>29年 4月　</t>
  </si>
  <si>
    <t>30年 1月　</t>
  </si>
  <si>
    <t>平成29年度実績</t>
  </si>
  <si>
    <t>30年 1月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</si>
</sst>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#.0,"/>
    <numFmt numFmtId="188" formatCode="&quot;¥&quot;#,##0_);[Red]\(&quot;¥&quot;#,##0\)"/>
    <numFmt numFmtId="189" formatCode="0_);[Red]\(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28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2" fillId="0" borderId="0" xfId="50" applyNumberFormat="1" applyFont="1" applyFill="1" applyBorder="1" applyAlignment="1">
      <alignment/>
    </xf>
    <xf numFmtId="176" fontId="2" fillId="0" borderId="0" xfId="68" applyNumberFormat="1" applyFont="1" applyFill="1">
      <alignment/>
      <protection/>
    </xf>
    <xf numFmtId="176" fontId="2" fillId="0" borderId="0" xfId="68" applyNumberFormat="1" applyFont="1" applyFill="1" applyBorder="1">
      <alignment/>
      <protection/>
    </xf>
    <xf numFmtId="176" fontId="7" fillId="0" borderId="10" xfId="68" applyNumberFormat="1" applyFont="1" applyFill="1" applyBorder="1" applyAlignment="1" applyProtection="1">
      <alignment/>
      <protection/>
    </xf>
    <xf numFmtId="176" fontId="2" fillId="0" borderId="10" xfId="68" applyNumberFormat="1" applyFont="1" applyFill="1" applyBorder="1">
      <alignment/>
      <protection/>
    </xf>
    <xf numFmtId="176" fontId="2" fillId="0" borderId="0" xfId="68" applyNumberFormat="1" applyFont="1" applyFill="1" applyAlignment="1">
      <alignment vertical="center"/>
      <protection/>
    </xf>
    <xf numFmtId="176" fontId="2" fillId="0" borderId="11" xfId="68" applyNumberFormat="1" applyFont="1" applyFill="1" applyBorder="1" applyAlignment="1">
      <alignment horizontal="center" vertical="center"/>
      <protection/>
    </xf>
    <xf numFmtId="176" fontId="2" fillId="0" borderId="12" xfId="68" applyNumberFormat="1" applyFont="1" applyFill="1" applyBorder="1" applyAlignment="1" applyProtection="1">
      <alignment horizontal="center"/>
      <protection locked="0"/>
    </xf>
    <xf numFmtId="41" fontId="2" fillId="0" borderId="13" xfId="50" applyNumberFormat="1" applyFont="1" applyFill="1" applyBorder="1" applyAlignment="1">
      <alignment/>
    </xf>
    <xf numFmtId="176" fontId="2" fillId="0" borderId="14" xfId="68" applyNumberFormat="1" applyFont="1" applyFill="1" applyBorder="1" applyAlignment="1" applyProtection="1" quotePrefix="1">
      <alignment horizontal="center"/>
      <protection locked="0"/>
    </xf>
    <xf numFmtId="41" fontId="2" fillId="0" borderId="13" xfId="68" applyNumberFormat="1" applyFont="1" applyFill="1" applyBorder="1">
      <alignment/>
      <protection/>
    </xf>
    <xf numFmtId="41" fontId="2" fillId="0" borderId="0" xfId="68" applyNumberFormat="1" applyFont="1" applyFill="1" applyBorder="1">
      <alignment/>
      <protection/>
    </xf>
    <xf numFmtId="176" fontId="4" fillId="0" borderId="0" xfId="68" applyNumberFormat="1" applyFont="1" applyFill="1">
      <alignment/>
      <protection/>
    </xf>
    <xf numFmtId="41" fontId="4" fillId="0" borderId="13" xfId="68" applyNumberFormat="1" applyFont="1" applyFill="1" applyBorder="1">
      <alignment/>
      <protection/>
    </xf>
    <xf numFmtId="41" fontId="4" fillId="0" borderId="0" xfId="68" applyNumberFormat="1" applyFont="1" applyFill="1" applyBorder="1">
      <alignment/>
      <protection/>
    </xf>
    <xf numFmtId="41" fontId="4" fillId="0" borderId="0" xfId="50" applyNumberFormat="1" applyFont="1" applyFill="1" applyBorder="1" applyAlignment="1">
      <alignment/>
    </xf>
    <xf numFmtId="176" fontId="2" fillId="0" borderId="14" xfId="68" applyNumberFormat="1" applyFont="1" applyFill="1" applyBorder="1">
      <alignment/>
      <protection/>
    </xf>
    <xf numFmtId="41" fontId="2" fillId="0" borderId="0" xfId="68" applyNumberFormat="1" applyFont="1" applyFill="1">
      <alignment/>
      <protection/>
    </xf>
    <xf numFmtId="176" fontId="4" fillId="0" borderId="10" xfId="68" applyNumberFormat="1" applyFont="1" applyFill="1" applyBorder="1" applyAlignment="1" applyProtection="1">
      <alignment/>
      <protection/>
    </xf>
    <xf numFmtId="176" fontId="2" fillId="0" borderId="10" xfId="68" applyNumberFormat="1" applyFont="1" applyFill="1" applyBorder="1" applyAlignment="1">
      <alignment/>
      <protection/>
    </xf>
    <xf numFmtId="38" fontId="2" fillId="0" borderId="13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0" xfId="50" applyFont="1" applyFill="1" applyBorder="1" applyAlignment="1">
      <alignment horizontal="right"/>
    </xf>
    <xf numFmtId="176" fontId="2" fillId="0" borderId="0" xfId="68" applyNumberFormat="1" applyFont="1" applyFill="1" quotePrefix="1">
      <alignment/>
      <protection/>
    </xf>
    <xf numFmtId="37" fontId="7" fillId="0" borderId="0" xfId="0" applyNumberFormat="1" applyFont="1" applyFill="1" applyAlignment="1">
      <alignment/>
    </xf>
    <xf numFmtId="38" fontId="2" fillId="0" borderId="13" xfId="50" applyFont="1" applyFill="1" applyBorder="1" applyAlignment="1">
      <alignment/>
    </xf>
    <xf numFmtId="38" fontId="2" fillId="0" borderId="13" xfId="50" applyFont="1" applyFill="1" applyBorder="1" applyAlignment="1">
      <alignment horizontal="right"/>
    </xf>
    <xf numFmtId="176" fontId="10" fillId="0" borderId="14" xfId="68" applyNumberFormat="1" applyFont="1" applyFill="1" applyBorder="1" applyAlignment="1" applyProtection="1" quotePrefix="1">
      <alignment horizontal="center"/>
      <protection locked="0"/>
    </xf>
    <xf numFmtId="41" fontId="10" fillId="0" borderId="13" xfId="68" applyNumberFormat="1" applyFont="1" applyFill="1" applyBorder="1">
      <alignment/>
      <protection/>
    </xf>
    <xf numFmtId="41" fontId="10" fillId="0" borderId="0" xfId="68" applyNumberFormat="1" applyFont="1" applyFill="1" applyBorder="1">
      <alignment/>
      <protection/>
    </xf>
    <xf numFmtId="176" fontId="4" fillId="0" borderId="14" xfId="68" applyNumberFormat="1" applyFont="1" applyFill="1" applyBorder="1">
      <alignment/>
      <protection/>
    </xf>
    <xf numFmtId="41" fontId="4" fillId="0" borderId="0" xfId="68" applyNumberFormat="1" applyFont="1" applyFill="1">
      <alignment/>
      <protection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 applyProtection="1">
      <alignment horizontal="right"/>
      <protection/>
    </xf>
    <xf numFmtId="41" fontId="2" fillId="0" borderId="16" xfId="0" applyNumberFormat="1" applyFont="1" applyFill="1" applyBorder="1" applyAlignment="1" applyProtection="1">
      <alignment/>
      <protection/>
    </xf>
    <xf numFmtId="41" fontId="2" fillId="0" borderId="16" xfId="0" applyNumberFormat="1" applyFont="1" applyFill="1" applyBorder="1" applyAlignment="1" applyProtection="1">
      <alignment horizontal="right"/>
      <protection/>
    </xf>
    <xf numFmtId="176" fontId="0" fillId="0" borderId="0" xfId="68" applyNumberFormat="1" applyFont="1" applyFill="1" applyAlignment="1" applyProtection="1">
      <alignment/>
      <protection/>
    </xf>
    <xf numFmtId="176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>
      <alignment horizontal="right"/>
      <protection/>
    </xf>
    <xf numFmtId="41" fontId="2" fillId="0" borderId="16" xfId="68" applyNumberFormat="1" applyFont="1" applyFill="1" applyBorder="1">
      <alignment/>
      <protection/>
    </xf>
    <xf numFmtId="41" fontId="2" fillId="0" borderId="16" xfId="68" applyNumberFormat="1" applyFont="1" applyFill="1" applyBorder="1" applyAlignment="1">
      <alignment horizontal="right"/>
      <protection/>
    </xf>
    <xf numFmtId="41" fontId="2" fillId="0" borderId="16" xfId="50" applyNumberFormat="1" applyFont="1" applyFill="1" applyBorder="1" applyAlignment="1">
      <alignment/>
    </xf>
    <xf numFmtId="176" fontId="2" fillId="0" borderId="17" xfId="68" applyNumberFormat="1" applyFont="1" applyFill="1" applyBorder="1" applyAlignment="1">
      <alignment horizontal="center" vertical="center"/>
      <protection/>
    </xf>
    <xf numFmtId="176" fontId="2" fillId="0" borderId="18" xfId="68" applyNumberFormat="1" applyFont="1" applyFill="1" applyBorder="1" applyAlignment="1">
      <alignment horizontal="center" vertical="center"/>
      <protection/>
    </xf>
    <xf numFmtId="176" fontId="2" fillId="0" borderId="19" xfId="68" applyNumberFormat="1" applyFont="1" applyFill="1" applyBorder="1" applyAlignment="1">
      <alignment horizontal="center" vertical="center"/>
      <protection/>
    </xf>
    <xf numFmtId="176" fontId="5" fillId="0" borderId="20" xfId="68" applyNumberFormat="1" applyFont="1" applyFill="1" applyBorder="1" applyAlignment="1" applyProtection="1">
      <alignment horizontal="center" vertical="center"/>
      <protection/>
    </xf>
    <xf numFmtId="176" fontId="5" fillId="0" borderId="15" xfId="68" applyNumberFormat="1" applyFont="1" applyFill="1" applyBorder="1" applyAlignment="1" applyProtection="1">
      <alignment horizontal="center" vertical="center"/>
      <protection/>
    </xf>
    <xf numFmtId="176" fontId="0" fillId="0" borderId="0" xfId="68" applyNumberFormat="1" applyFont="1" applyFill="1" applyAlignment="1" applyProtection="1">
      <alignment horizontal="center"/>
      <protection/>
    </xf>
    <xf numFmtId="176" fontId="2" fillId="0" borderId="10" xfId="68" applyNumberFormat="1" applyFont="1" applyFill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25</xdr:row>
      <xdr:rowOff>57150</xdr:rowOff>
    </xdr:from>
    <xdr:to>
      <xdr:col>7</xdr:col>
      <xdr:colOff>923925</xdr:colOff>
      <xdr:row>28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3181350" y="4695825"/>
          <a:ext cx="4676775" cy="6096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上場無く休市状態が続いている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SheetLayoutView="100" zoomScalePageLayoutView="0" workbookViewId="0" topLeftCell="A1">
      <selection activeCell="H16" sqref="H16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9.83203125" style="2" customWidth="1"/>
    <col min="7" max="7" width="10" style="2" bestFit="1" customWidth="1"/>
    <col min="8" max="8" width="8.41015625" style="2" customWidth="1"/>
    <col min="9" max="9" width="8.91015625" style="2" bestFit="1" customWidth="1"/>
    <col min="10" max="16384" width="6.41015625" style="2" customWidth="1"/>
  </cols>
  <sheetData>
    <row r="1" spans="3:9" ht="15.75" customHeight="1">
      <c r="C1" s="58" t="s">
        <v>11</v>
      </c>
      <c r="D1" s="58"/>
      <c r="E1" s="58"/>
      <c r="F1" s="58"/>
      <c r="G1" s="58"/>
      <c r="H1" s="47"/>
      <c r="I1" s="48" t="s">
        <v>37</v>
      </c>
    </row>
    <row r="2" spans="1:9" ht="15" thickBot="1">
      <c r="A2" s="3"/>
      <c r="B2" s="4" t="s">
        <v>8</v>
      </c>
      <c r="C2" s="5"/>
      <c r="D2" s="5"/>
      <c r="E2" s="59" t="s">
        <v>7</v>
      </c>
      <c r="F2" s="59"/>
      <c r="G2" s="59"/>
      <c r="H2" s="59"/>
      <c r="I2" s="59"/>
    </row>
    <row r="3" spans="1:9" s="6" customFormat="1" ht="15" customHeight="1" thickTop="1">
      <c r="A3" s="56" t="s">
        <v>0</v>
      </c>
      <c r="B3" s="53" t="s">
        <v>1</v>
      </c>
      <c r="C3" s="54"/>
      <c r="D3" s="53" t="s">
        <v>2</v>
      </c>
      <c r="E3" s="54"/>
      <c r="F3" s="53" t="s">
        <v>3</v>
      </c>
      <c r="G3" s="54"/>
      <c r="H3" s="53" t="s">
        <v>4</v>
      </c>
      <c r="I3" s="55"/>
    </row>
    <row r="4" spans="1:9" s="6" customFormat="1" ht="15" customHeight="1">
      <c r="A4" s="57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ht="15" customHeight="1">
      <c r="A5" s="8" t="s">
        <v>9</v>
      </c>
      <c r="B5" s="9">
        <v>275</v>
      </c>
      <c r="C5" s="1">
        <v>202</v>
      </c>
      <c r="D5" s="1">
        <v>240</v>
      </c>
      <c r="E5" s="1">
        <v>168</v>
      </c>
      <c r="F5" s="1">
        <v>184680.202</v>
      </c>
      <c r="G5" s="1">
        <v>69992.91</v>
      </c>
      <c r="H5" s="1">
        <v>769501</v>
      </c>
      <c r="I5" s="1">
        <v>416624</v>
      </c>
    </row>
    <row r="6" spans="1:9" ht="15" customHeight="1">
      <c r="A6" s="10" t="s">
        <v>12</v>
      </c>
      <c r="B6" s="9">
        <v>225</v>
      </c>
      <c r="C6" s="1">
        <v>138</v>
      </c>
      <c r="D6" s="1">
        <v>197</v>
      </c>
      <c r="E6" s="1">
        <v>106</v>
      </c>
      <c r="F6" s="1">
        <v>159917.06</v>
      </c>
      <c r="G6" s="1">
        <v>49834.024999999994</v>
      </c>
      <c r="H6" s="1">
        <v>811762</v>
      </c>
      <c r="I6" s="1">
        <v>470132</v>
      </c>
    </row>
    <row r="7" spans="1:9" ht="15" customHeight="1">
      <c r="A7" s="10" t="s">
        <v>13</v>
      </c>
      <c r="B7" s="9">
        <v>163</v>
      </c>
      <c r="C7" s="1">
        <v>82</v>
      </c>
      <c r="D7" s="1">
        <v>152</v>
      </c>
      <c r="E7" s="1">
        <v>66</v>
      </c>
      <c r="F7" s="1">
        <v>132527.79700000002</v>
      </c>
      <c r="G7" s="1">
        <v>32023.938</v>
      </c>
      <c r="H7" s="1">
        <v>871893</v>
      </c>
      <c r="I7" s="1">
        <v>485211</v>
      </c>
    </row>
    <row r="8" spans="1:9" ht="15" customHeight="1">
      <c r="A8" s="10" t="s">
        <v>14</v>
      </c>
      <c r="B8" s="9">
        <v>93</v>
      </c>
      <c r="C8" s="1">
        <v>47</v>
      </c>
      <c r="D8" s="1">
        <v>81</v>
      </c>
      <c r="E8" s="1">
        <v>38</v>
      </c>
      <c r="F8" s="1">
        <v>71837.84300000001</v>
      </c>
      <c r="G8" s="1">
        <v>18400.199</v>
      </c>
      <c r="H8" s="1">
        <v>886887</v>
      </c>
      <c r="I8" s="1">
        <v>484216</v>
      </c>
    </row>
    <row r="9" spans="1:9" ht="15" customHeight="1">
      <c r="A9" s="10" t="s">
        <v>15</v>
      </c>
      <c r="B9" s="9">
        <v>58</v>
      </c>
      <c r="C9" s="1">
        <v>10</v>
      </c>
      <c r="D9" s="1">
        <v>54</v>
      </c>
      <c r="E9" s="1">
        <v>7</v>
      </c>
      <c r="F9" s="1">
        <v>51010.858</v>
      </c>
      <c r="G9" s="1">
        <v>1576.0500000000002</v>
      </c>
      <c r="H9" s="1">
        <v>944645.5185185185</v>
      </c>
      <c r="I9" s="1">
        <v>225150.00000000003</v>
      </c>
    </row>
    <row r="10" spans="1:9" s="13" customFormat="1" ht="15" customHeight="1">
      <c r="A10" s="10" t="s">
        <v>22</v>
      </c>
      <c r="B10" s="11">
        <v>8</v>
      </c>
      <c r="C10" s="12">
        <v>1</v>
      </c>
      <c r="D10" s="12">
        <v>8</v>
      </c>
      <c r="E10" s="12">
        <v>1</v>
      </c>
      <c r="F10" s="12">
        <v>7439.252</v>
      </c>
      <c r="G10" s="12">
        <v>724.5</v>
      </c>
      <c r="H10" s="1">
        <v>929906.5</v>
      </c>
      <c r="I10" s="1">
        <v>724500</v>
      </c>
    </row>
    <row r="11" spans="1:9" ht="15" customHeight="1">
      <c r="A11" s="10" t="s">
        <v>23</v>
      </c>
      <c r="B11" s="11">
        <v>2</v>
      </c>
      <c r="C11" s="12">
        <v>1</v>
      </c>
      <c r="D11" s="12">
        <v>2</v>
      </c>
      <c r="E11" s="12">
        <v>1</v>
      </c>
      <c r="F11" s="12">
        <v>1912</v>
      </c>
      <c r="G11" s="12">
        <v>495</v>
      </c>
      <c r="H11" s="1">
        <v>955959</v>
      </c>
      <c r="I11" s="1">
        <v>494550</v>
      </c>
    </row>
    <row r="12" spans="1:9" ht="15" customHeight="1">
      <c r="A12" s="10" t="s">
        <v>28</v>
      </c>
      <c r="B12" s="11">
        <v>12</v>
      </c>
      <c r="C12" s="12">
        <v>1</v>
      </c>
      <c r="D12" s="12">
        <v>12</v>
      </c>
      <c r="E12" s="12">
        <v>1</v>
      </c>
      <c r="F12" s="12">
        <v>10411</v>
      </c>
      <c r="G12" s="12">
        <v>604</v>
      </c>
      <c r="H12" s="1">
        <v>867563</v>
      </c>
      <c r="I12" s="1">
        <v>603750</v>
      </c>
    </row>
    <row r="13" spans="1:9" ht="15" customHeight="1">
      <c r="A13" s="10" t="s">
        <v>26</v>
      </c>
      <c r="B13" s="11">
        <v>15</v>
      </c>
      <c r="C13" s="12">
        <v>17</v>
      </c>
      <c r="D13" s="12">
        <v>15</v>
      </c>
      <c r="E13" s="12">
        <v>17</v>
      </c>
      <c r="F13" s="12">
        <f>H13*D13/1000</f>
        <v>12064.5</v>
      </c>
      <c r="G13" s="12">
        <f>I13*E13/1000</f>
        <v>11213.999</v>
      </c>
      <c r="H13" s="1">
        <v>804300</v>
      </c>
      <c r="I13" s="1">
        <v>659647</v>
      </c>
    </row>
    <row r="14" spans="1:9" ht="15" customHeight="1">
      <c r="A14" s="10" t="s">
        <v>27</v>
      </c>
      <c r="B14" s="11">
        <v>22</v>
      </c>
      <c r="C14" s="12">
        <v>18</v>
      </c>
      <c r="D14" s="12">
        <v>22</v>
      </c>
      <c r="E14" s="12">
        <v>18</v>
      </c>
      <c r="F14" s="12">
        <v>16323.301999999998</v>
      </c>
      <c r="G14" s="12">
        <v>10655.399999999998</v>
      </c>
      <c r="H14" s="1">
        <v>741968.2727272726</v>
      </c>
      <c r="I14" s="1">
        <v>591966.6666666666</v>
      </c>
    </row>
    <row r="15" spans="1:9" ht="15" customHeight="1">
      <c r="A15" s="10" t="s">
        <v>29</v>
      </c>
      <c r="B15" s="11">
        <v>25</v>
      </c>
      <c r="C15" s="12">
        <v>13</v>
      </c>
      <c r="D15" s="12">
        <v>25</v>
      </c>
      <c r="E15" s="12">
        <v>13</v>
      </c>
      <c r="F15" s="12">
        <v>19765.201999999997</v>
      </c>
      <c r="G15" s="12">
        <v>8473.5</v>
      </c>
      <c r="H15" s="1">
        <v>790608.0799999998</v>
      </c>
      <c r="I15" s="1">
        <v>651807.6923076923</v>
      </c>
    </row>
    <row r="16" spans="1:9" s="13" customFormat="1" ht="15" customHeight="1">
      <c r="A16" s="10" t="s">
        <v>30</v>
      </c>
      <c r="B16" s="11">
        <v>25</v>
      </c>
      <c r="C16" s="12">
        <v>6</v>
      </c>
      <c r="D16" s="12">
        <v>25</v>
      </c>
      <c r="E16" s="12">
        <v>6</v>
      </c>
      <c r="F16" s="12">
        <v>20894</v>
      </c>
      <c r="G16" s="12">
        <v>4305</v>
      </c>
      <c r="H16" s="1">
        <v>835760</v>
      </c>
      <c r="I16" s="1">
        <v>717500</v>
      </c>
    </row>
    <row r="17" spans="1:9" s="13" customFormat="1" ht="15" customHeight="1">
      <c r="A17" s="10" t="s">
        <v>31</v>
      </c>
      <c r="B17" s="11">
        <v>22</v>
      </c>
      <c r="C17" s="12">
        <v>8</v>
      </c>
      <c r="D17" s="12">
        <v>22</v>
      </c>
      <c r="E17" s="12">
        <v>8</v>
      </c>
      <c r="F17" s="12">
        <v>19779.098</v>
      </c>
      <c r="G17" s="12">
        <v>6481.072</v>
      </c>
      <c r="H17" s="1">
        <v>899049.9090909092</v>
      </c>
      <c r="I17" s="1">
        <v>810134</v>
      </c>
    </row>
    <row r="18" spans="1:9" s="13" customFormat="1" ht="15" customHeight="1">
      <c r="A18" s="10" t="s">
        <v>32</v>
      </c>
      <c r="B18" s="11">
        <v>7</v>
      </c>
      <c r="C18" s="12">
        <v>0</v>
      </c>
      <c r="D18" s="12">
        <v>7</v>
      </c>
      <c r="E18" s="12">
        <v>0</v>
      </c>
      <c r="F18" s="12">
        <v>6859.713</v>
      </c>
      <c r="G18" s="12">
        <v>0</v>
      </c>
      <c r="H18" s="1">
        <v>979959</v>
      </c>
      <c r="I18" s="1">
        <v>0</v>
      </c>
    </row>
    <row r="19" spans="1:9" s="13" customFormat="1" ht="15" customHeight="1">
      <c r="A19" s="10" t="s">
        <v>33</v>
      </c>
      <c r="B19" s="11">
        <f aca="true" t="shared" si="0" ref="B19:G19">SUM(B23:B34)</f>
        <v>0</v>
      </c>
      <c r="C19" s="12">
        <f t="shared" si="0"/>
        <v>0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v>0</v>
      </c>
      <c r="I19" s="12">
        <v>0</v>
      </c>
    </row>
    <row r="20" spans="1:9" s="13" customFormat="1" ht="12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13" customFormat="1" ht="15" customHeight="1">
      <c r="A21" s="28">
        <v>29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ht="7.5" customHeight="1">
      <c r="A22" s="17"/>
      <c r="B22" s="11"/>
      <c r="C22" s="18"/>
      <c r="D22" s="18"/>
      <c r="E22" s="18"/>
      <c r="F22" s="12"/>
      <c r="G22" s="12"/>
      <c r="H22" s="1"/>
      <c r="I22" s="1"/>
    </row>
    <row r="23" spans="1:9" ht="15" customHeight="1">
      <c r="A23" s="37" t="s">
        <v>35</v>
      </c>
      <c r="B23" s="38">
        <v>0</v>
      </c>
      <c r="C23" s="39">
        <v>0</v>
      </c>
      <c r="D23" s="39">
        <v>0</v>
      </c>
      <c r="E23" s="39">
        <v>0</v>
      </c>
      <c r="F23" s="12">
        <v>0</v>
      </c>
      <c r="G23" s="49">
        <v>0</v>
      </c>
      <c r="H23" s="1">
        <v>0</v>
      </c>
      <c r="I23" s="1">
        <v>0</v>
      </c>
    </row>
    <row r="24" spans="1:9" ht="15" customHeight="1">
      <c r="A24" s="40" t="s">
        <v>16</v>
      </c>
      <c r="B24" s="38">
        <v>0</v>
      </c>
      <c r="C24" s="41">
        <v>0</v>
      </c>
      <c r="D24" s="39">
        <v>0</v>
      </c>
      <c r="E24" s="41">
        <v>0</v>
      </c>
      <c r="F24" s="12">
        <v>0</v>
      </c>
      <c r="G24" s="49">
        <v>0</v>
      </c>
      <c r="H24" s="1">
        <v>0</v>
      </c>
      <c r="I24" s="1">
        <v>0</v>
      </c>
    </row>
    <row r="25" spans="1:9" ht="15" customHeight="1">
      <c r="A25" s="40" t="s">
        <v>17</v>
      </c>
      <c r="B25" s="38">
        <v>0</v>
      </c>
      <c r="C25" s="1">
        <v>0</v>
      </c>
      <c r="D25" s="39">
        <v>0</v>
      </c>
      <c r="E25" s="1">
        <v>0</v>
      </c>
      <c r="F25" s="12">
        <v>0</v>
      </c>
      <c r="G25" s="49">
        <v>0</v>
      </c>
      <c r="H25" s="1">
        <v>0</v>
      </c>
      <c r="I25" s="1">
        <v>0</v>
      </c>
    </row>
    <row r="26" spans="1:9" ht="15" customHeight="1">
      <c r="A26" s="40" t="s">
        <v>18</v>
      </c>
      <c r="B26" s="38">
        <v>0</v>
      </c>
      <c r="C26" s="41">
        <v>0</v>
      </c>
      <c r="D26" s="39">
        <v>0</v>
      </c>
      <c r="E26" s="41">
        <v>0</v>
      </c>
      <c r="F26" s="12">
        <v>0</v>
      </c>
      <c r="G26" s="49">
        <v>0</v>
      </c>
      <c r="H26" s="1">
        <v>0</v>
      </c>
      <c r="I26" s="1">
        <v>0</v>
      </c>
    </row>
    <row r="27" spans="1:9" ht="15" customHeight="1">
      <c r="A27" s="40" t="s">
        <v>19</v>
      </c>
      <c r="B27" s="38">
        <v>0</v>
      </c>
      <c r="C27" s="41">
        <v>0</v>
      </c>
      <c r="D27" s="39">
        <v>0</v>
      </c>
      <c r="E27" s="41">
        <v>0</v>
      </c>
      <c r="F27" s="12">
        <v>0</v>
      </c>
      <c r="G27" s="49">
        <v>0</v>
      </c>
      <c r="H27" s="1">
        <v>0</v>
      </c>
      <c r="I27" s="1">
        <v>0</v>
      </c>
    </row>
    <row r="28" spans="1:9" ht="15" customHeight="1">
      <c r="A28" s="40" t="s">
        <v>20</v>
      </c>
      <c r="B28" s="38">
        <v>0</v>
      </c>
      <c r="C28" s="41">
        <v>0</v>
      </c>
      <c r="D28" s="39">
        <v>0</v>
      </c>
      <c r="E28" s="41">
        <v>0</v>
      </c>
      <c r="F28" s="12">
        <v>0</v>
      </c>
      <c r="G28" s="49">
        <v>0</v>
      </c>
      <c r="H28" s="1">
        <v>0</v>
      </c>
      <c r="I28" s="1">
        <v>0</v>
      </c>
    </row>
    <row r="29" spans="1:9" ht="15" customHeight="1">
      <c r="A29" s="40">
        <v>10</v>
      </c>
      <c r="B29" s="38">
        <v>0</v>
      </c>
      <c r="C29" s="41">
        <v>0</v>
      </c>
      <c r="D29" s="39">
        <v>0</v>
      </c>
      <c r="E29" s="41">
        <v>0</v>
      </c>
      <c r="F29" s="12">
        <v>0</v>
      </c>
      <c r="G29" s="49">
        <v>0</v>
      </c>
      <c r="H29" s="1">
        <v>0</v>
      </c>
      <c r="I29" s="1">
        <v>0</v>
      </c>
    </row>
    <row r="30" spans="1:9" ht="15" customHeight="1">
      <c r="A30" s="40">
        <v>11</v>
      </c>
      <c r="B30" s="38">
        <v>0</v>
      </c>
      <c r="C30" s="41">
        <v>0</v>
      </c>
      <c r="D30" s="39">
        <v>0</v>
      </c>
      <c r="E30" s="41">
        <v>0</v>
      </c>
      <c r="F30" s="12">
        <v>0</v>
      </c>
      <c r="G30" s="49">
        <v>0</v>
      </c>
      <c r="H30" s="1">
        <v>0</v>
      </c>
      <c r="I30" s="1">
        <v>0</v>
      </c>
    </row>
    <row r="31" spans="1:9" ht="15" customHeight="1">
      <c r="A31" s="40">
        <v>12</v>
      </c>
      <c r="B31" s="38">
        <v>0</v>
      </c>
      <c r="C31" s="41">
        <v>0</v>
      </c>
      <c r="D31" s="39">
        <v>0</v>
      </c>
      <c r="E31" s="41">
        <v>0</v>
      </c>
      <c r="F31" s="12">
        <v>0</v>
      </c>
      <c r="G31" s="49">
        <v>0</v>
      </c>
      <c r="H31" s="1">
        <v>0</v>
      </c>
      <c r="I31" s="1">
        <v>0</v>
      </c>
    </row>
    <row r="32" spans="1:9" ht="15" customHeight="1">
      <c r="A32" s="42" t="s">
        <v>36</v>
      </c>
      <c r="B32" s="38">
        <v>0</v>
      </c>
      <c r="C32" s="41">
        <v>0</v>
      </c>
      <c r="D32" s="39">
        <v>0</v>
      </c>
      <c r="E32" s="41">
        <v>0</v>
      </c>
      <c r="F32" s="12">
        <v>0</v>
      </c>
      <c r="G32" s="49">
        <v>0</v>
      </c>
      <c r="H32" s="1">
        <v>0</v>
      </c>
      <c r="I32" s="1">
        <v>0</v>
      </c>
    </row>
    <row r="33" spans="1:9" ht="15" customHeight="1">
      <c r="A33" s="40" t="s">
        <v>24</v>
      </c>
      <c r="B33" s="38">
        <v>0</v>
      </c>
      <c r="C33" s="41">
        <v>0</v>
      </c>
      <c r="D33" s="39">
        <v>0</v>
      </c>
      <c r="E33" s="41">
        <v>0</v>
      </c>
      <c r="F33" s="12">
        <v>0</v>
      </c>
      <c r="G33" s="49">
        <v>0</v>
      </c>
      <c r="H33" s="1">
        <v>0</v>
      </c>
      <c r="I33" s="1">
        <v>0</v>
      </c>
    </row>
    <row r="34" spans="1:9" ht="15" customHeight="1">
      <c r="A34" s="43" t="s">
        <v>25</v>
      </c>
      <c r="B34" s="44">
        <v>0</v>
      </c>
      <c r="C34" s="45">
        <v>0</v>
      </c>
      <c r="D34" s="46">
        <v>0</v>
      </c>
      <c r="E34" s="45">
        <v>0</v>
      </c>
      <c r="F34" s="50">
        <v>0</v>
      </c>
      <c r="G34" s="51">
        <v>0</v>
      </c>
      <c r="H34" s="52">
        <v>0</v>
      </c>
      <c r="I34" s="52">
        <v>0</v>
      </c>
    </row>
    <row r="35" ht="15" customHeight="1"/>
    <row r="36" spans="1:9" ht="15" customHeight="1" thickBot="1">
      <c r="A36" s="19"/>
      <c r="B36" s="4" t="s">
        <v>21</v>
      </c>
      <c r="C36" s="20"/>
      <c r="D36" s="20"/>
      <c r="F36" s="20"/>
      <c r="G36" s="20"/>
      <c r="H36" s="20"/>
      <c r="I36" s="20"/>
    </row>
    <row r="37" spans="1:9" s="6" customFormat="1" ht="15" customHeight="1" thickTop="1">
      <c r="A37" s="56" t="s">
        <v>0</v>
      </c>
      <c r="B37" s="53" t="s">
        <v>1</v>
      </c>
      <c r="C37" s="54"/>
      <c r="D37" s="53" t="s">
        <v>2</v>
      </c>
      <c r="E37" s="54"/>
      <c r="F37" s="53" t="s">
        <v>3</v>
      </c>
      <c r="G37" s="54"/>
      <c r="H37" s="53" t="s">
        <v>4</v>
      </c>
      <c r="I37" s="55"/>
    </row>
    <row r="38" spans="1:9" s="6" customFormat="1" ht="15" customHeight="1">
      <c r="A38" s="57"/>
      <c r="B38" s="7" t="s">
        <v>5</v>
      </c>
      <c r="C38" s="7" t="s">
        <v>6</v>
      </c>
      <c r="D38" s="7" t="s">
        <v>5</v>
      </c>
      <c r="E38" s="7" t="s">
        <v>6</v>
      </c>
      <c r="F38" s="7" t="s">
        <v>5</v>
      </c>
      <c r="G38" s="7" t="s">
        <v>6</v>
      </c>
      <c r="H38" s="7" t="s">
        <v>5</v>
      </c>
      <c r="I38" s="7" t="s">
        <v>6</v>
      </c>
    </row>
    <row r="39" spans="1:9" ht="15" customHeight="1">
      <c r="A39" s="8" t="s">
        <v>10</v>
      </c>
      <c r="B39" s="21">
        <v>8309</v>
      </c>
      <c r="C39" s="22">
        <v>7578</v>
      </c>
      <c r="D39" s="22">
        <v>8096</v>
      </c>
      <c r="E39" s="22">
        <v>6518</v>
      </c>
      <c r="F39" s="22">
        <v>3216889</v>
      </c>
      <c r="G39" s="22">
        <v>2086353</v>
      </c>
      <c r="H39" s="22">
        <v>397343</v>
      </c>
      <c r="I39" s="22">
        <v>320091</v>
      </c>
    </row>
    <row r="40" spans="1:9" ht="15" customHeight="1">
      <c r="A40" s="10" t="s">
        <v>12</v>
      </c>
      <c r="B40" s="21">
        <v>8077</v>
      </c>
      <c r="C40" s="22">
        <v>7526</v>
      </c>
      <c r="D40" s="22">
        <v>7861</v>
      </c>
      <c r="E40" s="22">
        <v>6453</v>
      </c>
      <c r="F40" s="22">
        <v>3269109.34</v>
      </c>
      <c r="G40" s="22">
        <v>2088958.707</v>
      </c>
      <c r="H40" s="22">
        <v>420140</v>
      </c>
      <c r="I40" s="22">
        <v>323719</v>
      </c>
    </row>
    <row r="41" spans="1:9" ht="15" customHeight="1">
      <c r="A41" s="10" t="s">
        <v>13</v>
      </c>
      <c r="B41" s="21">
        <v>8083</v>
      </c>
      <c r="C41" s="22">
        <v>7711</v>
      </c>
      <c r="D41" s="22">
        <v>7881</v>
      </c>
      <c r="E41" s="22">
        <v>6652</v>
      </c>
      <c r="F41" s="22">
        <v>3734600.994</v>
      </c>
      <c r="G41" s="22">
        <v>2512307.404</v>
      </c>
      <c r="H41" s="22">
        <v>473874</v>
      </c>
      <c r="I41" s="22">
        <v>377677</v>
      </c>
    </row>
    <row r="42" spans="1:9" ht="15" customHeight="1">
      <c r="A42" s="10" t="s">
        <v>14</v>
      </c>
      <c r="B42" s="21">
        <v>8013</v>
      </c>
      <c r="C42" s="22">
        <v>7589</v>
      </c>
      <c r="D42" s="22">
        <v>7807</v>
      </c>
      <c r="E42" s="22">
        <v>6478</v>
      </c>
      <c r="F42" s="22">
        <v>3844264</v>
      </c>
      <c r="G42" s="22">
        <v>2655378</v>
      </c>
      <c r="H42" s="22">
        <v>492413</v>
      </c>
      <c r="I42" s="22">
        <v>409907</v>
      </c>
    </row>
    <row r="43" spans="1:9" ht="15" customHeight="1">
      <c r="A43" s="10" t="s">
        <v>15</v>
      </c>
      <c r="B43" s="21">
        <v>7984</v>
      </c>
      <c r="C43" s="22">
        <v>7712</v>
      </c>
      <c r="D43" s="22">
        <v>7826</v>
      </c>
      <c r="E43" s="22">
        <v>6346</v>
      </c>
      <c r="F43" s="22">
        <v>4105697.1150000007</v>
      </c>
      <c r="G43" s="22">
        <v>2791514.565</v>
      </c>
      <c r="H43" s="22">
        <v>524622.6827242526</v>
      </c>
      <c r="I43" s="22">
        <v>439885.6862590608</v>
      </c>
    </row>
    <row r="44" spans="1:9" s="13" customFormat="1" ht="15" customHeight="1">
      <c r="A44" s="10" t="s">
        <v>22</v>
      </c>
      <c r="B44" s="21">
        <v>7590</v>
      </c>
      <c r="C44" s="22">
        <v>7183</v>
      </c>
      <c r="D44" s="22">
        <v>7481</v>
      </c>
      <c r="E44" s="22">
        <v>6269</v>
      </c>
      <c r="F44" s="22">
        <v>3850277.848</v>
      </c>
      <c r="G44" s="22">
        <v>2598843.486</v>
      </c>
      <c r="H44" s="22">
        <v>514674.2210934367</v>
      </c>
      <c r="I44" s="22">
        <v>414554.7114372308</v>
      </c>
    </row>
    <row r="45" spans="1:9" ht="15" customHeight="1">
      <c r="A45" s="10" t="s">
        <v>23</v>
      </c>
      <c r="B45" s="21">
        <v>7905</v>
      </c>
      <c r="C45" s="22">
        <v>7186</v>
      </c>
      <c r="D45" s="22">
        <v>7769</v>
      </c>
      <c r="E45" s="22">
        <v>6268</v>
      </c>
      <c r="F45" s="22">
        <v>3168155</v>
      </c>
      <c r="G45" s="22">
        <v>1929659</v>
      </c>
      <c r="H45" s="22">
        <v>407794.4394387952</v>
      </c>
      <c r="I45" s="22">
        <v>307858.8066368858</v>
      </c>
    </row>
    <row r="46" spans="1:9" ht="15" customHeight="1">
      <c r="A46" s="10" t="s">
        <v>28</v>
      </c>
      <c r="B46" s="21">
        <v>7707</v>
      </c>
      <c r="C46" s="22">
        <v>7008</v>
      </c>
      <c r="D46" s="22">
        <v>7592</v>
      </c>
      <c r="E46" s="22">
        <v>6216</v>
      </c>
      <c r="F46" s="23">
        <v>2839015</v>
      </c>
      <c r="G46" s="22">
        <v>1761602</v>
      </c>
      <c r="H46" s="22">
        <v>373948</v>
      </c>
      <c r="I46" s="22">
        <v>283398</v>
      </c>
    </row>
    <row r="47" spans="1:9" ht="15" customHeight="1">
      <c r="A47" s="10" t="s">
        <v>26</v>
      </c>
      <c r="B47" s="21">
        <v>7273</v>
      </c>
      <c r="C47" s="22">
        <v>5939</v>
      </c>
      <c r="D47" s="22">
        <v>7262</v>
      </c>
      <c r="E47" s="22">
        <v>5716</v>
      </c>
      <c r="F47" s="23">
        <v>2950410</v>
      </c>
      <c r="G47" s="23">
        <v>1871727</v>
      </c>
      <c r="H47" s="22">
        <v>406281</v>
      </c>
      <c r="I47" s="22">
        <v>372454</v>
      </c>
    </row>
    <row r="48" spans="1:9" ht="15" customHeight="1">
      <c r="A48" s="10" t="s">
        <v>27</v>
      </c>
      <c r="B48" s="21">
        <v>6783</v>
      </c>
      <c r="C48" s="22">
        <v>5768</v>
      </c>
      <c r="D48" s="22">
        <v>6768</v>
      </c>
      <c r="E48" s="22">
        <v>5589</v>
      </c>
      <c r="F48" s="22">
        <v>2907618</v>
      </c>
      <c r="G48" s="22">
        <v>1941159</v>
      </c>
      <c r="H48" s="22">
        <v>429613</v>
      </c>
      <c r="I48" s="22">
        <v>347318</v>
      </c>
    </row>
    <row r="49" spans="1:9" ht="15" customHeight="1">
      <c r="A49" s="10" t="s">
        <v>29</v>
      </c>
      <c r="B49" s="21">
        <v>6715</v>
      </c>
      <c r="C49" s="22">
        <v>5346</v>
      </c>
      <c r="D49" s="22">
        <v>6703</v>
      </c>
      <c r="E49" s="22">
        <v>5186</v>
      </c>
      <c r="F49" s="22">
        <v>3011287.763</v>
      </c>
      <c r="G49" s="22">
        <v>1914512</v>
      </c>
      <c r="H49" s="22">
        <v>449244.7803968372</v>
      </c>
      <c r="I49" s="22">
        <v>369169.30196683377</v>
      </c>
    </row>
    <row r="50" spans="1:9" s="13" customFormat="1" ht="15" customHeight="1">
      <c r="A50" s="10" t="s">
        <v>30</v>
      </c>
      <c r="B50" s="26">
        <v>6044</v>
      </c>
      <c r="C50" s="23">
        <v>4846</v>
      </c>
      <c r="D50" s="23">
        <v>6039</v>
      </c>
      <c r="E50" s="23">
        <v>4716</v>
      </c>
      <c r="F50" s="23">
        <v>3254975</v>
      </c>
      <c r="G50" s="23">
        <v>2154010</v>
      </c>
      <c r="H50" s="23">
        <v>538992.3828448418</v>
      </c>
      <c r="I50" s="23">
        <v>456745.122985581</v>
      </c>
    </row>
    <row r="51" spans="1:9" s="13" customFormat="1" ht="15" customHeight="1">
      <c r="A51" s="10" t="s">
        <v>31</v>
      </c>
      <c r="B51" s="26">
        <v>5652</v>
      </c>
      <c r="C51" s="23">
        <v>4572</v>
      </c>
      <c r="D51" s="23">
        <v>5649</v>
      </c>
      <c r="E51" s="23">
        <v>4444</v>
      </c>
      <c r="F51" s="23">
        <v>3362383.44</v>
      </c>
      <c r="G51" s="23">
        <v>2291388.48</v>
      </c>
      <c r="H51" s="23">
        <v>595217.4614976102</v>
      </c>
      <c r="I51" s="23">
        <v>515613.9693969396</v>
      </c>
    </row>
    <row r="52" spans="1:9" s="13" customFormat="1" ht="15" customHeight="1">
      <c r="A52" s="10" t="s">
        <v>32</v>
      </c>
      <c r="B52" s="27">
        <v>5636</v>
      </c>
      <c r="C52" s="23">
        <v>4208</v>
      </c>
      <c r="D52" s="23">
        <v>5632</v>
      </c>
      <c r="E52" s="23">
        <v>4140</v>
      </c>
      <c r="F52" s="23">
        <v>4091878.0799999996</v>
      </c>
      <c r="G52" s="23">
        <v>2581889.0399999996</v>
      </c>
      <c r="H52" s="23">
        <v>726540.8522727272</v>
      </c>
      <c r="I52" s="23">
        <v>623644.6956521738</v>
      </c>
    </row>
    <row r="53" spans="1:9" s="13" customFormat="1" ht="15" customHeight="1">
      <c r="A53" s="10" t="s">
        <v>33</v>
      </c>
      <c r="B53" s="11">
        <v>5563</v>
      </c>
      <c r="C53" s="12">
        <v>4109</v>
      </c>
      <c r="D53" s="12">
        <v>5552</v>
      </c>
      <c r="E53" s="12">
        <v>4058</v>
      </c>
      <c r="F53" s="12">
        <v>4841761.133</v>
      </c>
      <c r="G53" s="12">
        <v>3014439.844</v>
      </c>
      <c r="H53" s="12">
        <v>872075.1320244957</v>
      </c>
      <c r="I53" s="12">
        <v>742838.7984228684</v>
      </c>
    </row>
    <row r="54" spans="1:9" s="13" customFormat="1" ht="12" customHeight="1">
      <c r="A54" s="28"/>
      <c r="B54" s="29"/>
      <c r="C54" s="30"/>
      <c r="D54" s="30"/>
      <c r="E54" s="30"/>
      <c r="F54" s="30"/>
      <c r="G54" s="30"/>
      <c r="H54" s="30"/>
      <c r="I54" s="30"/>
    </row>
    <row r="55" spans="1:9" s="13" customFormat="1" ht="15" customHeight="1">
      <c r="A55" s="28">
        <v>29</v>
      </c>
      <c r="B55" s="29">
        <f aca="true" t="shared" si="1" ref="B55:G55">SUM(B57:B68)</f>
        <v>5537</v>
      </c>
      <c r="C55" s="30">
        <f t="shared" si="1"/>
        <v>4103</v>
      </c>
      <c r="D55" s="30">
        <f t="shared" si="1"/>
        <v>5522</v>
      </c>
      <c r="E55" s="30">
        <f t="shared" si="1"/>
        <v>4053</v>
      </c>
      <c r="F55" s="30">
        <f t="shared" si="1"/>
        <v>4616405</v>
      </c>
      <c r="G55" s="30">
        <f t="shared" si="1"/>
        <v>2808580</v>
      </c>
      <c r="H55" s="30">
        <v>835982</v>
      </c>
      <c r="I55" s="30">
        <v>692781</v>
      </c>
    </row>
    <row r="56" spans="1:9" ht="6.75" customHeight="1">
      <c r="A56" s="31"/>
      <c r="B56" s="14"/>
      <c r="C56" s="32"/>
      <c r="D56" s="32"/>
      <c r="E56" s="32"/>
      <c r="F56" s="15"/>
      <c r="G56" s="15"/>
      <c r="H56" s="16"/>
      <c r="I56" s="16"/>
    </row>
    <row r="57" spans="1:9" ht="15" customHeight="1">
      <c r="A57" s="33" t="s">
        <v>35</v>
      </c>
      <c r="B57" s="38">
        <v>456</v>
      </c>
      <c r="C57" s="39">
        <v>336</v>
      </c>
      <c r="D57" s="39">
        <v>454</v>
      </c>
      <c r="E57" s="39">
        <v>332</v>
      </c>
      <c r="F57" s="12">
        <v>403464</v>
      </c>
      <c r="G57" s="49">
        <v>252324</v>
      </c>
      <c r="H57" s="1">
        <v>888687</v>
      </c>
      <c r="I57" s="1">
        <v>760011</v>
      </c>
    </row>
    <row r="58" spans="1:9" ht="15" customHeight="1">
      <c r="A58" s="34" t="s">
        <v>16</v>
      </c>
      <c r="B58" s="38">
        <v>485</v>
      </c>
      <c r="C58" s="41">
        <v>350</v>
      </c>
      <c r="D58" s="39">
        <v>485</v>
      </c>
      <c r="E58" s="41">
        <v>345</v>
      </c>
      <c r="F58" s="12">
        <v>428566</v>
      </c>
      <c r="G58" s="49">
        <v>264851</v>
      </c>
      <c r="H58" s="1">
        <v>883641</v>
      </c>
      <c r="I58" s="1">
        <v>767683</v>
      </c>
    </row>
    <row r="59" spans="1:9" ht="15" customHeight="1">
      <c r="A59" s="34" t="s">
        <v>17</v>
      </c>
      <c r="B59" s="38">
        <v>431</v>
      </c>
      <c r="C59" s="1">
        <v>322</v>
      </c>
      <c r="D59" s="39">
        <v>429</v>
      </c>
      <c r="E59" s="1">
        <v>318</v>
      </c>
      <c r="F59" s="12">
        <v>367156</v>
      </c>
      <c r="G59" s="49">
        <v>221977</v>
      </c>
      <c r="H59" s="1">
        <v>855841</v>
      </c>
      <c r="I59" s="1">
        <v>698040</v>
      </c>
    </row>
    <row r="60" spans="1:9" ht="15" customHeight="1">
      <c r="A60" s="34" t="s">
        <v>18</v>
      </c>
      <c r="B60" s="38">
        <v>454</v>
      </c>
      <c r="C60" s="41">
        <v>391</v>
      </c>
      <c r="D60" s="39">
        <v>452</v>
      </c>
      <c r="E60" s="41">
        <v>386</v>
      </c>
      <c r="F60" s="12">
        <v>370921</v>
      </c>
      <c r="G60" s="49">
        <v>245790</v>
      </c>
      <c r="H60" s="1">
        <v>820621</v>
      </c>
      <c r="I60" s="1">
        <v>636761</v>
      </c>
    </row>
    <row r="61" spans="1:9" ht="15" customHeight="1">
      <c r="A61" s="34" t="s">
        <v>19</v>
      </c>
      <c r="B61" s="38">
        <v>447</v>
      </c>
      <c r="C61" s="41">
        <v>303</v>
      </c>
      <c r="D61" s="39">
        <v>446</v>
      </c>
      <c r="E61" s="41">
        <v>300</v>
      </c>
      <c r="F61" s="12">
        <v>345545</v>
      </c>
      <c r="G61" s="49">
        <v>200273</v>
      </c>
      <c r="H61" s="1">
        <v>774764</v>
      </c>
      <c r="I61" s="1">
        <v>667576</v>
      </c>
    </row>
    <row r="62" spans="1:9" ht="15" customHeight="1">
      <c r="A62" s="34" t="s">
        <v>20</v>
      </c>
      <c r="B62" s="38">
        <v>455</v>
      </c>
      <c r="C62" s="41">
        <v>330</v>
      </c>
      <c r="D62" s="39">
        <v>452</v>
      </c>
      <c r="E62" s="41">
        <v>326</v>
      </c>
      <c r="F62" s="12">
        <v>362605</v>
      </c>
      <c r="G62" s="49">
        <v>212012</v>
      </c>
      <c r="H62" s="1">
        <v>802223</v>
      </c>
      <c r="I62" s="1">
        <v>650342</v>
      </c>
    </row>
    <row r="63" spans="1:9" ht="15" customHeight="1">
      <c r="A63" s="34">
        <v>10</v>
      </c>
      <c r="B63" s="38">
        <v>465</v>
      </c>
      <c r="C63" s="41">
        <v>320</v>
      </c>
      <c r="D63" s="39">
        <v>464</v>
      </c>
      <c r="E63" s="41">
        <v>316</v>
      </c>
      <c r="F63" s="12">
        <v>349814</v>
      </c>
      <c r="G63" s="49">
        <v>199343</v>
      </c>
      <c r="H63" s="1">
        <v>753910</v>
      </c>
      <c r="I63" s="1">
        <v>630833</v>
      </c>
    </row>
    <row r="64" spans="1:9" ht="15" customHeight="1">
      <c r="A64" s="34">
        <v>11</v>
      </c>
      <c r="B64" s="38">
        <v>462</v>
      </c>
      <c r="C64" s="41">
        <v>323</v>
      </c>
      <c r="D64" s="39">
        <v>462</v>
      </c>
      <c r="E64" s="41">
        <v>320</v>
      </c>
      <c r="F64" s="12">
        <v>384254</v>
      </c>
      <c r="G64" s="49">
        <v>218021</v>
      </c>
      <c r="H64" s="1">
        <v>831719</v>
      </c>
      <c r="I64" s="1">
        <v>681315</v>
      </c>
    </row>
    <row r="65" spans="1:9" ht="15" customHeight="1">
      <c r="A65" s="34">
        <v>12</v>
      </c>
      <c r="B65" s="38">
        <v>451</v>
      </c>
      <c r="C65" s="41">
        <v>369</v>
      </c>
      <c r="D65" s="39">
        <v>451</v>
      </c>
      <c r="E65" s="41">
        <v>367</v>
      </c>
      <c r="F65" s="12">
        <v>402871</v>
      </c>
      <c r="G65" s="49">
        <v>269770</v>
      </c>
      <c r="H65" s="1">
        <v>893284</v>
      </c>
      <c r="I65" s="1">
        <v>735068</v>
      </c>
    </row>
    <row r="66" spans="1:9" ht="15" customHeight="1">
      <c r="A66" s="35" t="s">
        <v>38</v>
      </c>
      <c r="B66" s="38">
        <v>508</v>
      </c>
      <c r="C66" s="41">
        <v>351</v>
      </c>
      <c r="D66" s="39">
        <v>507</v>
      </c>
      <c r="E66" s="41">
        <v>349</v>
      </c>
      <c r="F66" s="12">
        <v>422767</v>
      </c>
      <c r="G66" s="49">
        <v>241738</v>
      </c>
      <c r="H66" s="1">
        <v>833860</v>
      </c>
      <c r="I66" s="1">
        <v>692658</v>
      </c>
    </row>
    <row r="67" spans="1:9" ht="15" customHeight="1">
      <c r="A67" s="34" t="s">
        <v>24</v>
      </c>
      <c r="B67" s="38">
        <v>475</v>
      </c>
      <c r="C67" s="41">
        <v>330</v>
      </c>
      <c r="D67" s="39">
        <v>474</v>
      </c>
      <c r="E67" s="41">
        <v>326</v>
      </c>
      <c r="F67" s="12">
        <v>393725</v>
      </c>
      <c r="G67" s="49">
        <v>234200</v>
      </c>
      <c r="H67" s="1">
        <v>830643</v>
      </c>
      <c r="I67" s="1">
        <v>718405</v>
      </c>
    </row>
    <row r="68" spans="1:9" ht="15" customHeight="1">
      <c r="A68" s="36" t="s">
        <v>25</v>
      </c>
      <c r="B68" s="44">
        <v>448</v>
      </c>
      <c r="C68" s="45">
        <v>378</v>
      </c>
      <c r="D68" s="46">
        <v>446</v>
      </c>
      <c r="E68" s="45">
        <v>368</v>
      </c>
      <c r="F68" s="50">
        <v>384717</v>
      </c>
      <c r="G68" s="51">
        <v>248281</v>
      </c>
      <c r="H68" s="52">
        <v>862593</v>
      </c>
      <c r="I68" s="52">
        <v>674677</v>
      </c>
    </row>
    <row r="69" ht="24" customHeight="1">
      <c r="A69" s="2" t="s">
        <v>34</v>
      </c>
    </row>
    <row r="70" ht="15" customHeight="1">
      <c r="A70" s="24"/>
    </row>
    <row r="71" spans="2:9" ht="14.25">
      <c r="B71" s="25"/>
      <c r="C71" s="25"/>
      <c r="D71" s="25"/>
      <c r="E71" s="25"/>
      <c r="F71" s="25"/>
      <c r="G71" s="25"/>
      <c r="H71" s="25"/>
      <c r="I71" s="25"/>
    </row>
  </sheetData>
  <sheetProtection/>
  <mergeCells count="12">
    <mergeCell ref="A37:A38"/>
    <mergeCell ref="B37:C37"/>
    <mergeCell ref="D37:E37"/>
    <mergeCell ref="F37:G37"/>
    <mergeCell ref="H37:I37"/>
    <mergeCell ref="C1:G1"/>
    <mergeCell ref="E2:I2"/>
    <mergeCell ref="A3:A4"/>
    <mergeCell ref="B3:C3"/>
    <mergeCell ref="D3:E3"/>
    <mergeCell ref="F3:G3"/>
    <mergeCell ref="H3:I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2018-12-05T02:39:00Z</cp:lastPrinted>
  <dcterms:created xsi:type="dcterms:W3CDTF">2008-03-10T08:57:07Z</dcterms:created>
  <dcterms:modified xsi:type="dcterms:W3CDTF">2018-12-14T07:23:59Z</dcterms:modified>
  <cp:category/>
  <cp:version/>
  <cp:contentType/>
  <cp:contentStatus/>
</cp:coreProperties>
</file>