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豊後大野市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<sst xmlns="http://schemas.openxmlformats.org/spreadsheetml/2006/main" count="116" uniqueCount="74">
  <si>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</si>
  <si>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</si>
  <si>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</si>
  <si>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</si>
  <si>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</si>
  <si>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</si>
  <si>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</si>
  <si>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</si>
  <si>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</si>
  <si>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</si>
  <si>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</si>
  <si>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</si>
  <si>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</si>
  <si>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</si>
  <si>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</si>
  <si>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</si>
  <si>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</si>
  <si>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</si>
  <si>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</si>
  <si>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</si>
  <si>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</si>
  <si>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</si>
  <si>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</si>
  <si>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</si>
  <si>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</si>
  <si>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</si>
  <si>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</si>
  <si>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財政状況等一覧表（１７年度）</t>
  </si>
  <si>
    <t>豊後大野市</t>
  </si>
  <si>
    <t>国民健康保険事業会計（事業勘定）</t>
  </si>
  <si>
    <t>国民健康保険事業会計（直診勘定）</t>
  </si>
  <si>
    <t>老人保健医療事業会計</t>
  </si>
  <si>
    <t>介護保険事業会計</t>
  </si>
  <si>
    <t>病院事業会計</t>
  </si>
  <si>
    <t>上水道事業会計</t>
  </si>
  <si>
    <t>簡易水道事業会計</t>
  </si>
  <si>
    <t>特定環境保全公共下水道事業</t>
  </si>
  <si>
    <t>農業集落排水事業会計</t>
  </si>
  <si>
    <t>特定地域生活排水処理事業</t>
  </si>
  <si>
    <t>大分県退職手当組合</t>
  </si>
  <si>
    <t>大分県市町村会館管理組合</t>
  </si>
  <si>
    <t>（有）道の駅みえ</t>
  </si>
  <si>
    <t>（社）清川村農業林業公社</t>
  </si>
  <si>
    <t>（財）緒方町農業公社</t>
  </si>
  <si>
    <t>（社）大野町農林業振興公社</t>
  </si>
  <si>
    <t>（有）あさじまち地域振興公社</t>
  </si>
  <si>
    <t>基金から
63百万円繰入</t>
  </si>
  <si>
    <t>（歳入）　　</t>
  </si>
  <si>
    <t>（歳出）</t>
  </si>
  <si>
    <t>（形式収支）</t>
  </si>
  <si>
    <t>（実質収支）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</si>
  <si>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</si>
  <si>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</si>
  <si>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</si>
  <si>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</si>
  <si>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</si>
  <si>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</si>
  <si>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</si>
  <si>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</si>
  <si>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</si>
  <si>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
らの貸付金
（千円）</t>
  </si>
  <si>
    <t>当該団体から
の債務保証に
係る債務残高</t>
  </si>
  <si>
    <t>当該団体から
の損失補償に
係る債務残高</t>
  </si>
  <si>
    <t>豊後大野市土地開発公社</t>
  </si>
  <si>
    <t>（社）大分県林業公社</t>
  </si>
  <si>
    <t>（財）大分県産業創造機構</t>
  </si>
  <si>
    <t>県所管三セク</t>
  </si>
  <si>
    <t>大分県消防補償等組合</t>
  </si>
  <si>
    <t>介護直営診療所特別会計</t>
  </si>
  <si>
    <t>実質収支比率（％）</t>
  </si>
  <si>
    <t>経常収支比率（％）</t>
  </si>
  <si>
    <t>実質公債費比率（％）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</si>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</sst>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_ "/>
    <numFmt numFmtId="179" formatCode="0;&quot;△ &quot;0"/>
    <numFmt numFmtId="180" formatCode="#,##0;&quot;△ &quot;#,##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left" vertical="center" shrinkToFit="1"/>
    </xf>
    <xf numFmtId="176" fontId="0" fillId="0" borderId="13" xfId="0" applyNumberFormat="1" applyFont="1" applyBorder="1" applyAlignment="1">
      <alignment horizontal="left" vertical="center" shrinkToFit="1"/>
    </xf>
    <xf numFmtId="176" fontId="0" fillId="0" borderId="14" xfId="0" applyNumberFormat="1" applyFont="1" applyBorder="1" applyAlignment="1">
      <alignment horizontal="left" vertical="center" shrinkToFit="1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center" vertical="center" wrapText="1"/>
    </xf>
    <xf numFmtId="176" fontId="0" fillId="0" borderId="22" xfId="0" applyNumberFormat="1" applyBorder="1" applyAlignment="1">
      <alignment horizontal="left" vertical="center" shrinkToFit="1"/>
    </xf>
    <xf numFmtId="176" fontId="0" fillId="0" borderId="23" xfId="0" applyNumberFormat="1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80" fontId="0" fillId="0" borderId="29" xfId="0" applyNumberFormat="1" applyFont="1" applyBorder="1" applyAlignment="1">
      <alignment horizontal="right" vertical="center"/>
    </xf>
    <xf numFmtId="180" fontId="0" fillId="0" borderId="30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80" fontId="0" fillId="0" borderId="33" xfId="0" applyNumberFormat="1" applyFont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177" fontId="0" fillId="0" borderId="36" xfId="0" applyNumberFormat="1" applyBorder="1" applyAlignment="1">
      <alignment horizontal="right" vertical="center"/>
    </xf>
    <xf numFmtId="0" fontId="2" fillId="0" borderId="0" xfId="0" applyFont="1" applyFill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179" fontId="10" fillId="0" borderId="37" xfId="0" applyNumberFormat="1" applyFont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179" fontId="0" fillId="0" borderId="38" xfId="0" applyNumberFormat="1" applyFill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179" fontId="0" fillId="0" borderId="19" xfId="0" applyNumberFormat="1" applyFill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9" fontId="9" fillId="0" borderId="27" xfId="0" applyNumberFormat="1" applyFont="1" applyBorder="1" applyAlignment="1">
      <alignment vertical="center" wrapText="1"/>
    </xf>
    <xf numFmtId="179" fontId="9" fillId="0" borderId="30" xfId="0" applyNumberFormat="1" applyFont="1" applyBorder="1" applyAlignment="1">
      <alignment vertical="center" wrapText="1"/>
    </xf>
    <xf numFmtId="179" fontId="9" fillId="0" borderId="28" xfId="0" applyNumberFormat="1" applyFont="1" applyBorder="1" applyAlignment="1">
      <alignment vertic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81" fontId="0" fillId="0" borderId="19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8" fontId="0" fillId="0" borderId="38" xfId="16" applyBorder="1" applyAlignment="1">
      <alignment horizontal="right" vertical="center"/>
    </xf>
    <xf numFmtId="38" fontId="0" fillId="0" borderId="41" xfId="16" applyBorder="1" applyAlignment="1">
      <alignment horizontal="right" vertical="center"/>
    </xf>
    <xf numFmtId="38" fontId="9" fillId="0" borderId="27" xfId="16" applyFont="1" applyBorder="1" applyAlignment="1">
      <alignment vertical="center" wrapText="1"/>
    </xf>
    <xf numFmtId="38" fontId="9" fillId="0" borderId="30" xfId="16" applyFont="1" applyBorder="1" applyAlignment="1">
      <alignment vertical="center" wrapText="1"/>
    </xf>
    <xf numFmtId="38" fontId="9" fillId="0" borderId="28" xfId="16" applyFont="1" applyBorder="1" applyAlignment="1">
      <alignment vertical="center" wrapText="1"/>
    </xf>
    <xf numFmtId="38" fontId="9" fillId="0" borderId="0" xfId="16" applyFont="1" applyBorder="1" applyAlignment="1">
      <alignment vertical="center" wrapText="1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0" fontId="9" fillId="0" borderId="4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3" xfId="0" applyFont="1" applyBorder="1" applyAlignment="1">
      <alignment horizontal="center" vertical="center"/>
    </xf>
    <xf numFmtId="176" fontId="0" fillId="1" borderId="7" xfId="0" applyNumberFormat="1" applyFont="1" applyFill="1" applyBorder="1" applyAlignment="1">
      <alignment horizontal="center" vertical="center" wrapText="1"/>
    </xf>
    <xf numFmtId="176" fontId="0" fillId="0" borderId="22" xfId="0" applyNumberFormat="1" applyBorder="1" applyAlignment="1">
      <alignment horizontal="left" vertical="center" shrinkToFit="1"/>
    </xf>
    <xf numFmtId="176" fontId="0" fillId="0" borderId="44" xfId="0" applyNumberFormat="1" applyBorder="1" applyAlignment="1">
      <alignment horizontal="left" vertical="center" shrinkToFit="1"/>
    </xf>
    <xf numFmtId="176" fontId="0" fillId="0" borderId="45" xfId="0" applyNumberForma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0" fillId="1" borderId="50" xfId="0" applyNumberFormat="1" applyFont="1" applyFill="1" applyBorder="1" applyAlignment="1">
      <alignment horizontal="center" vertical="center" wrapText="1"/>
    </xf>
    <xf numFmtId="176" fontId="0" fillId="1" borderId="51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left" vertical="center" wrapText="1"/>
    </xf>
    <xf numFmtId="176" fontId="0" fillId="1" borderId="5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2" fillId="1" borderId="43" xfId="0" applyFont="1" applyFill="1" applyBorder="1" applyAlignment="1">
      <alignment horizontal="center" vertical="center"/>
    </xf>
    <xf numFmtId="178" fontId="0" fillId="0" borderId="43" xfId="0" applyNumberFormat="1" applyFont="1" applyBorder="1" applyAlignment="1">
      <alignment horizontal="center" vertical="center"/>
    </xf>
    <xf numFmtId="180" fontId="0" fillId="0" borderId="59" xfId="0" applyNumberFormat="1" applyFont="1" applyBorder="1" applyAlignment="1">
      <alignment horizontal="right" vertical="center"/>
    </xf>
    <xf numFmtId="180" fontId="0" fillId="0" borderId="60" xfId="0" applyNumberFormat="1" applyFon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80" fontId="0" fillId="0" borderId="63" xfId="0" applyNumberFormat="1" applyBorder="1" applyAlignment="1">
      <alignment horizontal="right" vertical="center"/>
    </xf>
    <xf numFmtId="180" fontId="0" fillId="0" borderId="64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180" fontId="0" fillId="0" borderId="66" xfId="0" applyNumberFormat="1" applyBorder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180" fontId="0" fillId="0" borderId="67" xfId="0" applyNumberFormat="1" applyFont="1" applyBorder="1" applyAlignment="1">
      <alignment horizontal="right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31">
      <selection activeCell="G54" sqref="G54"/>
    </sheetView>
  </sheetViews>
  <sheetFormatPr defaultColWidth="9.00390625" defaultRowHeight="13.5"/>
  <cols>
    <col min="1" max="1" width="2.875" style="1" customWidth="1"/>
    <col min="2" max="2" width="24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1" ht="24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ht="30" customHeight="1"/>
    <row r="3" spans="8:11" ht="18.75" customHeight="1" thickBot="1">
      <c r="H3" s="13" t="s">
        <v>6</v>
      </c>
      <c r="I3" s="8" t="s">
        <v>28</v>
      </c>
      <c r="J3" s="12"/>
      <c r="K3" s="12"/>
    </row>
    <row r="4" spans="8:9" ht="33.75" customHeight="1">
      <c r="H4" s="7"/>
      <c r="I4" s="7"/>
    </row>
    <row r="5" spans="2:14" ht="18.75">
      <c r="B5" s="66" t="s">
        <v>25</v>
      </c>
      <c r="I5" s="85" t="s">
        <v>21</v>
      </c>
      <c r="J5" s="85"/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26</v>
      </c>
      <c r="I7" s="98" t="s">
        <v>12</v>
      </c>
      <c r="J7" s="99"/>
      <c r="K7" s="10"/>
      <c r="L7"/>
      <c r="M7"/>
      <c r="N7"/>
    </row>
    <row r="8" spans="2:14" ht="29.25" customHeight="1" thickBot="1" thickTop="1">
      <c r="B8" s="53" t="s">
        <v>0</v>
      </c>
      <c r="C8" s="59">
        <v>29530</v>
      </c>
      <c r="D8" s="60">
        <v>28306</v>
      </c>
      <c r="E8" s="60">
        <f>+C8-D8</f>
        <v>1224</v>
      </c>
      <c r="F8" s="60">
        <v>1130</v>
      </c>
      <c r="G8" s="60">
        <v>37786</v>
      </c>
      <c r="H8" s="60">
        <v>145</v>
      </c>
      <c r="I8" s="100" t="s">
        <v>46</v>
      </c>
      <c r="J8" s="84"/>
      <c r="K8" s="10"/>
      <c r="L8"/>
      <c r="M8"/>
      <c r="N8"/>
    </row>
    <row r="9" spans="2:14" ht="21" customHeight="1" thickTop="1">
      <c r="B9" s="26" t="s">
        <v>13</v>
      </c>
      <c r="C9" s="61">
        <f aca="true" t="shared" si="0" ref="C9:H9">SUM(C8:C8)</f>
        <v>29530</v>
      </c>
      <c r="D9" s="62">
        <f t="shared" si="0"/>
        <v>28306</v>
      </c>
      <c r="E9" s="62">
        <f t="shared" si="0"/>
        <v>1224</v>
      </c>
      <c r="F9" s="62">
        <f t="shared" si="0"/>
        <v>1130</v>
      </c>
      <c r="G9" s="62">
        <f t="shared" si="0"/>
        <v>37786</v>
      </c>
      <c r="H9" s="62">
        <f t="shared" si="0"/>
        <v>145</v>
      </c>
      <c r="I9" s="96"/>
      <c r="J9" s="97"/>
      <c r="K9" s="10"/>
      <c r="L9"/>
      <c r="M9"/>
      <c r="N9"/>
    </row>
    <row r="10" spans="7:14" ht="37.5" customHeight="1">
      <c r="G10" s="52"/>
      <c r="I10"/>
      <c r="J10"/>
      <c r="K10"/>
      <c r="L10"/>
      <c r="M10"/>
      <c r="N10"/>
    </row>
    <row r="11" spans="2:14" ht="18.75">
      <c r="B11" s="66" t="s">
        <v>14</v>
      </c>
      <c r="I11" s="85" t="s">
        <v>21</v>
      </c>
      <c r="J11" s="85"/>
      <c r="K11"/>
      <c r="L11"/>
      <c r="M11"/>
      <c r="N11"/>
    </row>
    <row r="12" spans="2:14" ht="7.5" customHeight="1">
      <c r="B12" s="2"/>
      <c r="I12"/>
      <c r="J12"/>
      <c r="K12"/>
      <c r="L12"/>
      <c r="M12"/>
      <c r="N12"/>
    </row>
    <row r="13" spans="2:14" s="6" customFormat="1" ht="29.25" customHeight="1" thickBot="1">
      <c r="B13" s="32"/>
      <c r="C13" s="21" t="s">
        <v>7</v>
      </c>
      <c r="D13" s="22" t="s">
        <v>8</v>
      </c>
      <c r="E13" s="22" t="s">
        <v>9</v>
      </c>
      <c r="F13" s="22" t="s">
        <v>10</v>
      </c>
      <c r="G13" s="22" t="s">
        <v>5</v>
      </c>
      <c r="H13" s="22" t="s">
        <v>26</v>
      </c>
      <c r="I13" s="87" t="s">
        <v>12</v>
      </c>
      <c r="J13" s="101"/>
      <c r="K13" s="18"/>
      <c r="L13"/>
      <c r="M13"/>
      <c r="N13"/>
    </row>
    <row r="14" spans="2:14" ht="24" customHeight="1" thickTop="1">
      <c r="B14" s="33" t="s">
        <v>34</v>
      </c>
      <c r="C14" s="71">
        <v>277</v>
      </c>
      <c r="D14" s="70">
        <v>229</v>
      </c>
      <c r="E14" s="70">
        <v>48</v>
      </c>
      <c r="F14" s="83" t="s">
        <v>72</v>
      </c>
      <c r="G14" s="81">
        <v>1088</v>
      </c>
      <c r="H14" s="70">
        <v>13</v>
      </c>
      <c r="I14" s="104" t="s">
        <v>24</v>
      </c>
      <c r="J14" s="105"/>
      <c r="K14" s="18"/>
      <c r="L14"/>
      <c r="M14"/>
      <c r="N14"/>
    </row>
    <row r="15" spans="2:14" ht="24" customHeight="1">
      <c r="B15" s="33" t="s">
        <v>33</v>
      </c>
      <c r="C15" s="39">
        <v>2301</v>
      </c>
      <c r="D15" s="40">
        <v>2329</v>
      </c>
      <c r="E15" s="40">
        <v>-28</v>
      </c>
      <c r="F15" s="40" t="s">
        <v>73</v>
      </c>
      <c r="G15" s="82">
        <v>3751</v>
      </c>
      <c r="H15" s="82">
        <v>177</v>
      </c>
      <c r="I15" s="102" t="s">
        <v>24</v>
      </c>
      <c r="J15" s="103"/>
      <c r="K15" s="18"/>
      <c r="L15"/>
      <c r="M15"/>
      <c r="N15"/>
    </row>
    <row r="16" spans="2:14" ht="11.25" customHeight="1">
      <c r="B16" s="88" t="s">
        <v>29</v>
      </c>
      <c r="C16" s="63" t="s">
        <v>47</v>
      </c>
      <c r="D16" s="64" t="s">
        <v>48</v>
      </c>
      <c r="E16" s="64" t="s">
        <v>49</v>
      </c>
      <c r="F16" s="65" t="s">
        <v>50</v>
      </c>
      <c r="G16" s="54"/>
      <c r="H16" s="54"/>
      <c r="I16" s="92"/>
      <c r="J16" s="93"/>
      <c r="K16" s="18"/>
      <c r="L16"/>
      <c r="M16"/>
      <c r="N16"/>
    </row>
    <row r="17" spans="2:14" ht="13.5" customHeight="1">
      <c r="B17" s="89"/>
      <c r="C17" s="72">
        <v>4604</v>
      </c>
      <c r="D17" s="73">
        <v>4444</v>
      </c>
      <c r="E17" s="74">
        <v>160</v>
      </c>
      <c r="F17" s="73">
        <v>160</v>
      </c>
      <c r="G17" s="56">
        <v>0</v>
      </c>
      <c r="H17" s="55">
        <v>383</v>
      </c>
      <c r="I17" s="94"/>
      <c r="J17" s="95"/>
      <c r="K17" s="18"/>
      <c r="L17"/>
      <c r="M17"/>
      <c r="N17"/>
    </row>
    <row r="18" spans="2:14" ht="11.25" customHeight="1">
      <c r="B18" s="88" t="s">
        <v>30</v>
      </c>
      <c r="C18" s="75" t="s">
        <v>47</v>
      </c>
      <c r="D18" s="76" t="s">
        <v>48</v>
      </c>
      <c r="E18" s="76" t="s">
        <v>49</v>
      </c>
      <c r="F18" s="77" t="s">
        <v>50</v>
      </c>
      <c r="G18" s="54"/>
      <c r="H18" s="54"/>
      <c r="I18" s="92"/>
      <c r="J18" s="93"/>
      <c r="K18" s="18"/>
      <c r="L18"/>
      <c r="M18"/>
      <c r="N18"/>
    </row>
    <row r="19" spans="2:14" ht="13.5" customHeight="1">
      <c r="B19" s="89"/>
      <c r="C19" s="72">
        <v>87</v>
      </c>
      <c r="D19" s="73">
        <v>72</v>
      </c>
      <c r="E19" s="74">
        <v>15</v>
      </c>
      <c r="F19" s="73">
        <v>15</v>
      </c>
      <c r="G19" s="56">
        <v>2</v>
      </c>
      <c r="H19" s="55">
        <v>17</v>
      </c>
      <c r="I19" s="94"/>
      <c r="J19" s="95"/>
      <c r="K19" s="18"/>
      <c r="L19"/>
      <c r="M19"/>
      <c r="N19"/>
    </row>
    <row r="20" spans="2:14" ht="11.25" customHeight="1">
      <c r="B20" s="88" t="s">
        <v>31</v>
      </c>
      <c r="C20" s="75" t="s">
        <v>47</v>
      </c>
      <c r="D20" s="76" t="s">
        <v>48</v>
      </c>
      <c r="E20" s="76" t="s">
        <v>49</v>
      </c>
      <c r="F20" s="77" t="s">
        <v>50</v>
      </c>
      <c r="G20" s="54"/>
      <c r="H20" s="54"/>
      <c r="I20" s="92"/>
      <c r="J20" s="93"/>
      <c r="K20" s="18"/>
      <c r="L20"/>
      <c r="M20"/>
      <c r="N20"/>
    </row>
    <row r="21" spans="2:14" ht="13.5" customHeight="1">
      <c r="B21" s="89"/>
      <c r="C21" s="72">
        <v>7751</v>
      </c>
      <c r="D21" s="73">
        <v>7641</v>
      </c>
      <c r="E21" s="74">
        <v>110</v>
      </c>
      <c r="F21" s="73">
        <v>110</v>
      </c>
      <c r="G21" s="56">
        <v>0</v>
      </c>
      <c r="H21" s="55">
        <v>705</v>
      </c>
      <c r="I21" s="94"/>
      <c r="J21" s="95"/>
      <c r="K21" s="18"/>
      <c r="L21"/>
      <c r="M21"/>
      <c r="N21"/>
    </row>
    <row r="22" spans="2:14" ht="11.25" customHeight="1">
      <c r="B22" s="88" t="s">
        <v>32</v>
      </c>
      <c r="C22" s="75" t="s">
        <v>47</v>
      </c>
      <c r="D22" s="76" t="s">
        <v>48</v>
      </c>
      <c r="E22" s="76" t="s">
        <v>49</v>
      </c>
      <c r="F22" s="77" t="s">
        <v>50</v>
      </c>
      <c r="G22" s="54"/>
      <c r="H22" s="54"/>
      <c r="I22" s="92"/>
      <c r="J22" s="93"/>
      <c r="K22" s="18"/>
      <c r="L22"/>
      <c r="M22"/>
      <c r="N22"/>
    </row>
    <row r="23" spans="2:14" ht="13.5" customHeight="1">
      <c r="B23" s="89"/>
      <c r="C23" s="72">
        <v>4273</v>
      </c>
      <c r="D23" s="73">
        <v>4189</v>
      </c>
      <c r="E23" s="74">
        <v>84</v>
      </c>
      <c r="F23" s="73">
        <v>84</v>
      </c>
      <c r="G23" s="56">
        <v>0</v>
      </c>
      <c r="H23" s="55">
        <v>629</v>
      </c>
      <c r="I23" s="94"/>
      <c r="J23" s="95"/>
      <c r="K23" s="18"/>
      <c r="L23"/>
      <c r="M23"/>
      <c r="N23"/>
    </row>
    <row r="24" spans="2:14" ht="11.25" customHeight="1">
      <c r="B24" s="88" t="s">
        <v>35</v>
      </c>
      <c r="C24" s="75" t="s">
        <v>47</v>
      </c>
      <c r="D24" s="76" t="s">
        <v>48</v>
      </c>
      <c r="E24" s="76" t="s">
        <v>49</v>
      </c>
      <c r="F24" s="77" t="s">
        <v>50</v>
      </c>
      <c r="G24" s="54"/>
      <c r="H24" s="54"/>
      <c r="I24" s="92"/>
      <c r="J24" s="93"/>
      <c r="K24" s="18"/>
      <c r="L24"/>
      <c r="M24"/>
      <c r="N24"/>
    </row>
    <row r="25" spans="2:14" ht="13.5" customHeight="1">
      <c r="B25" s="89"/>
      <c r="C25" s="72">
        <v>307</v>
      </c>
      <c r="D25" s="73">
        <v>316</v>
      </c>
      <c r="E25" s="74">
        <v>30</v>
      </c>
      <c r="F25" s="73">
        <v>20</v>
      </c>
      <c r="G25" s="56">
        <v>2738</v>
      </c>
      <c r="H25" s="55">
        <v>93</v>
      </c>
      <c r="I25" s="94"/>
      <c r="J25" s="95"/>
      <c r="K25" s="18"/>
      <c r="L25"/>
      <c r="M25"/>
      <c r="N25"/>
    </row>
    <row r="26" spans="2:14" ht="11.25" customHeight="1">
      <c r="B26" s="88" t="s">
        <v>36</v>
      </c>
      <c r="C26" s="75" t="s">
        <v>47</v>
      </c>
      <c r="D26" s="76" t="s">
        <v>48</v>
      </c>
      <c r="E26" s="76" t="s">
        <v>49</v>
      </c>
      <c r="F26" s="77" t="s">
        <v>50</v>
      </c>
      <c r="G26" s="54"/>
      <c r="H26" s="54"/>
      <c r="I26" s="92"/>
      <c r="J26" s="93"/>
      <c r="K26" s="18"/>
      <c r="L26"/>
      <c r="M26"/>
      <c r="N26"/>
    </row>
    <row r="27" spans="2:14" ht="13.5" customHeight="1">
      <c r="B27" s="89"/>
      <c r="C27" s="72">
        <v>88</v>
      </c>
      <c r="D27" s="73">
        <v>87</v>
      </c>
      <c r="E27" s="74">
        <v>3</v>
      </c>
      <c r="F27" s="73">
        <v>3</v>
      </c>
      <c r="G27" s="56">
        <v>691</v>
      </c>
      <c r="H27" s="55">
        <v>55</v>
      </c>
      <c r="I27" s="94"/>
      <c r="J27" s="95"/>
      <c r="K27" s="18"/>
      <c r="L27"/>
      <c r="M27"/>
      <c r="N27"/>
    </row>
    <row r="28" spans="2:14" ht="11.25" customHeight="1">
      <c r="B28" s="88" t="s">
        <v>37</v>
      </c>
      <c r="C28" s="75" t="s">
        <v>47</v>
      </c>
      <c r="D28" s="76" t="s">
        <v>48</v>
      </c>
      <c r="E28" s="76" t="s">
        <v>49</v>
      </c>
      <c r="F28" s="77" t="s">
        <v>50</v>
      </c>
      <c r="G28" s="54"/>
      <c r="H28" s="54"/>
      <c r="I28" s="92"/>
      <c r="J28" s="93"/>
      <c r="K28" s="18"/>
      <c r="L28"/>
      <c r="M28"/>
      <c r="N28"/>
    </row>
    <row r="29" spans="2:14" ht="13.5" customHeight="1">
      <c r="B29" s="89"/>
      <c r="C29" s="72">
        <v>464</v>
      </c>
      <c r="D29" s="73">
        <v>495</v>
      </c>
      <c r="E29" s="74">
        <v>13</v>
      </c>
      <c r="F29" s="73">
        <v>13</v>
      </c>
      <c r="G29" s="56">
        <v>1586</v>
      </c>
      <c r="H29" s="55">
        <v>51</v>
      </c>
      <c r="I29" s="94"/>
      <c r="J29" s="95"/>
      <c r="K29" s="18"/>
      <c r="L29"/>
      <c r="M29"/>
      <c r="N29"/>
    </row>
    <row r="30" spans="2:14" ht="11.25" customHeight="1">
      <c r="B30" s="88" t="s">
        <v>38</v>
      </c>
      <c r="C30" s="75" t="s">
        <v>47</v>
      </c>
      <c r="D30" s="76" t="s">
        <v>48</v>
      </c>
      <c r="E30" s="76" t="s">
        <v>49</v>
      </c>
      <c r="F30" s="77" t="s">
        <v>50</v>
      </c>
      <c r="G30" s="54"/>
      <c r="H30" s="54"/>
      <c r="I30" s="92"/>
      <c r="J30" s="93"/>
      <c r="K30" s="18"/>
      <c r="L30"/>
      <c r="M30"/>
      <c r="N30"/>
    </row>
    <row r="31" spans="2:14" ht="13.5" customHeight="1">
      <c r="B31" s="89"/>
      <c r="C31" s="72">
        <v>43</v>
      </c>
      <c r="D31" s="73">
        <v>43</v>
      </c>
      <c r="E31" s="74">
        <v>6</v>
      </c>
      <c r="F31" s="73">
        <v>6</v>
      </c>
      <c r="G31" s="56">
        <v>71</v>
      </c>
      <c r="H31" s="55">
        <v>0</v>
      </c>
      <c r="I31" s="94"/>
      <c r="J31" s="95"/>
      <c r="K31" s="18"/>
      <c r="L31"/>
      <c r="M31"/>
      <c r="N31"/>
    </row>
    <row r="32" spans="2:14" ht="11.25" customHeight="1">
      <c r="B32" s="88" t="s">
        <v>68</v>
      </c>
      <c r="C32" s="75" t="s">
        <v>47</v>
      </c>
      <c r="D32" s="76" t="s">
        <v>48</v>
      </c>
      <c r="E32" s="78" t="s">
        <v>49</v>
      </c>
      <c r="F32" s="77" t="s">
        <v>50</v>
      </c>
      <c r="G32" s="54"/>
      <c r="H32" s="54"/>
      <c r="I32" s="92"/>
      <c r="J32" s="93"/>
      <c r="K32" s="18"/>
      <c r="L32"/>
      <c r="M32"/>
      <c r="N32"/>
    </row>
    <row r="33" spans="2:14" ht="12.75" customHeight="1">
      <c r="B33" s="90"/>
      <c r="C33" s="79">
        <v>1</v>
      </c>
      <c r="D33" s="80">
        <v>1</v>
      </c>
      <c r="E33" s="80">
        <v>0</v>
      </c>
      <c r="F33" s="80">
        <v>0</v>
      </c>
      <c r="G33" s="58">
        <v>0</v>
      </c>
      <c r="H33" s="57">
        <v>0</v>
      </c>
      <c r="I33" s="110"/>
      <c r="J33" s="111"/>
      <c r="K33" s="18"/>
      <c r="L33"/>
      <c r="M33"/>
      <c r="N33"/>
    </row>
    <row r="34" spans="2:14" ht="21" customHeight="1">
      <c r="B34" s="19" t="s">
        <v>18</v>
      </c>
      <c r="C34" s="16"/>
      <c r="D34" s="16"/>
      <c r="E34" s="16"/>
      <c r="F34" s="16"/>
      <c r="G34" s="16"/>
      <c r="H34" s="16"/>
      <c r="I34" s="17"/>
      <c r="J34" s="17"/>
      <c r="K34" s="18"/>
      <c r="L34"/>
      <c r="M34"/>
      <c r="N34"/>
    </row>
    <row r="35" spans="2:14" ht="21" customHeight="1">
      <c r="B35" s="19" t="s">
        <v>22</v>
      </c>
      <c r="C35" s="16"/>
      <c r="D35" s="16"/>
      <c r="E35" s="16"/>
      <c r="F35" s="16"/>
      <c r="G35" s="16"/>
      <c r="H35" s="16"/>
      <c r="I35" s="17"/>
      <c r="J35" s="17"/>
      <c r="K35" s="18"/>
      <c r="L35"/>
      <c r="M35"/>
      <c r="N35"/>
    </row>
    <row r="36" spans="2:14" ht="22.5" customHeight="1">
      <c r="B36" s="7"/>
      <c r="C36" s="7"/>
      <c r="D36" s="7"/>
      <c r="E36" s="7"/>
      <c r="F36" s="7"/>
      <c r="G36" s="7"/>
      <c r="H36" s="7"/>
      <c r="I36"/>
      <c r="J36"/>
      <c r="K36"/>
      <c r="L36"/>
      <c r="M36"/>
      <c r="N36"/>
    </row>
    <row r="37" spans="2:14" ht="18.75">
      <c r="B37" s="66" t="s">
        <v>15</v>
      </c>
      <c r="C37" s="52"/>
      <c r="D37" s="52"/>
      <c r="E37" s="52"/>
      <c r="I37" s="85" t="s">
        <v>23</v>
      </c>
      <c r="J37" s="85"/>
      <c r="K37"/>
      <c r="L37"/>
      <c r="M37"/>
      <c r="N37"/>
    </row>
    <row r="38" spans="2:14" ht="7.5" customHeight="1">
      <c r="B38" s="2"/>
      <c r="I38"/>
      <c r="J38"/>
      <c r="K38"/>
      <c r="L38"/>
      <c r="M38"/>
      <c r="N38"/>
    </row>
    <row r="39" spans="2:14" s="6" customFormat="1" ht="29.25" customHeight="1" thickBot="1">
      <c r="B39" s="3"/>
      <c r="C39" s="4" t="s">
        <v>51</v>
      </c>
      <c r="D39" s="5" t="s">
        <v>52</v>
      </c>
      <c r="E39" s="5" t="s">
        <v>53</v>
      </c>
      <c r="F39" s="5" t="s">
        <v>54</v>
      </c>
      <c r="G39" s="5" t="s">
        <v>5</v>
      </c>
      <c r="H39" s="5" t="s">
        <v>55</v>
      </c>
      <c r="I39" s="98" t="s">
        <v>12</v>
      </c>
      <c r="J39" s="99"/>
      <c r="K39" s="10"/>
      <c r="L39"/>
      <c r="M39"/>
      <c r="N39"/>
    </row>
    <row r="40" spans="2:14" ht="21" customHeight="1" thickTop="1">
      <c r="B40" s="34" t="s">
        <v>39</v>
      </c>
      <c r="C40" s="31">
        <v>4107</v>
      </c>
      <c r="D40" s="27">
        <v>4066</v>
      </c>
      <c r="E40" s="27">
        <v>41</v>
      </c>
      <c r="F40" s="36">
        <v>41</v>
      </c>
      <c r="G40" s="36">
        <v>0</v>
      </c>
      <c r="H40" s="38">
        <v>19.1</v>
      </c>
      <c r="I40" s="120"/>
      <c r="J40" s="121"/>
      <c r="K40" s="10"/>
      <c r="L40"/>
      <c r="M40"/>
      <c r="N40"/>
    </row>
    <row r="41" spans="2:14" ht="21" customHeight="1">
      <c r="B41" s="34" t="s">
        <v>67</v>
      </c>
      <c r="C41" s="31">
        <v>390</v>
      </c>
      <c r="D41" s="27">
        <v>388</v>
      </c>
      <c r="E41" s="28">
        <v>2</v>
      </c>
      <c r="F41" s="27">
        <v>2</v>
      </c>
      <c r="G41" s="27">
        <v>0</v>
      </c>
      <c r="H41" s="51">
        <v>14.1</v>
      </c>
      <c r="I41" s="129"/>
      <c r="J41" s="130"/>
      <c r="K41" s="10"/>
      <c r="L41"/>
      <c r="M41"/>
      <c r="N41"/>
    </row>
    <row r="42" spans="2:14" ht="21" customHeight="1">
      <c r="B42" s="35" t="s">
        <v>40</v>
      </c>
      <c r="C42" s="29">
        <v>50</v>
      </c>
      <c r="D42" s="30">
        <v>45</v>
      </c>
      <c r="E42" s="37">
        <v>5</v>
      </c>
      <c r="F42" s="30">
        <v>5</v>
      </c>
      <c r="G42" s="30">
        <v>0</v>
      </c>
      <c r="H42" s="69">
        <v>0</v>
      </c>
      <c r="I42" s="108"/>
      <c r="J42" s="109"/>
      <c r="K42" s="10"/>
      <c r="L42"/>
      <c r="M42"/>
      <c r="N42"/>
    </row>
    <row r="43" spans="2:14" ht="37.5" customHeight="1">
      <c r="B43" s="7"/>
      <c r="C43" s="7"/>
      <c r="D43" s="7"/>
      <c r="E43" s="7"/>
      <c r="F43" s="7"/>
      <c r="G43" s="7"/>
      <c r="H43" s="7"/>
      <c r="I43"/>
      <c r="J43"/>
      <c r="K43"/>
      <c r="L43"/>
      <c r="M43"/>
      <c r="N43"/>
    </row>
    <row r="44" spans="2:14" ht="18.75">
      <c r="B44" s="66" t="s">
        <v>16</v>
      </c>
      <c r="C44" s="52"/>
      <c r="D44" s="52"/>
      <c r="E44" s="52"/>
      <c r="F44" s="52"/>
      <c r="G44" s="52"/>
      <c r="H44" s="52"/>
      <c r="J44"/>
      <c r="K44" s="68" t="s">
        <v>21</v>
      </c>
      <c r="L44"/>
      <c r="M44"/>
      <c r="N44"/>
    </row>
    <row r="45" spans="2:14" ht="7.5" customHeight="1">
      <c r="B45" s="2"/>
      <c r="J45"/>
      <c r="K45"/>
      <c r="L45"/>
      <c r="M45"/>
      <c r="N45"/>
    </row>
    <row r="46" spans="2:14" s="6" customFormat="1" ht="48.75" customHeight="1" thickBot="1">
      <c r="B46" s="3"/>
      <c r="C46" s="4" t="s">
        <v>56</v>
      </c>
      <c r="D46" s="5" t="s">
        <v>57</v>
      </c>
      <c r="E46" s="5" t="s">
        <v>58</v>
      </c>
      <c r="F46" s="5" t="s">
        <v>59</v>
      </c>
      <c r="G46" s="5" t="s">
        <v>60</v>
      </c>
      <c r="H46" s="9" t="s">
        <v>61</v>
      </c>
      <c r="I46" s="106" t="s">
        <v>62</v>
      </c>
      <c r="J46" s="107"/>
      <c r="K46" s="11" t="s">
        <v>12</v>
      </c>
      <c r="L46" s="10"/>
      <c r="M46"/>
      <c r="N46"/>
    </row>
    <row r="47" spans="2:14" ht="21" customHeight="1" thickTop="1">
      <c r="B47" s="23" t="s">
        <v>41</v>
      </c>
      <c r="C47" s="39">
        <v>5012</v>
      </c>
      <c r="D47" s="40">
        <v>33566</v>
      </c>
      <c r="E47" s="40">
        <v>24000</v>
      </c>
      <c r="F47" s="40">
        <v>10000</v>
      </c>
      <c r="G47" s="40">
        <v>0</v>
      </c>
      <c r="H47" s="40">
        <v>0</v>
      </c>
      <c r="I47" s="122">
        <v>0</v>
      </c>
      <c r="J47" s="123"/>
      <c r="K47" s="14"/>
      <c r="L47" s="10"/>
      <c r="M47"/>
      <c r="N47"/>
    </row>
    <row r="48" spans="2:14" ht="21" customHeight="1">
      <c r="B48" s="23" t="s">
        <v>42</v>
      </c>
      <c r="C48" s="39">
        <v>-15664</v>
      </c>
      <c r="D48" s="40">
        <v>4409</v>
      </c>
      <c r="E48" s="40">
        <v>20000</v>
      </c>
      <c r="F48" s="40">
        <v>13900</v>
      </c>
      <c r="G48" s="40">
        <v>0</v>
      </c>
      <c r="H48" s="40">
        <v>0</v>
      </c>
      <c r="I48" s="124">
        <v>0</v>
      </c>
      <c r="J48" s="125"/>
      <c r="K48" s="15"/>
      <c r="L48" s="10"/>
      <c r="M48"/>
      <c r="N48"/>
    </row>
    <row r="49" spans="2:14" ht="21" customHeight="1">
      <c r="B49" s="23" t="s">
        <v>43</v>
      </c>
      <c r="C49" s="39">
        <v>2477</v>
      </c>
      <c r="D49" s="40">
        <v>37205</v>
      </c>
      <c r="E49" s="40">
        <v>10000</v>
      </c>
      <c r="F49" s="40">
        <v>5000</v>
      </c>
      <c r="G49" s="40">
        <v>0</v>
      </c>
      <c r="H49" s="40">
        <v>0</v>
      </c>
      <c r="I49" s="116">
        <v>0</v>
      </c>
      <c r="J49" s="117"/>
      <c r="K49" s="15"/>
      <c r="L49" s="10"/>
      <c r="M49"/>
      <c r="N49"/>
    </row>
    <row r="50" spans="2:14" ht="21" customHeight="1">
      <c r="B50" s="24" t="s">
        <v>45</v>
      </c>
      <c r="C50" s="41">
        <v>2207</v>
      </c>
      <c r="D50" s="42">
        <v>24320</v>
      </c>
      <c r="E50" s="42">
        <v>10000</v>
      </c>
      <c r="F50" s="42">
        <v>1184</v>
      </c>
      <c r="G50" s="42">
        <v>0</v>
      </c>
      <c r="H50" s="42">
        <v>0</v>
      </c>
      <c r="I50" s="116">
        <v>0</v>
      </c>
      <c r="J50" s="117"/>
      <c r="K50" s="15"/>
      <c r="L50" s="10"/>
      <c r="M50"/>
      <c r="N50"/>
    </row>
    <row r="51" spans="2:14" ht="21" customHeight="1">
      <c r="B51" s="24" t="s">
        <v>44</v>
      </c>
      <c r="C51" s="41">
        <v>3088</v>
      </c>
      <c r="D51" s="42">
        <v>43357</v>
      </c>
      <c r="E51" s="42">
        <v>30000</v>
      </c>
      <c r="F51" s="42">
        <v>16400</v>
      </c>
      <c r="G51" s="42">
        <v>0</v>
      </c>
      <c r="H51" s="42">
        <v>0</v>
      </c>
      <c r="I51" s="118">
        <v>0</v>
      </c>
      <c r="J51" s="119"/>
      <c r="K51" s="15"/>
      <c r="L51" s="10"/>
      <c r="M51"/>
      <c r="N51"/>
    </row>
    <row r="52" spans="2:14" ht="21" customHeight="1">
      <c r="B52" s="24" t="s">
        <v>63</v>
      </c>
      <c r="C52" s="41">
        <v>4307</v>
      </c>
      <c r="D52" s="42">
        <v>30946</v>
      </c>
      <c r="E52" s="42">
        <v>5700</v>
      </c>
      <c r="F52" s="42">
        <v>0</v>
      </c>
      <c r="G52" s="42">
        <v>182700</v>
      </c>
      <c r="H52" s="42">
        <v>0</v>
      </c>
      <c r="I52" s="116">
        <v>0</v>
      </c>
      <c r="J52" s="126"/>
      <c r="K52" s="43"/>
      <c r="L52" s="10"/>
      <c r="M52"/>
      <c r="N52"/>
    </row>
    <row r="53" spans="2:14" ht="21" customHeight="1">
      <c r="B53" s="24" t="s">
        <v>64</v>
      </c>
      <c r="C53" s="44">
        <v>0</v>
      </c>
      <c r="D53" s="45">
        <v>25700</v>
      </c>
      <c r="E53" s="45">
        <v>1200</v>
      </c>
      <c r="F53" s="45">
        <v>10119</v>
      </c>
      <c r="G53" s="45">
        <v>0</v>
      </c>
      <c r="H53" s="45">
        <v>0</v>
      </c>
      <c r="I53" s="127">
        <v>0</v>
      </c>
      <c r="J53" s="128"/>
      <c r="K53" s="50" t="s">
        <v>66</v>
      </c>
      <c r="L53" s="10"/>
      <c r="M53"/>
      <c r="N53"/>
    </row>
    <row r="54" spans="2:14" ht="21" customHeight="1">
      <c r="B54" s="25" t="s">
        <v>65</v>
      </c>
      <c r="C54" s="46">
        <v>-18071</v>
      </c>
      <c r="D54" s="47">
        <v>2235320</v>
      </c>
      <c r="E54" s="47">
        <v>2840</v>
      </c>
      <c r="F54" s="47">
        <v>124</v>
      </c>
      <c r="G54" s="48">
        <v>0</v>
      </c>
      <c r="H54" s="47">
        <v>0</v>
      </c>
      <c r="I54" s="114">
        <v>0</v>
      </c>
      <c r="J54" s="115"/>
      <c r="K54" s="49" t="s">
        <v>66</v>
      </c>
      <c r="L54" s="10"/>
      <c r="M54"/>
      <c r="N54"/>
    </row>
    <row r="55" spans="2:14" ht="21" customHeight="1">
      <c r="B55" s="20" t="s">
        <v>19</v>
      </c>
      <c r="J55"/>
      <c r="K55"/>
      <c r="L55"/>
      <c r="M55"/>
      <c r="N55"/>
    </row>
    <row r="56" ht="26.25" customHeight="1"/>
    <row r="57" spans="2:14" ht="18.75">
      <c r="B57" s="67" t="s">
        <v>17</v>
      </c>
      <c r="J57"/>
      <c r="K57"/>
      <c r="L57"/>
      <c r="M57"/>
      <c r="N57"/>
    </row>
    <row r="58" ht="7.5" customHeight="1"/>
    <row r="59" spans="2:9" ht="37.5" customHeight="1">
      <c r="B59" s="112" t="s">
        <v>11</v>
      </c>
      <c r="C59" s="112"/>
      <c r="D59" s="86">
        <v>0.26</v>
      </c>
      <c r="E59" s="86"/>
      <c r="F59" s="112" t="s">
        <v>69</v>
      </c>
      <c r="G59" s="112"/>
      <c r="H59" s="86">
        <v>7.3</v>
      </c>
      <c r="I59" s="86"/>
    </row>
    <row r="60" spans="2:9" ht="37.5" customHeight="1">
      <c r="B60" s="112" t="s">
        <v>71</v>
      </c>
      <c r="C60" s="112"/>
      <c r="D60" s="113">
        <v>16</v>
      </c>
      <c r="E60" s="113"/>
      <c r="F60" s="112" t="s">
        <v>70</v>
      </c>
      <c r="G60" s="112"/>
      <c r="H60" s="86">
        <v>97.3</v>
      </c>
      <c r="I60" s="86"/>
    </row>
    <row r="61" spans="2:14" ht="21" customHeight="1">
      <c r="B61" s="20" t="s">
        <v>20</v>
      </c>
      <c r="J61"/>
      <c r="K61"/>
      <c r="L61"/>
      <c r="M61"/>
      <c r="N61"/>
    </row>
  </sheetData>
  <mergeCells count="49">
    <mergeCell ref="I11:J11"/>
    <mergeCell ref="I37:J37"/>
    <mergeCell ref="I49:J49"/>
    <mergeCell ref="I22:J23"/>
    <mergeCell ref="I24:J25"/>
    <mergeCell ref="I26:J27"/>
    <mergeCell ref="I28:J29"/>
    <mergeCell ref="I54:J54"/>
    <mergeCell ref="I50:J50"/>
    <mergeCell ref="I51:J51"/>
    <mergeCell ref="I39:J39"/>
    <mergeCell ref="I40:J40"/>
    <mergeCell ref="I47:J47"/>
    <mergeCell ref="I48:J48"/>
    <mergeCell ref="I52:J52"/>
    <mergeCell ref="I53:J53"/>
    <mergeCell ref="I41:J41"/>
    <mergeCell ref="B59:C59"/>
    <mergeCell ref="B60:C60"/>
    <mergeCell ref="F59:G59"/>
    <mergeCell ref="F60:G60"/>
    <mergeCell ref="D59:E59"/>
    <mergeCell ref="D60:E60"/>
    <mergeCell ref="H60:I60"/>
    <mergeCell ref="H59:I59"/>
    <mergeCell ref="I13:J13"/>
    <mergeCell ref="I15:J15"/>
    <mergeCell ref="I14:J14"/>
    <mergeCell ref="I46:J46"/>
    <mergeCell ref="I42:J42"/>
    <mergeCell ref="I18:J19"/>
    <mergeCell ref="I30:J31"/>
    <mergeCell ref="I32:J33"/>
    <mergeCell ref="A1:K1"/>
    <mergeCell ref="B16:B17"/>
    <mergeCell ref="B18:B19"/>
    <mergeCell ref="B20:B21"/>
    <mergeCell ref="I20:J21"/>
    <mergeCell ref="I9:J9"/>
    <mergeCell ref="I7:J7"/>
    <mergeCell ref="I8:J8"/>
    <mergeCell ref="I16:J17"/>
    <mergeCell ref="I5:J5"/>
    <mergeCell ref="B22:B23"/>
    <mergeCell ref="B32:B33"/>
    <mergeCell ref="B24:B25"/>
    <mergeCell ref="B26:B27"/>
    <mergeCell ref="B28:B29"/>
    <mergeCell ref="B30:B3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1:H2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2007-03-14T10:02:57Z</cp:lastPrinted>
  <dcterms:created xsi:type="dcterms:W3CDTF">1997-01-08T22:48:59Z</dcterms:created>
  <dcterms:modified xsi:type="dcterms:W3CDTF">2007-03-14T10:03:00Z</dcterms:modified>
  <cp:category/>
  <cp:version/>
  <cp:contentType/>
  <cp:contentStatus/>
</cp:coreProperties>
</file>