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j08" sheetId="1" r:id="rId1"/>
  </sheets>
  <definedNames>
    <definedName name="_xlnm.Print_Area" localSheetId="0">'j08'!$A$1:$L$34</definedName>
  </definedNames>
  <calcPr fullCalcOnLoad="1"/>
</workbook>
</file>

<file path=xl/sharedStrings.xml><?xml version="1.0" encoding="utf-8"?>
<sst xmlns="http://schemas.openxmlformats.org/spreadsheetml/2006/main" count="85" uniqueCount="50">
  <si>
    <t>人 口 動 態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</si>
  <si>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</si>
  <si>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</si>
  <si>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</si>
  <si>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</si>
  <si>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</si>
  <si>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</si>
  <si>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</si>
  <si>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</si>
  <si>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</si>
  <si>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</si>
  <si>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</si>
  <si>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</si>
  <si>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</si>
  <si>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</si>
  <si>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</si>
  <si>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</si>
  <si>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総数</t>
  </si>
  <si>
    <t>姫島村</t>
  </si>
  <si>
    <t>日出町</t>
  </si>
  <si>
    <t>市町村</t>
  </si>
  <si>
    <t>玖珠郡</t>
  </si>
  <si>
    <t>九重町</t>
  </si>
  <si>
    <t>玖珠町</t>
  </si>
  <si>
    <t>８　表</t>
  </si>
  <si>
    <t>第８表　出生数，母の年齢（５歳階級）・市町村別</t>
  </si>
  <si>
    <t>15歳</t>
  </si>
  <si>
    <t>未満</t>
  </si>
  <si>
    <t>34歳</t>
  </si>
  <si>
    <t>29歳</t>
  </si>
  <si>
    <t>24歳</t>
  </si>
  <si>
    <t>19歳</t>
  </si>
  <si>
    <t>39歳</t>
  </si>
  <si>
    <t>44歳</t>
  </si>
  <si>
    <t>49歳</t>
  </si>
  <si>
    <t>50歳</t>
  </si>
  <si>
    <t>以上</t>
  </si>
  <si>
    <t>豊後大野市</t>
  </si>
  <si>
    <t>由布市</t>
  </si>
  <si>
    <t xml:space="preserve"> </t>
  </si>
  <si>
    <t>15～</t>
  </si>
  <si>
    <t>20～</t>
  </si>
  <si>
    <t>25～</t>
  </si>
  <si>
    <t>30～</t>
  </si>
  <si>
    <t>35～</t>
  </si>
  <si>
    <t>40～</t>
  </si>
  <si>
    <t>45～</t>
  </si>
  <si>
    <t>国東市</t>
  </si>
  <si>
    <t>-</t>
  </si>
  <si>
    <t>平成23年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</si>
</sst>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187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right" vertical="center" wrapText="1"/>
    </xf>
    <xf numFmtId="187" fontId="1" fillId="0" borderId="13" xfId="0" applyNumberFormat="1" applyFont="1" applyFill="1" applyBorder="1" applyAlignment="1">
      <alignment horizontal="right" vertical="center"/>
    </xf>
    <xf numFmtId="187" fontId="1" fillId="0" borderId="14" xfId="0" applyNumberFormat="1" applyFont="1" applyFill="1" applyBorder="1" applyAlignment="1">
      <alignment horizontal="right" vertical="center"/>
    </xf>
    <xf numFmtId="193" fontId="8" fillId="0" borderId="15" xfId="0" applyNumberFormat="1" applyFont="1" applyFill="1" applyBorder="1" applyAlignment="1" applyProtection="1">
      <alignment horizontal="right" vertical="center"/>
      <protection locked="0"/>
    </xf>
    <xf numFmtId="193" fontId="8" fillId="0" borderId="0" xfId="42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Border="1" applyAlignment="1" applyProtection="1">
      <alignment horizontal="right" vertical="center"/>
      <protection locked="0"/>
    </xf>
    <xf numFmtId="193" fontId="8" fillId="0" borderId="0" xfId="0" applyNumberFormat="1" applyFont="1" applyFill="1" applyAlignment="1" applyProtection="1">
      <alignment horizontal="right" vertical="center"/>
      <protection locked="0"/>
    </xf>
    <xf numFmtId="193" fontId="8" fillId="0" borderId="1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93" fontId="1" fillId="0" borderId="15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Border="1" applyAlignment="1" applyProtection="1">
      <alignment horizontal="right" vertical="center"/>
      <protection locked="0"/>
    </xf>
    <xf numFmtId="193" fontId="1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42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>
      <alignment vertical="center"/>
    </xf>
    <xf numFmtId="193" fontId="1" fillId="0" borderId="14" xfId="0" applyNumberFormat="1" applyFont="1" applyFill="1" applyBorder="1" applyAlignment="1">
      <alignment vertical="center"/>
    </xf>
    <xf numFmtId="193" fontId="1" fillId="0" borderId="17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85" zoomScaleSheetLayoutView="85" zoomScalePageLayoutView="0" workbookViewId="0" topLeftCell="A1">
      <selection activeCell="L22" sqref="L22"/>
    </sheetView>
  </sheetViews>
  <sheetFormatPr defaultColWidth="9.00390625" defaultRowHeight="13.5"/>
  <cols>
    <col min="1" max="1" width="2.625" style="2" customWidth="1"/>
    <col min="2" max="2" width="10.625" style="2" customWidth="1"/>
    <col min="3" max="3" width="9.125" style="2" customWidth="1"/>
    <col min="4" max="4" width="7.50390625" style="3" customWidth="1"/>
    <col min="5" max="5" width="9.125" style="2" customWidth="1"/>
    <col min="6" max="6" width="9.125" style="3" customWidth="1"/>
    <col min="7" max="7" width="9.125" style="2" customWidth="1"/>
    <col min="8" max="8" width="9.125" style="3" customWidth="1"/>
    <col min="9" max="9" width="9.125" style="2" customWidth="1"/>
    <col min="10" max="10" width="9.125" style="3" customWidth="1"/>
    <col min="11" max="11" width="9.125" style="2" customWidth="1"/>
    <col min="12" max="12" width="7.50390625" style="3" customWidth="1"/>
    <col min="13" max="13" width="3.625" style="2" customWidth="1"/>
    <col min="14" max="16384" width="9.00390625" style="2" customWidth="1"/>
  </cols>
  <sheetData>
    <row r="1" spans="1:13" ht="21" customHeight="1">
      <c r="A1" s="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</row>
    <row r="2" ht="21" customHeight="1">
      <c r="A2" s="1" t="s">
        <v>24</v>
      </c>
    </row>
    <row r="3" spans="1:12" ht="21" customHeight="1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 customHeight="1" thickBot="1">
      <c r="A4" s="6"/>
      <c r="B4" s="6"/>
      <c r="C4" s="6" t="s">
        <v>39</v>
      </c>
      <c r="D4" s="7"/>
      <c r="E4" s="6"/>
      <c r="F4" s="7"/>
      <c r="G4" s="6"/>
      <c r="H4" s="7"/>
      <c r="I4" s="6"/>
      <c r="J4" s="7"/>
      <c r="K4" s="6"/>
      <c r="L4" s="8" t="s">
        <v>49</v>
      </c>
    </row>
    <row r="5" spans="1:13" ht="18.75" customHeight="1">
      <c r="A5" s="37" t="s">
        <v>20</v>
      </c>
      <c r="B5" s="37"/>
      <c r="C5" s="32" t="s">
        <v>17</v>
      </c>
      <c r="D5" s="9" t="s">
        <v>26</v>
      </c>
      <c r="E5" s="9" t="s">
        <v>40</v>
      </c>
      <c r="F5" s="9" t="s">
        <v>41</v>
      </c>
      <c r="G5" s="9" t="s">
        <v>42</v>
      </c>
      <c r="H5" s="9" t="s">
        <v>43</v>
      </c>
      <c r="I5" s="9" t="s">
        <v>44</v>
      </c>
      <c r="J5" s="9" t="s">
        <v>45</v>
      </c>
      <c r="K5" s="9" t="s">
        <v>46</v>
      </c>
      <c r="L5" s="10" t="s">
        <v>35</v>
      </c>
      <c r="M5" s="4"/>
    </row>
    <row r="6" spans="1:13" ht="18.75" customHeight="1">
      <c r="A6" s="38"/>
      <c r="B6" s="38"/>
      <c r="C6" s="33"/>
      <c r="D6" s="11" t="s">
        <v>27</v>
      </c>
      <c r="E6" s="12" t="s">
        <v>31</v>
      </c>
      <c r="F6" s="12" t="s">
        <v>30</v>
      </c>
      <c r="G6" s="12" t="s">
        <v>29</v>
      </c>
      <c r="H6" s="12" t="s">
        <v>28</v>
      </c>
      <c r="I6" s="12" t="s">
        <v>32</v>
      </c>
      <c r="J6" s="12" t="s">
        <v>33</v>
      </c>
      <c r="K6" s="12" t="s">
        <v>34</v>
      </c>
      <c r="L6" s="13" t="s">
        <v>36</v>
      </c>
      <c r="M6" s="4"/>
    </row>
    <row r="7" spans="1:12" ht="27" customHeight="1">
      <c r="A7" s="39" t="s">
        <v>1</v>
      </c>
      <c r="B7" s="40"/>
      <c r="C7" s="14">
        <f aca="true" t="shared" si="0" ref="C7:L7">SUM(C9:C10)</f>
        <v>9988</v>
      </c>
      <c r="D7" s="15">
        <f t="shared" si="0"/>
        <v>2</v>
      </c>
      <c r="E7" s="16">
        <f t="shared" si="0"/>
        <v>137</v>
      </c>
      <c r="F7" s="17">
        <f t="shared" si="0"/>
        <v>1202</v>
      </c>
      <c r="G7" s="18">
        <f t="shared" si="0"/>
        <v>3032</v>
      </c>
      <c r="H7" s="17">
        <f t="shared" si="0"/>
        <v>3466</v>
      </c>
      <c r="I7" s="16">
        <f t="shared" si="0"/>
        <v>1854</v>
      </c>
      <c r="J7" s="17">
        <f t="shared" si="0"/>
        <v>289</v>
      </c>
      <c r="K7" s="16">
        <f t="shared" si="0"/>
        <v>5</v>
      </c>
      <c r="L7" s="17">
        <f t="shared" si="0"/>
        <v>1</v>
      </c>
    </row>
    <row r="8" spans="1:12" ht="27" customHeight="1">
      <c r="A8" s="19"/>
      <c r="B8" s="19"/>
      <c r="C8" s="14"/>
      <c r="D8" s="16"/>
      <c r="E8" s="17"/>
      <c r="F8" s="17"/>
      <c r="G8" s="17"/>
      <c r="H8" s="17"/>
      <c r="I8" s="17"/>
      <c r="J8" s="17"/>
      <c r="K8" s="17"/>
      <c r="L8" s="17"/>
    </row>
    <row r="9" spans="1:12" ht="27" customHeight="1">
      <c r="A9" s="39" t="s">
        <v>2</v>
      </c>
      <c r="B9" s="41"/>
      <c r="C9" s="14">
        <f aca="true" t="shared" si="1" ref="C9:L9">SUM(C12:C25)</f>
        <v>9513</v>
      </c>
      <c r="D9" s="16">
        <f t="shared" si="1"/>
        <v>2</v>
      </c>
      <c r="E9" s="16">
        <f t="shared" si="1"/>
        <v>133</v>
      </c>
      <c r="F9" s="16">
        <f t="shared" si="1"/>
        <v>1156</v>
      </c>
      <c r="G9" s="16">
        <f t="shared" si="1"/>
        <v>2876</v>
      </c>
      <c r="H9" s="16">
        <f t="shared" si="1"/>
        <v>3298</v>
      </c>
      <c r="I9" s="16">
        <f t="shared" si="1"/>
        <v>1769</v>
      </c>
      <c r="J9" s="16">
        <f t="shared" si="1"/>
        <v>273</v>
      </c>
      <c r="K9" s="16">
        <f t="shared" si="1"/>
        <v>5</v>
      </c>
      <c r="L9" s="16">
        <f t="shared" si="1"/>
        <v>1</v>
      </c>
    </row>
    <row r="10" spans="1:12" ht="27" customHeight="1">
      <c r="A10" s="39" t="s">
        <v>3</v>
      </c>
      <c r="B10" s="41"/>
      <c r="C10" s="14">
        <f>C27+C29+C31</f>
        <v>475</v>
      </c>
      <c r="D10" s="16">
        <f>D27+D29+D31</f>
        <v>0</v>
      </c>
      <c r="E10" s="16">
        <f>E27+E29+E31</f>
        <v>4</v>
      </c>
      <c r="F10" s="16">
        <f aca="true" t="shared" si="2" ref="F10:L10">F27+F29+F31</f>
        <v>46</v>
      </c>
      <c r="G10" s="16">
        <f t="shared" si="2"/>
        <v>156</v>
      </c>
      <c r="H10" s="16">
        <f t="shared" si="2"/>
        <v>168</v>
      </c>
      <c r="I10" s="16">
        <f t="shared" si="2"/>
        <v>85</v>
      </c>
      <c r="J10" s="16">
        <f t="shared" si="2"/>
        <v>16</v>
      </c>
      <c r="K10" s="16">
        <f t="shared" si="2"/>
        <v>0</v>
      </c>
      <c r="L10" s="16">
        <f t="shared" si="2"/>
        <v>0</v>
      </c>
    </row>
    <row r="11" spans="1:12" ht="27" customHeight="1">
      <c r="A11" s="20"/>
      <c r="B11" s="20"/>
      <c r="C11" s="21"/>
      <c r="D11" s="22"/>
      <c r="E11" s="23"/>
      <c r="F11" s="23"/>
      <c r="G11" s="23"/>
      <c r="H11" s="23"/>
      <c r="I11" s="23"/>
      <c r="J11" s="23"/>
      <c r="K11" s="23"/>
      <c r="L11" s="23"/>
    </row>
    <row r="12" spans="1:12" ht="27" customHeight="1">
      <c r="A12" s="35" t="s">
        <v>4</v>
      </c>
      <c r="B12" s="36"/>
      <c r="C12" s="14">
        <f>SUM(D12:L12)</f>
        <v>4557</v>
      </c>
      <c r="D12" s="24">
        <v>0</v>
      </c>
      <c r="E12" s="25">
        <v>59</v>
      </c>
      <c r="F12" s="25">
        <v>492</v>
      </c>
      <c r="G12" s="25">
        <v>1365</v>
      </c>
      <c r="H12" s="25">
        <v>1637</v>
      </c>
      <c r="I12" s="25">
        <v>876</v>
      </c>
      <c r="J12" s="25">
        <v>126</v>
      </c>
      <c r="K12" s="25">
        <v>2</v>
      </c>
      <c r="L12" s="25">
        <v>0</v>
      </c>
    </row>
    <row r="13" spans="1:12" ht="27" customHeight="1">
      <c r="A13" s="35" t="s">
        <v>5</v>
      </c>
      <c r="B13" s="36"/>
      <c r="C13" s="14">
        <f aca="true" t="shared" si="3" ref="C13:C25">SUM(D13:L13)</f>
        <v>925</v>
      </c>
      <c r="D13" s="24" t="s">
        <v>48</v>
      </c>
      <c r="E13" s="25">
        <v>18</v>
      </c>
      <c r="F13" s="25">
        <v>136</v>
      </c>
      <c r="G13" s="25">
        <v>263</v>
      </c>
      <c r="H13" s="25">
        <v>298</v>
      </c>
      <c r="I13" s="25">
        <v>170</v>
      </c>
      <c r="J13" s="25">
        <v>38</v>
      </c>
      <c r="K13" s="25">
        <v>2</v>
      </c>
      <c r="L13" s="25" t="s">
        <v>48</v>
      </c>
    </row>
    <row r="14" spans="1:12" ht="27" customHeight="1">
      <c r="A14" s="35" t="s">
        <v>6</v>
      </c>
      <c r="B14" s="36"/>
      <c r="C14" s="14">
        <f t="shared" si="3"/>
        <v>837</v>
      </c>
      <c r="D14" s="24" t="s">
        <v>48</v>
      </c>
      <c r="E14" s="25">
        <v>21</v>
      </c>
      <c r="F14" s="25">
        <v>112</v>
      </c>
      <c r="G14" s="25">
        <v>304</v>
      </c>
      <c r="H14" s="25">
        <v>245</v>
      </c>
      <c r="I14" s="25">
        <v>129</v>
      </c>
      <c r="J14" s="25">
        <v>26</v>
      </c>
      <c r="K14" s="25" t="s">
        <v>48</v>
      </c>
      <c r="L14" s="25" t="s">
        <v>48</v>
      </c>
    </row>
    <row r="15" spans="1:12" ht="27" customHeight="1">
      <c r="A15" s="35" t="s">
        <v>7</v>
      </c>
      <c r="B15" s="36"/>
      <c r="C15" s="14">
        <f t="shared" si="3"/>
        <v>561</v>
      </c>
      <c r="D15" s="24">
        <v>2</v>
      </c>
      <c r="E15" s="25">
        <v>8</v>
      </c>
      <c r="F15" s="25">
        <v>78</v>
      </c>
      <c r="G15" s="25">
        <v>167</v>
      </c>
      <c r="H15" s="25">
        <v>197</v>
      </c>
      <c r="I15" s="25">
        <v>94</v>
      </c>
      <c r="J15" s="25">
        <v>15</v>
      </c>
      <c r="K15" s="25">
        <v>0</v>
      </c>
      <c r="L15" s="25" t="s">
        <v>48</v>
      </c>
    </row>
    <row r="16" spans="1:12" ht="27" customHeight="1">
      <c r="A16" s="35" t="s">
        <v>8</v>
      </c>
      <c r="B16" s="36"/>
      <c r="C16" s="14">
        <f t="shared" si="3"/>
        <v>517</v>
      </c>
      <c r="D16" s="24" t="s">
        <v>48</v>
      </c>
      <c r="E16" s="25">
        <v>6</v>
      </c>
      <c r="F16" s="25">
        <v>60</v>
      </c>
      <c r="G16" s="25">
        <v>161</v>
      </c>
      <c r="H16" s="25">
        <v>182</v>
      </c>
      <c r="I16" s="25">
        <v>94</v>
      </c>
      <c r="J16" s="25">
        <v>14</v>
      </c>
      <c r="K16" s="25" t="s">
        <v>48</v>
      </c>
      <c r="L16" s="25" t="s">
        <v>48</v>
      </c>
    </row>
    <row r="17" spans="1:12" ht="27" customHeight="1">
      <c r="A17" s="35" t="s">
        <v>9</v>
      </c>
      <c r="B17" s="36"/>
      <c r="C17" s="14">
        <f t="shared" si="3"/>
        <v>257</v>
      </c>
      <c r="D17" s="24" t="s">
        <v>48</v>
      </c>
      <c r="E17" s="25">
        <v>1</v>
      </c>
      <c r="F17" s="25">
        <v>28</v>
      </c>
      <c r="G17" s="25">
        <v>72</v>
      </c>
      <c r="H17" s="25">
        <v>88</v>
      </c>
      <c r="I17" s="25">
        <v>62</v>
      </c>
      <c r="J17" s="25">
        <v>6</v>
      </c>
      <c r="K17" s="25" t="s">
        <v>48</v>
      </c>
      <c r="L17" s="25" t="s">
        <v>48</v>
      </c>
    </row>
    <row r="18" spans="1:12" ht="27" customHeight="1">
      <c r="A18" s="35" t="s">
        <v>10</v>
      </c>
      <c r="B18" s="36"/>
      <c r="C18" s="14">
        <f t="shared" si="3"/>
        <v>138</v>
      </c>
      <c r="D18" s="24" t="s">
        <v>48</v>
      </c>
      <c r="E18" s="25">
        <v>0</v>
      </c>
      <c r="F18" s="25">
        <v>18</v>
      </c>
      <c r="G18" s="25">
        <v>27</v>
      </c>
      <c r="H18" s="25">
        <v>60</v>
      </c>
      <c r="I18" s="25">
        <v>32</v>
      </c>
      <c r="J18" s="25">
        <v>1</v>
      </c>
      <c r="K18" s="25" t="s">
        <v>48</v>
      </c>
      <c r="L18" s="25" t="s">
        <v>48</v>
      </c>
    </row>
    <row r="19" spans="1:12" ht="27" customHeight="1">
      <c r="A19" s="35" t="s">
        <v>11</v>
      </c>
      <c r="B19" s="36"/>
      <c r="C19" s="14">
        <f t="shared" si="3"/>
        <v>128</v>
      </c>
      <c r="D19" s="24" t="s">
        <v>48</v>
      </c>
      <c r="E19" s="25">
        <v>1</v>
      </c>
      <c r="F19" s="25">
        <v>14</v>
      </c>
      <c r="G19" s="25">
        <v>39</v>
      </c>
      <c r="H19" s="25">
        <v>50</v>
      </c>
      <c r="I19" s="25">
        <v>21</v>
      </c>
      <c r="J19" s="25">
        <v>3</v>
      </c>
      <c r="K19" s="25" t="s">
        <v>48</v>
      </c>
      <c r="L19" s="25" t="s">
        <v>48</v>
      </c>
    </row>
    <row r="20" spans="1:12" ht="27" customHeight="1">
      <c r="A20" s="35" t="s">
        <v>12</v>
      </c>
      <c r="B20" s="36"/>
      <c r="C20" s="14">
        <f t="shared" si="3"/>
        <v>144</v>
      </c>
      <c r="D20" s="24" t="s">
        <v>48</v>
      </c>
      <c r="E20" s="25">
        <v>1</v>
      </c>
      <c r="F20" s="25">
        <v>26</v>
      </c>
      <c r="G20" s="25">
        <v>43</v>
      </c>
      <c r="H20" s="25">
        <v>51</v>
      </c>
      <c r="I20" s="25">
        <v>20</v>
      </c>
      <c r="J20" s="25">
        <v>3</v>
      </c>
      <c r="K20" s="25">
        <v>0</v>
      </c>
      <c r="L20" s="25" t="s">
        <v>48</v>
      </c>
    </row>
    <row r="21" spans="1:12" ht="27" customHeight="1">
      <c r="A21" s="35" t="s">
        <v>13</v>
      </c>
      <c r="B21" s="36"/>
      <c r="C21" s="14">
        <f t="shared" si="3"/>
        <v>231</v>
      </c>
      <c r="D21" s="24" t="s">
        <v>48</v>
      </c>
      <c r="E21" s="25">
        <v>5</v>
      </c>
      <c r="F21" s="25">
        <v>30</v>
      </c>
      <c r="G21" s="25">
        <v>74</v>
      </c>
      <c r="H21" s="25">
        <v>86</v>
      </c>
      <c r="I21" s="25">
        <v>30</v>
      </c>
      <c r="J21" s="25">
        <v>6</v>
      </c>
      <c r="K21" s="25" t="s">
        <v>48</v>
      </c>
      <c r="L21" s="25">
        <v>0</v>
      </c>
    </row>
    <row r="22" spans="1:12" ht="27" customHeight="1">
      <c r="A22" s="35" t="s">
        <v>14</v>
      </c>
      <c r="B22" s="36"/>
      <c r="C22" s="14">
        <f t="shared" si="3"/>
        <v>498</v>
      </c>
      <c r="D22" s="24" t="s">
        <v>48</v>
      </c>
      <c r="E22" s="25">
        <v>7</v>
      </c>
      <c r="F22" s="25">
        <v>75</v>
      </c>
      <c r="G22" s="25">
        <v>135</v>
      </c>
      <c r="H22" s="25">
        <v>165</v>
      </c>
      <c r="I22" s="25">
        <v>98</v>
      </c>
      <c r="J22" s="25">
        <v>17</v>
      </c>
      <c r="K22" s="25">
        <v>1</v>
      </c>
      <c r="L22" s="25" t="s">
        <v>48</v>
      </c>
    </row>
    <row r="23" spans="1:12" ht="27" customHeight="1">
      <c r="A23" s="35" t="s">
        <v>37</v>
      </c>
      <c r="B23" s="36"/>
      <c r="C23" s="14">
        <f t="shared" si="3"/>
        <v>226</v>
      </c>
      <c r="D23" s="24" t="s">
        <v>48</v>
      </c>
      <c r="E23" s="25">
        <v>3</v>
      </c>
      <c r="F23" s="25">
        <v>37</v>
      </c>
      <c r="G23" s="25">
        <v>61</v>
      </c>
      <c r="H23" s="25">
        <v>72</v>
      </c>
      <c r="I23" s="25">
        <v>49</v>
      </c>
      <c r="J23" s="25">
        <v>4</v>
      </c>
      <c r="K23" s="25" t="s">
        <v>48</v>
      </c>
      <c r="L23" s="25" t="s">
        <v>48</v>
      </c>
    </row>
    <row r="24" spans="1:12" ht="27" customHeight="1">
      <c r="A24" s="35" t="s">
        <v>38</v>
      </c>
      <c r="B24" s="36"/>
      <c r="C24" s="14">
        <f t="shared" si="3"/>
        <v>303</v>
      </c>
      <c r="D24" s="24" t="s">
        <v>48</v>
      </c>
      <c r="E24" s="25">
        <v>3</v>
      </c>
      <c r="F24" s="25">
        <v>31</v>
      </c>
      <c r="G24" s="25">
        <v>102</v>
      </c>
      <c r="H24" s="25">
        <v>98</v>
      </c>
      <c r="I24" s="25">
        <v>62</v>
      </c>
      <c r="J24" s="25">
        <v>7</v>
      </c>
      <c r="K24" s="25" t="s">
        <v>48</v>
      </c>
      <c r="L24" s="25" t="s">
        <v>48</v>
      </c>
    </row>
    <row r="25" spans="1:12" ht="27" customHeight="1">
      <c r="A25" s="35" t="s">
        <v>47</v>
      </c>
      <c r="B25" s="36"/>
      <c r="C25" s="14">
        <f t="shared" si="3"/>
        <v>191</v>
      </c>
      <c r="D25" s="24" t="s">
        <v>48</v>
      </c>
      <c r="E25" s="25">
        <v>0</v>
      </c>
      <c r="F25" s="25">
        <v>19</v>
      </c>
      <c r="G25" s="25">
        <v>63</v>
      </c>
      <c r="H25" s="25">
        <v>69</v>
      </c>
      <c r="I25" s="25">
        <v>32</v>
      </c>
      <c r="J25" s="25">
        <v>7</v>
      </c>
      <c r="K25" s="25" t="s">
        <v>48</v>
      </c>
      <c r="L25" s="25">
        <v>1</v>
      </c>
    </row>
    <row r="26" spans="1:12" ht="27" customHeight="1">
      <c r="A26" s="19"/>
      <c r="B26" s="19"/>
      <c r="C26" s="21"/>
      <c r="D26" s="26"/>
      <c r="E26" s="23"/>
      <c r="F26" s="27"/>
      <c r="G26" s="23"/>
      <c r="H26" s="27"/>
      <c r="I26" s="23"/>
      <c r="J26" s="27"/>
      <c r="K26" s="23"/>
      <c r="L26" s="27"/>
    </row>
    <row r="27" spans="1:12" ht="27" customHeight="1">
      <c r="A27" s="39" t="s">
        <v>15</v>
      </c>
      <c r="B27" s="41"/>
      <c r="C27" s="14">
        <f aca="true" t="shared" si="4" ref="C27:L27">SUM(C28:C28)</f>
        <v>13</v>
      </c>
      <c r="D27" s="16">
        <f t="shared" si="4"/>
        <v>0</v>
      </c>
      <c r="E27" s="16">
        <f t="shared" si="4"/>
        <v>0</v>
      </c>
      <c r="F27" s="16">
        <f t="shared" si="4"/>
        <v>2</v>
      </c>
      <c r="G27" s="16">
        <f t="shared" si="4"/>
        <v>2</v>
      </c>
      <c r="H27" s="16">
        <f t="shared" si="4"/>
        <v>6</v>
      </c>
      <c r="I27" s="16">
        <f t="shared" si="4"/>
        <v>3</v>
      </c>
      <c r="J27" s="16">
        <f t="shared" si="4"/>
        <v>0</v>
      </c>
      <c r="K27" s="16">
        <f t="shared" si="4"/>
        <v>0</v>
      </c>
      <c r="L27" s="16">
        <f t="shared" si="4"/>
        <v>0</v>
      </c>
    </row>
    <row r="28" spans="1:12" ht="27" customHeight="1">
      <c r="A28" s="20"/>
      <c r="B28" s="20" t="s">
        <v>18</v>
      </c>
      <c r="C28" s="14">
        <f aca="true" t="shared" si="5" ref="C28:C33">SUM(D28:L28)</f>
        <v>13</v>
      </c>
      <c r="D28" s="24">
        <v>0</v>
      </c>
      <c r="E28" s="28">
        <v>0</v>
      </c>
      <c r="F28" s="25">
        <v>2</v>
      </c>
      <c r="G28" s="28">
        <v>2</v>
      </c>
      <c r="H28" s="28">
        <v>6</v>
      </c>
      <c r="I28" s="28">
        <v>3</v>
      </c>
      <c r="J28" s="28" t="s">
        <v>48</v>
      </c>
      <c r="K28" s="28" t="s">
        <v>48</v>
      </c>
      <c r="L28" s="28">
        <v>0</v>
      </c>
    </row>
    <row r="29" spans="1:12" ht="27" customHeight="1">
      <c r="A29" s="39" t="s">
        <v>16</v>
      </c>
      <c r="B29" s="41"/>
      <c r="C29" s="14">
        <f aca="true" t="shared" si="6" ref="C29:L29">SUM(C30:C30)</f>
        <v>263</v>
      </c>
      <c r="D29" s="15">
        <f t="shared" si="6"/>
        <v>0</v>
      </c>
      <c r="E29" s="16">
        <f t="shared" si="6"/>
        <v>1</v>
      </c>
      <c r="F29" s="16">
        <f t="shared" si="6"/>
        <v>24</v>
      </c>
      <c r="G29" s="16">
        <f t="shared" si="6"/>
        <v>80</v>
      </c>
      <c r="H29" s="16">
        <f t="shared" si="6"/>
        <v>96</v>
      </c>
      <c r="I29" s="16">
        <f t="shared" si="6"/>
        <v>50</v>
      </c>
      <c r="J29" s="16">
        <f t="shared" si="6"/>
        <v>12</v>
      </c>
      <c r="K29" s="16">
        <f t="shared" si="6"/>
        <v>0</v>
      </c>
      <c r="L29" s="16">
        <f t="shared" si="6"/>
        <v>0</v>
      </c>
    </row>
    <row r="30" spans="1:12" ht="27" customHeight="1">
      <c r="A30" s="20"/>
      <c r="B30" s="20" t="s">
        <v>19</v>
      </c>
      <c r="C30" s="14">
        <f t="shared" si="5"/>
        <v>263</v>
      </c>
      <c r="D30" s="24">
        <v>0</v>
      </c>
      <c r="E30" s="28">
        <v>1</v>
      </c>
      <c r="F30" s="25">
        <v>24</v>
      </c>
      <c r="G30" s="28">
        <v>80</v>
      </c>
      <c r="H30" s="28">
        <v>96</v>
      </c>
      <c r="I30" s="28">
        <v>50</v>
      </c>
      <c r="J30" s="28">
        <v>12</v>
      </c>
      <c r="K30" s="28" t="s">
        <v>48</v>
      </c>
      <c r="L30" s="28">
        <v>0</v>
      </c>
    </row>
    <row r="31" spans="1:12" ht="27" customHeight="1">
      <c r="A31" s="39" t="s">
        <v>21</v>
      </c>
      <c r="B31" s="41"/>
      <c r="C31" s="14">
        <f aca="true" t="shared" si="7" ref="C31:L31">SUM(C32:C33)</f>
        <v>199</v>
      </c>
      <c r="D31" s="15">
        <f t="shared" si="7"/>
        <v>0</v>
      </c>
      <c r="E31" s="16">
        <f t="shared" si="7"/>
        <v>3</v>
      </c>
      <c r="F31" s="16">
        <f t="shared" si="7"/>
        <v>20</v>
      </c>
      <c r="G31" s="16">
        <f t="shared" si="7"/>
        <v>74</v>
      </c>
      <c r="H31" s="16">
        <f t="shared" si="7"/>
        <v>66</v>
      </c>
      <c r="I31" s="16">
        <f t="shared" si="7"/>
        <v>32</v>
      </c>
      <c r="J31" s="16">
        <f t="shared" si="7"/>
        <v>4</v>
      </c>
      <c r="K31" s="16">
        <f t="shared" si="7"/>
        <v>0</v>
      </c>
      <c r="L31" s="16">
        <f t="shared" si="7"/>
        <v>0</v>
      </c>
    </row>
    <row r="32" spans="1:12" ht="27" customHeight="1">
      <c r="A32" s="20"/>
      <c r="B32" s="20" t="s">
        <v>22</v>
      </c>
      <c r="C32" s="14">
        <f t="shared" si="5"/>
        <v>58</v>
      </c>
      <c r="D32" s="24">
        <v>0</v>
      </c>
      <c r="E32" s="28">
        <v>1</v>
      </c>
      <c r="F32" s="25">
        <v>10</v>
      </c>
      <c r="G32" s="28">
        <v>16</v>
      </c>
      <c r="H32" s="28">
        <v>23</v>
      </c>
      <c r="I32" s="28">
        <v>8</v>
      </c>
      <c r="J32" s="28">
        <v>0</v>
      </c>
      <c r="K32" s="28" t="s">
        <v>48</v>
      </c>
      <c r="L32" s="28">
        <v>0</v>
      </c>
    </row>
    <row r="33" spans="1:12" ht="27" customHeight="1">
      <c r="A33" s="20"/>
      <c r="B33" s="20" t="s">
        <v>23</v>
      </c>
      <c r="C33" s="14">
        <f t="shared" si="5"/>
        <v>141</v>
      </c>
      <c r="D33" s="24">
        <v>0</v>
      </c>
      <c r="E33" s="28">
        <v>2</v>
      </c>
      <c r="F33" s="25">
        <v>10</v>
      </c>
      <c r="G33" s="28">
        <v>58</v>
      </c>
      <c r="H33" s="28">
        <v>43</v>
      </c>
      <c r="I33" s="28">
        <v>24</v>
      </c>
      <c r="J33" s="28">
        <v>4</v>
      </c>
      <c r="K33" s="28">
        <v>0</v>
      </c>
      <c r="L33" s="28">
        <v>0</v>
      </c>
    </row>
    <row r="34" spans="1:12" ht="27" customHeight="1">
      <c r="A34" s="29"/>
      <c r="B34" s="29"/>
      <c r="C34" s="30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/>
  <mergeCells count="23">
    <mergeCell ref="A31:B31"/>
    <mergeCell ref="A21:B21"/>
    <mergeCell ref="A22:B22"/>
    <mergeCell ref="A17:B17"/>
    <mergeCell ref="A18:B18"/>
    <mergeCell ref="A24:B24"/>
    <mergeCell ref="A27:B27"/>
    <mergeCell ref="A12:B12"/>
    <mergeCell ref="A29:B29"/>
    <mergeCell ref="A13:B13"/>
    <mergeCell ref="A14:B14"/>
    <mergeCell ref="A15:B15"/>
    <mergeCell ref="A16:B16"/>
    <mergeCell ref="C5:C6"/>
    <mergeCell ref="A3:L3"/>
    <mergeCell ref="A25:B25"/>
    <mergeCell ref="A5:B6"/>
    <mergeCell ref="A7:B7"/>
    <mergeCell ref="A9:B9"/>
    <mergeCell ref="A10:B10"/>
    <mergeCell ref="A19:B19"/>
    <mergeCell ref="A20:B20"/>
    <mergeCell ref="A23:B23"/>
  </mergeCells>
  <printOptions horizontalCentered="1" verticalCentered="1"/>
  <pageMargins left="0.7874015748031497" right="0.7086614173228347" top="0.3937007874015748" bottom="0.7874015748031497" header="0.5118110236220472" footer="0.5118110236220472"/>
  <pageSetup blackAndWhite="1" horizontalDpi="300" verticalDpi="300" orientation="portrait" paperSize="9" scale="85" r:id="rId1"/>
  <ignoredErrors>
    <ignoredError sqref="C13:C15 H11 K11 L11 E11 I11 F11 G11 J11 D11 D7:D8 J7:J8 G7:G8 F7:F8 I7:I8 E7:E8 M7:M15 L7:L8 K7:K8 H7:H8 C7:C8 C11" unlockedFormula="1"/>
    <ignoredError sqref="M26 M16:M22 C32 M28 C34:D34 M32 D26 M29:M30 C28 C30 D29 C26 E34:J34 M27 K34:M34 C16:C22 M33 C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2010-09-27T09:17:26Z</cp:lastPrinted>
  <dcterms:created xsi:type="dcterms:W3CDTF">2001-12-06T01:31:22Z</dcterms:created>
  <dcterms:modified xsi:type="dcterms:W3CDTF">2014-02-24T02:34:31Z</dcterms:modified>
  <cp:category/>
  <cp:version/>
  <cp:contentType/>
  <cp:contentStatus/>
</cp:coreProperties>
</file>