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60" windowWidth="25140" windowHeight="6405" activeTab="0"/>
  </bookViews>
  <sheets>
    <sheet name="98AB" sheetId="1" r:id="rId1"/>
    <sheet name="98C " sheetId="2" r:id="rId2"/>
  </sheets>
  <externalReferences>
    <externalReference r:id="rId5"/>
  </externalReferences>
  <definedNames>
    <definedName name="_10.電気_ガスおよび水道">#REF!</definedName>
    <definedName name="_60．農__作__物ー1">#REF!</definedName>
    <definedName name="\P">#REF!</definedName>
    <definedName name="_xlnm.Print_Area" localSheetId="0">'98AB'!$A$1:$AA$77</definedName>
    <definedName name="_xlnm.Print_Area" localSheetId="1">'98C '!$A$1:$AA$40</definedName>
    <definedName name="中分類">'[1]H23元データ'!$C$293:$D$316</definedName>
  </definedNames>
  <calcPr fullCalcOnLoad="1"/>
</workbook>
</file>

<file path=xl/sharedStrings.xml><?xml version="1.0" encoding="utf-8"?>
<sst xmlns="http://schemas.openxmlformats.org/spreadsheetml/2006/main" count="519" uniqueCount="176">
  <si>
    <t>(単位  所)</t>
  </si>
  <si>
    <t>年次および</t>
  </si>
  <si>
    <t>総  数</t>
  </si>
  <si>
    <t>食料品</t>
  </si>
  <si>
    <t>飲  料</t>
  </si>
  <si>
    <t>繊  維</t>
  </si>
  <si>
    <t>衣  服</t>
  </si>
  <si>
    <t>木  材</t>
  </si>
  <si>
    <t>家  具</t>
  </si>
  <si>
    <t>パルプ</t>
  </si>
  <si>
    <t>出  版</t>
  </si>
  <si>
    <t>化  学</t>
  </si>
  <si>
    <t>石  油</t>
  </si>
  <si>
    <t>プラス</t>
  </si>
  <si>
    <t>ゴム製品</t>
  </si>
  <si>
    <t>なめし革</t>
  </si>
  <si>
    <t>窯  業</t>
  </si>
  <si>
    <t>鉄  鋼</t>
  </si>
  <si>
    <t>非鉄金属</t>
  </si>
  <si>
    <t>金属製品</t>
  </si>
  <si>
    <t>一般機械</t>
  </si>
  <si>
    <t>電気機器</t>
  </si>
  <si>
    <t>情報通信</t>
  </si>
  <si>
    <t>電子部品</t>
  </si>
  <si>
    <t>輸送機器</t>
  </si>
  <si>
    <t>精密機器</t>
  </si>
  <si>
    <t>その他</t>
  </si>
  <si>
    <t>標示</t>
  </si>
  <si>
    <t>市      郡</t>
  </si>
  <si>
    <t>たばこ</t>
  </si>
  <si>
    <t>紙</t>
  </si>
  <si>
    <t>印  刷</t>
  </si>
  <si>
    <t>石  炭</t>
  </si>
  <si>
    <t>チック</t>
  </si>
  <si>
    <t>土  石</t>
  </si>
  <si>
    <t>製  品</t>
  </si>
  <si>
    <t>番号</t>
  </si>
  <si>
    <t>　14</t>
  </si>
  <si>
    <t>15</t>
  </si>
  <si>
    <t>17</t>
  </si>
  <si>
    <t>(単位  人)</t>
  </si>
  <si>
    <t>平成12年</t>
  </si>
  <si>
    <t>(単位  百万円)</t>
  </si>
  <si>
    <t>出版</t>
  </si>
  <si>
    <t>印刷</t>
  </si>
  <si>
    <t>13 由　布　市</t>
  </si>
  <si>
    <t>12 豊後大野市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</si>
  <si>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</si>
  <si>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</si>
  <si>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</si>
  <si>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</si>
  <si>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</si>
  <si>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</si>
  <si>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</si>
  <si>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</si>
  <si>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</si>
  <si>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</si>
  <si>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</si>
  <si>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14</t>
  </si>
  <si>
    <t>15 姫　島　村</t>
  </si>
  <si>
    <t xml:space="preserve"> 2 別  府  市</t>
  </si>
  <si>
    <t xml:space="preserve"> 6 臼  杵  市</t>
  </si>
  <si>
    <t xml:space="preserve"> 7 津久見  市</t>
  </si>
  <si>
    <t xml:space="preserve"> 9 豊後高田市</t>
  </si>
  <si>
    <t>14 国　東　市</t>
  </si>
  <si>
    <r>
      <t>1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 xml:space="preserve"> 日　出　町</t>
    </r>
  </si>
  <si>
    <r>
      <t>1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 xml:space="preserve"> 九　重　町</t>
    </r>
  </si>
  <si>
    <r>
      <t>1</t>
    </r>
    <r>
      <rPr>
        <sz val="10"/>
        <rFont val="ＭＳ 明朝"/>
        <family val="1"/>
      </rPr>
      <t>8</t>
    </r>
    <r>
      <rPr>
        <sz val="10"/>
        <rFont val="ＭＳ 明朝"/>
        <family val="1"/>
      </rPr>
      <t xml:space="preserve"> 玖　珠　町</t>
    </r>
  </si>
  <si>
    <t>18</t>
  </si>
  <si>
    <t>　17</t>
  </si>
  <si>
    <t>　18</t>
  </si>
  <si>
    <t>16 日　出　町</t>
  </si>
  <si>
    <t>17 九　重　町</t>
  </si>
  <si>
    <t>18 玖　珠　町</t>
  </si>
  <si>
    <t>12</t>
  </si>
  <si>
    <t>　13</t>
  </si>
  <si>
    <t>13</t>
  </si>
  <si>
    <t>　14</t>
  </si>
  <si>
    <t>14</t>
  </si>
  <si>
    <t>　15</t>
  </si>
  <si>
    <t>　16</t>
  </si>
  <si>
    <t>16</t>
  </si>
  <si>
    <t>　17</t>
  </si>
  <si>
    <t>18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</si>
  <si>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</si>
  <si>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</si>
  <si>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</si>
  <si>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</si>
  <si>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</si>
  <si>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</si>
  <si>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</si>
  <si>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</si>
  <si>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</si>
  <si>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10 杵  築  市</t>
  </si>
  <si>
    <t>11 宇  佐  市</t>
  </si>
  <si>
    <t>12</t>
  </si>
  <si>
    <t>13</t>
  </si>
  <si>
    <t>14</t>
  </si>
  <si>
    <t>15</t>
  </si>
  <si>
    <t>16</t>
  </si>
  <si>
    <t>17</t>
  </si>
  <si>
    <t>18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</si>
  <si>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</si>
  <si>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</si>
  <si>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</si>
  <si>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</si>
  <si>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</si>
  <si>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</si>
  <si>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</si>
  <si>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</si>
  <si>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</si>
  <si>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10 杵  築  市</t>
  </si>
  <si>
    <t>11 宇  佐  市</t>
  </si>
  <si>
    <t>12</t>
  </si>
  <si>
    <t>13</t>
  </si>
  <si>
    <t>14</t>
  </si>
  <si>
    <t>15</t>
  </si>
  <si>
    <t>16</t>
  </si>
  <si>
    <t>17</t>
  </si>
  <si>
    <t>18</t>
  </si>
  <si>
    <t>はん用機械</t>
  </si>
  <si>
    <t>生産用機械</t>
  </si>
  <si>
    <t>業務用機械</t>
  </si>
  <si>
    <t>情報通信</t>
  </si>
  <si>
    <t>電気機器</t>
  </si>
  <si>
    <t>　19</t>
  </si>
  <si>
    <t>19</t>
  </si>
  <si>
    <t>　19</t>
  </si>
  <si>
    <t>　20</t>
  </si>
  <si>
    <t>20</t>
  </si>
  <si>
    <t>×</t>
  </si>
  <si>
    <t>12</t>
  </si>
  <si>
    <t>13</t>
  </si>
  <si>
    <t>14</t>
  </si>
  <si>
    <t>19</t>
  </si>
  <si>
    <t>20</t>
  </si>
  <si>
    <t>　21</t>
  </si>
  <si>
    <t>　22</t>
  </si>
  <si>
    <t>21</t>
  </si>
  <si>
    <t>22</t>
  </si>
  <si>
    <t>　21</t>
  </si>
  <si>
    <t>　13</t>
  </si>
  <si>
    <t>　15</t>
  </si>
  <si>
    <t>　16</t>
  </si>
  <si>
    <t>　19</t>
  </si>
  <si>
    <t>非鉄金属</t>
  </si>
  <si>
    <t>　20</t>
  </si>
  <si>
    <t>－</t>
  </si>
  <si>
    <t xml:space="preserve"> 1 大  分  市</t>
  </si>
  <si>
    <t xml:space="preserve"> 3 中  津  市</t>
  </si>
  <si>
    <t xml:space="preserve"> 4 日  田  市</t>
  </si>
  <si>
    <t xml:space="preserve"> 5 佐  伯  市</t>
  </si>
  <si>
    <t xml:space="preserve"> 8 竹  田  市</t>
  </si>
  <si>
    <t>10 杵  築  市</t>
  </si>
  <si>
    <t>11 宇  佐  市</t>
  </si>
  <si>
    <t>12</t>
  </si>
  <si>
    <t>13</t>
  </si>
  <si>
    <t>15</t>
  </si>
  <si>
    <r>
      <t>1</t>
    </r>
    <r>
      <rPr>
        <sz val="10"/>
        <rFont val="ＭＳ 明朝"/>
        <family val="1"/>
      </rPr>
      <t>6</t>
    </r>
  </si>
  <si>
    <t>17</t>
  </si>
  <si>
    <t>18</t>
  </si>
  <si>
    <t>×</t>
  </si>
  <si>
    <t>　23</t>
  </si>
  <si>
    <t>23</t>
  </si>
  <si>
    <t>資料:県統計調査課「平成23年製造業に関する集計確報－平成24年経済センサス活動調査（製造業）確報－」及び各年の「工業統計調査確報」</t>
  </si>
  <si>
    <t>資料:県統計調査課「平成23年製造業に関する集計確報－平成24年経済センサス活動調査（製造業）確報－」及び各年の「工業統計調査確報」</t>
  </si>
  <si>
    <t xml:space="preserve">      98.製造業市町村別､中分類別事業所数､従業者数</t>
  </si>
  <si>
    <t>および製造品出荷額等(従業者4人以上の事業所)</t>
  </si>
  <si>
    <t>A.   事    業　</t>
  </si>
  <si>
    <t>所    数</t>
  </si>
  <si>
    <t>者    数</t>
  </si>
  <si>
    <t>B.   従    業　</t>
  </si>
  <si>
    <t>　製造業市町村別､中分類別事業所数､従業者数</t>
  </si>
  <si>
    <t>および製造品出荷額等(従業者4人以上の事業所)(続き）</t>
  </si>
  <si>
    <t>　             C.　製　　　造　　　品　　　</t>
  </si>
  <si>
    <t>出　　　荷　　　額　　　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</si>
</sst>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\△#,##0_ ;_ * &quot;-&quot;_ ;_ @_ "/>
    <numFmt numFmtId="178" formatCode="#,##0_);[Red]\(#,##0\)"/>
    <numFmt numFmtId="179" formatCode="0_);[Red]\(0\)"/>
    <numFmt numFmtId="180" formatCode="#,##0_ ;[Red]\-#,##0\ "/>
  </numFmts>
  <fonts count="51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color indexed="12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9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/>
      <top style="double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66" applyFill="1">
      <alignment/>
      <protection/>
    </xf>
    <xf numFmtId="176" fontId="0" fillId="0" borderId="10" xfId="64" applyNumberFormat="1" applyFont="1" applyFill="1" applyBorder="1" applyAlignment="1" applyProtection="1">
      <alignment horizontal="center" vertical="center"/>
      <protection/>
    </xf>
    <xf numFmtId="176" fontId="4" fillId="0" borderId="10" xfId="64" applyNumberFormat="1" applyFont="1" applyFill="1" applyBorder="1" applyAlignment="1">
      <alignment vertical="center"/>
      <protection/>
    </xf>
    <xf numFmtId="176" fontId="4" fillId="0" borderId="10" xfId="64" applyNumberFormat="1" applyFont="1" applyFill="1" applyBorder="1" applyAlignment="1" applyProtection="1">
      <alignment horizontal="centerContinuous" vertical="center"/>
      <protection/>
    </xf>
    <xf numFmtId="176" fontId="5" fillId="0" borderId="0" xfId="64" applyNumberFormat="1" applyFont="1" applyFill="1" applyBorder="1" applyAlignment="1" applyProtection="1">
      <alignment horizontal="center" vertical="center"/>
      <protection/>
    </xf>
    <xf numFmtId="176" fontId="5" fillId="0" borderId="11" xfId="64" applyNumberFormat="1" applyFont="1" applyFill="1" applyBorder="1" applyAlignment="1" applyProtection="1">
      <alignment horizontal="center" vertical="center"/>
      <protection/>
    </xf>
    <xf numFmtId="176" fontId="5" fillId="0" borderId="12" xfId="64" applyNumberFormat="1" applyFont="1" applyFill="1" applyBorder="1" applyAlignment="1">
      <alignment horizontal="center" vertical="center"/>
      <protection/>
    </xf>
    <xf numFmtId="176" fontId="5" fillId="0" borderId="13" xfId="64" applyNumberFormat="1" applyFont="1" applyFill="1" applyBorder="1" applyAlignment="1" applyProtection="1">
      <alignment horizontal="center" vertical="center"/>
      <protection/>
    </xf>
    <xf numFmtId="176" fontId="5" fillId="0" borderId="14" xfId="64" applyNumberFormat="1" applyFont="1" applyFill="1" applyBorder="1" applyAlignment="1" applyProtection="1">
      <alignment horizontal="center" vertical="center"/>
      <protection/>
    </xf>
    <xf numFmtId="176" fontId="5" fillId="0" borderId="14" xfId="64" applyNumberFormat="1" applyFont="1" applyFill="1" applyBorder="1" applyAlignment="1">
      <alignment horizontal="center" vertical="center"/>
      <protection/>
    </xf>
    <xf numFmtId="41" fontId="0" fillId="0" borderId="11" xfId="48" applyNumberFormat="1" applyFont="1" applyFill="1" applyBorder="1" applyAlignment="1" applyProtection="1">
      <alignment horizontal="right" vertical="center"/>
      <protection locked="0"/>
    </xf>
    <xf numFmtId="41" fontId="0" fillId="0" borderId="0" xfId="48" applyNumberFormat="1" applyFont="1" applyFill="1" applyBorder="1" applyAlignment="1" applyProtection="1">
      <alignment horizontal="right" vertical="center"/>
      <protection locked="0"/>
    </xf>
    <xf numFmtId="0" fontId="8" fillId="0" borderId="0" xfId="66" applyFont="1" applyFill="1">
      <alignment/>
      <protection/>
    </xf>
    <xf numFmtId="0" fontId="6" fillId="0" borderId="0" xfId="66" applyFont="1" applyFill="1">
      <alignment/>
      <protection/>
    </xf>
    <xf numFmtId="41" fontId="4" fillId="0" borderId="0" xfId="64" applyNumberFormat="1" applyFont="1" applyFill="1" applyBorder="1" applyAlignment="1" applyProtection="1">
      <alignment horizontal="right" vertical="center"/>
      <protection/>
    </xf>
    <xf numFmtId="41" fontId="9" fillId="0" borderId="0" xfId="48" applyNumberFormat="1" applyFont="1" applyFill="1" applyBorder="1" applyAlignment="1" applyProtection="1">
      <alignment horizontal="right" vertical="center"/>
      <protection locked="0"/>
    </xf>
    <xf numFmtId="0" fontId="2" fillId="0" borderId="0" xfId="66" applyFont="1" applyFill="1">
      <alignment/>
      <protection/>
    </xf>
    <xf numFmtId="41" fontId="0" fillId="0" borderId="0" xfId="64" applyNumberFormat="1" applyFont="1" applyFill="1" applyBorder="1" applyAlignment="1" applyProtection="1">
      <alignment horizontal="center" vertical="center"/>
      <protection/>
    </xf>
    <xf numFmtId="41" fontId="0" fillId="0" borderId="13" xfId="64" applyNumberFormat="1" applyFont="1" applyFill="1" applyBorder="1" applyAlignment="1" applyProtection="1">
      <alignment horizontal="center" vertical="center"/>
      <protection/>
    </xf>
    <xf numFmtId="41" fontId="0" fillId="0" borderId="11" xfId="63" applyNumberFormat="1" applyFont="1" applyBorder="1" applyAlignment="1" quotePrefix="1">
      <alignment horizontal="center"/>
      <protection/>
    </xf>
    <xf numFmtId="41" fontId="0" fillId="0" borderId="14" xfId="63" applyNumberFormat="1" applyFont="1" applyBorder="1" applyAlignment="1" quotePrefix="1">
      <alignment horizontal="center"/>
      <protection/>
    </xf>
    <xf numFmtId="41" fontId="0" fillId="0" borderId="11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176" fontId="0" fillId="0" borderId="0" xfId="64" applyNumberFormat="1" applyFont="1" applyFill="1" applyBorder="1" applyAlignment="1" applyProtection="1" quotePrefix="1">
      <alignment horizontal="center" vertical="center"/>
      <protection locked="0"/>
    </xf>
    <xf numFmtId="0" fontId="2" fillId="0" borderId="0" xfId="65" applyFont="1">
      <alignment/>
      <protection/>
    </xf>
    <xf numFmtId="41" fontId="0" fillId="0" borderId="10" xfId="64" applyNumberFormat="1" applyFont="1" applyBorder="1" applyAlignment="1" applyProtection="1">
      <alignment horizontal="left" vertical="center"/>
      <protection/>
    </xf>
    <xf numFmtId="41" fontId="0" fillId="0" borderId="10" xfId="64" applyNumberFormat="1" applyFont="1" applyBorder="1" applyAlignment="1">
      <alignment vertical="center"/>
      <protection/>
    </xf>
    <xf numFmtId="41" fontId="4" fillId="0" borderId="10" xfId="64" applyNumberFormat="1" applyFont="1" applyBorder="1" applyAlignment="1">
      <alignment vertical="center"/>
      <protection/>
    </xf>
    <xf numFmtId="41" fontId="4" fillId="0" borderId="10" xfId="64" applyNumberFormat="1" applyFont="1" applyBorder="1" applyAlignment="1" applyProtection="1">
      <alignment horizontal="centerContinuous" vertical="center"/>
      <protection/>
    </xf>
    <xf numFmtId="41" fontId="4" fillId="0" borderId="10" xfId="64" applyNumberFormat="1" applyFont="1" applyBorder="1" applyAlignment="1">
      <alignment horizontal="centerContinuous" vertical="center"/>
      <protection/>
    </xf>
    <xf numFmtId="41" fontId="4" fillId="0" borderId="10" xfId="64" applyNumberFormat="1" applyFont="1" applyFill="1" applyBorder="1" applyAlignment="1">
      <alignment vertical="center"/>
      <protection/>
    </xf>
    <xf numFmtId="41" fontId="5" fillId="0" borderId="0" xfId="64" applyNumberFormat="1" applyFont="1" applyBorder="1" applyAlignment="1" applyProtection="1">
      <alignment horizontal="center" vertical="center"/>
      <protection/>
    </xf>
    <xf numFmtId="41" fontId="5" fillId="0" borderId="15" xfId="64" applyNumberFormat="1" applyFont="1" applyBorder="1" applyAlignment="1" applyProtection="1">
      <alignment horizontal="center" vertical="center"/>
      <protection/>
    </xf>
    <xf numFmtId="41" fontId="5" fillId="0" borderId="11" xfId="64" applyNumberFormat="1" applyFont="1" applyBorder="1" applyAlignment="1" applyProtection="1">
      <alignment horizontal="center" vertical="center"/>
      <protection/>
    </xf>
    <xf numFmtId="41" fontId="5" fillId="0" borderId="11" xfId="64" applyNumberFormat="1" applyFont="1" applyBorder="1" applyAlignment="1">
      <alignment horizontal="center" vertical="center"/>
      <protection/>
    </xf>
    <xf numFmtId="41" fontId="5" fillId="0" borderId="13" xfId="64" applyNumberFormat="1" applyFont="1" applyBorder="1" applyAlignment="1" applyProtection="1">
      <alignment horizontal="center" vertical="center"/>
      <protection/>
    </xf>
    <xf numFmtId="41" fontId="5" fillId="0" borderId="16" xfId="64" applyNumberFormat="1" applyFont="1" applyBorder="1" applyAlignment="1" applyProtection="1">
      <alignment horizontal="center" vertical="center"/>
      <protection/>
    </xf>
    <xf numFmtId="41" fontId="5" fillId="0" borderId="14" xfId="64" applyNumberFormat="1" applyFont="1" applyBorder="1" applyAlignment="1" applyProtection="1">
      <alignment horizontal="center" vertical="center"/>
      <protection/>
    </xf>
    <xf numFmtId="41" fontId="5" fillId="0" borderId="14" xfId="64" applyNumberFormat="1" applyFont="1" applyBorder="1" applyAlignment="1">
      <alignment horizontal="center" vertical="center"/>
      <protection/>
    </xf>
    <xf numFmtId="41" fontId="0" fillId="0" borderId="0" xfId="64" applyNumberFormat="1" applyFont="1" applyBorder="1" applyAlignment="1" applyProtection="1" quotePrefix="1">
      <alignment horizontal="center" vertical="center"/>
      <protection locked="0"/>
    </xf>
    <xf numFmtId="41" fontId="0" fillId="0" borderId="11" xfId="64" applyNumberFormat="1" applyFont="1" applyBorder="1" applyAlignment="1" applyProtection="1">
      <alignment horizontal="right" vertical="center"/>
      <protection/>
    </xf>
    <xf numFmtId="41" fontId="0" fillId="0" borderId="0" xfId="48" applyNumberFormat="1" applyFont="1" applyAlignment="1">
      <alignment horizontal="right"/>
    </xf>
    <xf numFmtId="41" fontId="0" fillId="0" borderId="17" xfId="48" applyNumberFormat="1" applyFont="1" applyBorder="1" applyAlignment="1">
      <alignment horizontal="right"/>
    </xf>
    <xf numFmtId="0" fontId="8" fillId="0" borderId="0" xfId="65" applyFont="1">
      <alignment/>
      <protection/>
    </xf>
    <xf numFmtId="41" fontId="0" fillId="0" borderId="17" xfId="64" applyNumberFormat="1" applyFont="1" applyBorder="1" applyAlignment="1" applyProtection="1" quotePrefix="1">
      <alignment horizontal="center" vertical="center"/>
      <protection locked="0"/>
    </xf>
    <xf numFmtId="41" fontId="0" fillId="0" borderId="0" xfId="64" applyNumberFormat="1" applyFont="1" applyBorder="1" applyAlignment="1" applyProtection="1">
      <alignment horizontal="right" vertical="center"/>
      <protection/>
    </xf>
    <xf numFmtId="41" fontId="0" fillId="0" borderId="11" xfId="64" applyNumberFormat="1" applyFont="1" applyBorder="1" applyAlignment="1" applyProtection="1" quotePrefix="1">
      <alignment horizontal="center" vertical="center"/>
      <protection locked="0"/>
    </xf>
    <xf numFmtId="41" fontId="4" fillId="0" borderId="0" xfId="64" applyNumberFormat="1" applyFont="1" applyBorder="1" applyAlignment="1" applyProtection="1">
      <alignment horizontal="center" vertical="center"/>
      <protection locked="0"/>
    </xf>
    <xf numFmtId="41" fontId="4" fillId="0" borderId="0" xfId="64" applyNumberFormat="1" applyFont="1" applyBorder="1" applyAlignment="1" applyProtection="1" quotePrefix="1">
      <alignment horizontal="center" vertical="center"/>
      <protection locked="0"/>
    </xf>
    <xf numFmtId="41" fontId="4" fillId="0" borderId="11" xfId="48" applyNumberFormat="1" applyFont="1" applyFill="1" applyBorder="1" applyAlignment="1" applyProtection="1">
      <alignment horizontal="right" vertical="center"/>
      <protection/>
    </xf>
    <xf numFmtId="41" fontId="4" fillId="0" borderId="0" xfId="48" applyNumberFormat="1" applyFont="1" applyFill="1" applyBorder="1" applyAlignment="1" applyProtection="1">
      <alignment horizontal="right" vertical="center"/>
      <protection/>
    </xf>
    <xf numFmtId="41" fontId="4" fillId="0" borderId="11" xfId="64" applyNumberFormat="1" applyFont="1" applyBorder="1" applyAlignment="1" applyProtection="1" quotePrefix="1">
      <alignment horizontal="center" vertical="center"/>
      <protection locked="0"/>
    </xf>
    <xf numFmtId="0" fontId="6" fillId="0" borderId="0" xfId="65" applyFont="1">
      <alignment/>
      <protection/>
    </xf>
    <xf numFmtId="41" fontId="0" fillId="0" borderId="0" xfId="64" applyNumberFormat="1" applyFont="1" applyFill="1" applyBorder="1" applyAlignment="1" applyProtection="1">
      <alignment horizontal="center" vertical="center"/>
      <protection/>
    </xf>
    <xf numFmtId="41" fontId="0" fillId="0" borderId="11" xfId="48" applyNumberFormat="1" applyFont="1" applyFill="1" applyBorder="1" applyAlignment="1" applyProtection="1">
      <alignment horizontal="right" vertical="center"/>
      <protection/>
    </xf>
    <xf numFmtId="41" fontId="0" fillId="0" borderId="11" xfId="63" applyNumberFormat="1" applyFont="1" applyBorder="1" applyAlignment="1" quotePrefix="1">
      <alignment horizontal="center"/>
      <protection/>
    </xf>
    <xf numFmtId="41" fontId="0" fillId="0" borderId="13" xfId="64" applyNumberFormat="1" applyFont="1" applyFill="1" applyBorder="1" applyAlignment="1" applyProtection="1">
      <alignment horizontal="center" vertical="center"/>
      <protection/>
    </xf>
    <xf numFmtId="41" fontId="0" fillId="0" borderId="14" xfId="48" applyNumberFormat="1" applyFont="1" applyFill="1" applyBorder="1" applyAlignment="1" applyProtection="1">
      <alignment horizontal="right" vertical="center"/>
      <protection/>
    </xf>
    <xf numFmtId="41" fontId="0" fillId="0" borderId="13" xfId="0" applyNumberFormat="1" applyFont="1" applyFill="1" applyBorder="1" applyAlignment="1">
      <alignment horizontal="right"/>
    </xf>
    <xf numFmtId="41" fontId="0" fillId="0" borderId="14" xfId="63" applyNumberFormat="1" applyFont="1" applyBorder="1" applyAlignment="1" quotePrefix="1">
      <alignment horizontal="center"/>
      <protection/>
    </xf>
    <xf numFmtId="41" fontId="0" fillId="0" borderId="0" xfId="64" applyNumberFormat="1" applyFont="1" applyAlignment="1">
      <alignment vertical="center"/>
      <protection/>
    </xf>
    <xf numFmtId="41" fontId="0" fillId="0" borderId="0" xfId="64" applyNumberFormat="1" applyFont="1" applyFill="1" applyAlignment="1">
      <alignment vertical="center"/>
      <protection/>
    </xf>
    <xf numFmtId="41" fontId="0" fillId="0" borderId="10" xfId="64" applyNumberFormat="1" applyFont="1" applyBorder="1" applyAlignment="1" applyProtection="1">
      <alignment horizontal="center" vertical="center"/>
      <protection/>
    </xf>
    <xf numFmtId="41" fontId="0" fillId="0" borderId="10" xfId="64" applyNumberFormat="1" applyFont="1" applyBorder="1" applyAlignment="1" applyProtection="1">
      <alignment horizontal="centerContinuous" vertical="center"/>
      <protection/>
    </xf>
    <xf numFmtId="41" fontId="0" fillId="0" borderId="10" xfId="64" applyNumberFormat="1" applyFont="1" applyBorder="1" applyAlignment="1">
      <alignment horizontal="centerContinuous" vertical="center"/>
      <protection/>
    </xf>
    <xf numFmtId="41" fontId="0" fillId="0" borderId="10" xfId="64" applyNumberFormat="1" applyFont="1" applyFill="1" applyBorder="1" applyAlignment="1">
      <alignment vertical="center"/>
      <protection/>
    </xf>
    <xf numFmtId="41" fontId="5" fillId="0" borderId="12" xfId="64" applyNumberFormat="1" applyFont="1" applyBorder="1" applyAlignment="1">
      <alignment horizontal="center" vertical="center"/>
      <protection/>
    </xf>
    <xf numFmtId="41" fontId="5" fillId="0" borderId="14" xfId="64" applyNumberFormat="1" applyFont="1" applyBorder="1" applyAlignment="1">
      <alignment vertical="center"/>
      <protection/>
    </xf>
    <xf numFmtId="41" fontId="0" fillId="0" borderId="11" xfId="64" applyNumberFormat="1" applyFont="1" applyBorder="1" applyAlignment="1" applyProtection="1">
      <alignment horizontal="right" vertical="center"/>
      <protection locked="0"/>
    </xf>
    <xf numFmtId="41" fontId="0" fillId="0" borderId="0" xfId="64" applyNumberFormat="1" applyFont="1" applyBorder="1" applyAlignment="1" applyProtection="1">
      <alignment horizontal="right" vertical="center"/>
      <protection locked="0"/>
    </xf>
    <xf numFmtId="41" fontId="0" fillId="0" borderId="0" xfId="64" applyNumberFormat="1" applyFont="1" applyFill="1" applyBorder="1" applyAlignment="1" applyProtection="1">
      <alignment horizontal="right" vertical="center"/>
      <protection locked="0"/>
    </xf>
    <xf numFmtId="41" fontId="0" fillId="0" borderId="17" xfId="64" applyNumberFormat="1" applyFont="1" applyBorder="1" applyAlignment="1" applyProtection="1">
      <alignment horizontal="right" vertical="center"/>
      <protection locked="0"/>
    </xf>
    <xf numFmtId="41" fontId="0" fillId="0" borderId="17" xfId="64" applyNumberFormat="1" applyFont="1" applyBorder="1" applyAlignment="1" applyProtection="1">
      <alignment horizontal="center" vertical="center"/>
      <protection locked="0"/>
    </xf>
    <xf numFmtId="41" fontId="4" fillId="0" borderId="17" xfId="64" applyNumberFormat="1" applyFont="1" applyBorder="1" applyAlignment="1" applyProtection="1" quotePrefix="1">
      <alignment horizontal="center" vertical="center"/>
      <protection locked="0"/>
    </xf>
    <xf numFmtId="41" fontId="6" fillId="0" borderId="0" xfId="65" applyNumberFormat="1" applyFont="1">
      <alignment/>
      <protection/>
    </xf>
    <xf numFmtId="41" fontId="0" fillId="0" borderId="14" xfId="64" applyNumberFormat="1" applyFont="1" applyBorder="1" applyAlignment="1" applyProtection="1">
      <alignment horizontal="right" vertical="center"/>
      <protection locked="0"/>
    </xf>
    <xf numFmtId="41" fontId="0" fillId="0" borderId="13" xfId="64" applyNumberFormat="1" applyFont="1" applyBorder="1" applyAlignment="1" applyProtection="1">
      <alignment horizontal="right" vertical="center"/>
      <protection locked="0"/>
    </xf>
    <xf numFmtId="41" fontId="0" fillId="0" borderId="13" xfId="64" applyNumberFormat="1" applyFont="1" applyFill="1" applyBorder="1" applyAlignment="1" applyProtection="1">
      <alignment horizontal="right" vertical="center"/>
      <protection locked="0"/>
    </xf>
    <xf numFmtId="41" fontId="0" fillId="0" borderId="0" xfId="64" applyNumberFormat="1" applyFont="1" applyBorder="1" applyAlignment="1" quotePrefix="1">
      <alignment horizontal="center" vertical="center"/>
      <protection/>
    </xf>
    <xf numFmtId="41" fontId="0" fillId="0" borderId="0" xfId="0" applyNumberFormat="1" applyFont="1" applyFill="1" applyBorder="1" applyAlignment="1">
      <alignment horizontal="left"/>
    </xf>
    <xf numFmtId="0" fontId="2" fillId="0" borderId="18" xfId="65" applyFont="1" applyBorder="1">
      <alignment/>
      <protection/>
    </xf>
    <xf numFmtId="41" fontId="0" fillId="0" borderId="0" xfId="48" applyNumberFormat="1" applyFont="1" applyFill="1" applyBorder="1" applyAlignment="1" applyProtection="1">
      <alignment horizontal="right" vertical="center"/>
      <protection/>
    </xf>
    <xf numFmtId="41" fontId="0" fillId="0" borderId="10" xfId="48" applyNumberFormat="1" applyFont="1" applyFill="1" applyBorder="1" applyAlignment="1" applyProtection="1">
      <alignment horizontal="right" vertical="center"/>
      <protection/>
    </xf>
    <xf numFmtId="41" fontId="4" fillId="0" borderId="0" xfId="64" applyNumberFormat="1" applyFont="1" applyFill="1" applyAlignment="1">
      <alignment vertical="center"/>
      <protection/>
    </xf>
    <xf numFmtId="41" fontId="0" fillId="0" borderId="0" xfId="63" applyNumberFormat="1" applyFont="1" applyBorder="1" applyAlignment="1" quotePrefix="1">
      <alignment horizontal="center"/>
      <protection/>
    </xf>
    <xf numFmtId="41" fontId="0" fillId="0" borderId="0" xfId="64" applyNumberFormat="1" applyFont="1" applyFill="1" applyBorder="1" applyAlignment="1" applyProtection="1">
      <alignment horizontal="right" vertical="center"/>
      <protection/>
    </xf>
    <xf numFmtId="41" fontId="0" fillId="0" borderId="11" xfId="63" applyNumberFormat="1" applyFont="1" applyFill="1" applyBorder="1" applyAlignment="1" quotePrefix="1">
      <alignment horizontal="center"/>
      <protection/>
    </xf>
    <xf numFmtId="0" fontId="2" fillId="0" borderId="0" xfId="65" applyFont="1" applyFill="1">
      <alignment/>
      <protection/>
    </xf>
    <xf numFmtId="0" fontId="2" fillId="0" borderId="0" xfId="65" applyFont="1" applyBorder="1">
      <alignment/>
      <protection/>
    </xf>
    <xf numFmtId="0" fontId="2" fillId="0" borderId="0" xfId="65" applyFont="1" applyBorder="1" applyAlignment="1">
      <alignment horizontal="right"/>
      <protection/>
    </xf>
    <xf numFmtId="176" fontId="4" fillId="0" borderId="0" xfId="64" applyNumberFormat="1" applyFont="1" applyFill="1" applyBorder="1" applyAlignment="1" applyProtection="1" quotePrefix="1">
      <alignment horizontal="center" vertical="center"/>
      <protection locked="0"/>
    </xf>
    <xf numFmtId="41" fontId="0" fillId="0" borderId="0" xfId="64" applyNumberFormat="1" applyFont="1" applyBorder="1" applyAlignment="1" applyProtection="1">
      <alignment horizontal="center" vertical="center"/>
      <protection/>
    </xf>
    <xf numFmtId="41" fontId="0" fillId="0" borderId="0" xfId="64" applyNumberFormat="1" applyFont="1" applyBorder="1" applyAlignment="1" applyProtection="1">
      <alignment horizontal="center" vertical="center" wrapText="1"/>
      <protection/>
    </xf>
    <xf numFmtId="0" fontId="0" fillId="0" borderId="0" xfId="65" applyFont="1">
      <alignment/>
      <protection/>
    </xf>
    <xf numFmtId="41" fontId="0" fillId="0" borderId="11" xfId="64" applyNumberFormat="1" applyFont="1" applyBorder="1" applyAlignment="1" quotePrefix="1">
      <alignment horizontal="center" vertical="center"/>
      <protection/>
    </xf>
    <xf numFmtId="41" fontId="0" fillId="0" borderId="11" xfId="64" applyNumberFormat="1" applyFont="1" applyBorder="1" applyAlignment="1" quotePrefix="1">
      <alignment horizontal="center" vertical="center"/>
      <protection/>
    </xf>
    <xf numFmtId="41" fontId="4" fillId="0" borderId="0" xfId="65" applyNumberFormat="1" applyFont="1">
      <alignment/>
      <protection/>
    </xf>
    <xf numFmtId="0" fontId="4" fillId="0" borderId="0" xfId="65" applyFont="1">
      <alignment/>
      <protection/>
    </xf>
    <xf numFmtId="41" fontId="0" fillId="0" borderId="0" xfId="65" applyNumberFormat="1" applyFont="1">
      <alignment/>
      <protection/>
    </xf>
    <xf numFmtId="41" fontId="0" fillId="0" borderId="18" xfId="64" applyNumberFormat="1" applyFont="1" applyBorder="1" applyAlignment="1" applyProtection="1">
      <alignment horizontal="center" vertical="center"/>
      <protection/>
    </xf>
    <xf numFmtId="41" fontId="0" fillId="0" borderId="19" xfId="64" applyNumberFormat="1" applyFont="1" applyBorder="1" applyAlignment="1" applyProtection="1">
      <alignment horizontal="center" vertical="center"/>
      <protection/>
    </xf>
    <xf numFmtId="41" fontId="0" fillId="0" borderId="13" xfId="0" applyNumberFormat="1" applyFill="1" applyBorder="1" applyAlignment="1">
      <alignment horizontal="right"/>
    </xf>
    <xf numFmtId="41" fontId="0" fillId="0" borderId="0" xfId="64" applyNumberFormat="1" applyFont="1" applyFill="1" applyBorder="1" applyAlignment="1" applyProtection="1" quotePrefix="1">
      <alignment horizontal="center" vertical="center"/>
      <protection locked="0"/>
    </xf>
    <xf numFmtId="41" fontId="0" fillId="0" borderId="11" xfId="48" applyNumberFormat="1" applyFont="1" applyFill="1" applyBorder="1" applyAlignment="1">
      <alignment horizontal="right"/>
    </xf>
    <xf numFmtId="41" fontId="0" fillId="0" borderId="0" xfId="48" applyNumberFormat="1" applyFont="1" applyFill="1" applyAlignment="1">
      <alignment horizontal="right"/>
    </xf>
    <xf numFmtId="41" fontId="0" fillId="0" borderId="0" xfId="0" applyNumberFormat="1" applyFont="1" applyFill="1" applyAlignment="1">
      <alignment horizontal="right" vertical="center" shrinkToFit="1"/>
    </xf>
    <xf numFmtId="41" fontId="0" fillId="0" borderId="0" xfId="0" applyNumberFormat="1" applyFont="1" applyFill="1" applyBorder="1" applyAlignment="1">
      <alignment horizontal="right" vertical="center" shrinkToFit="1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66" applyNumberFormat="1" applyFont="1" applyFill="1" applyBorder="1" applyAlignment="1">
      <alignment horizontal="right"/>
      <protection/>
    </xf>
    <xf numFmtId="176" fontId="0" fillId="0" borderId="0" xfId="64" applyNumberFormat="1" applyFont="1" applyFill="1" applyBorder="1" applyAlignment="1" quotePrefix="1">
      <alignment horizontal="center" vertical="center"/>
      <protection/>
    </xf>
    <xf numFmtId="41" fontId="0" fillId="0" borderId="11" xfId="48" applyNumberFormat="1" applyFont="1" applyFill="1" applyBorder="1" applyAlignment="1" applyProtection="1" quotePrefix="1">
      <alignment horizontal="right" vertical="center"/>
      <protection/>
    </xf>
    <xf numFmtId="41" fontId="0" fillId="0" borderId="0" xfId="0" applyNumberFormat="1" applyFill="1" applyBorder="1" applyAlignment="1" quotePrefix="1">
      <alignment horizontal="right"/>
    </xf>
    <xf numFmtId="41" fontId="0" fillId="0" borderId="0" xfId="0" applyNumberFormat="1" applyFill="1" applyBorder="1" applyAlignment="1" quotePrefix="1">
      <alignment horizontal="right" vertical="center"/>
    </xf>
    <xf numFmtId="41" fontId="4" fillId="0" borderId="0" xfId="0" applyNumberFormat="1" applyFont="1" applyFill="1" applyBorder="1" applyAlignment="1" quotePrefix="1">
      <alignment horizontal="right"/>
    </xf>
    <xf numFmtId="41" fontId="4" fillId="0" borderId="0" xfId="64" applyNumberFormat="1" applyFont="1" applyFill="1" applyBorder="1" applyAlignment="1" applyProtection="1" quotePrefix="1">
      <alignment horizontal="right" vertical="center"/>
      <protection/>
    </xf>
    <xf numFmtId="41" fontId="4" fillId="0" borderId="17" xfId="64" applyNumberFormat="1" applyFont="1" applyFill="1" applyBorder="1" applyAlignment="1" applyProtection="1" quotePrefix="1">
      <alignment horizontal="right" vertical="center"/>
      <protection/>
    </xf>
    <xf numFmtId="41" fontId="4" fillId="0" borderId="0" xfId="64" applyNumberFormat="1" applyFont="1" applyFill="1" applyBorder="1" applyAlignment="1" applyProtection="1" quotePrefix="1">
      <alignment horizontal="center" vertical="center"/>
      <protection locked="0"/>
    </xf>
    <xf numFmtId="41" fontId="4" fillId="0" borderId="0" xfId="48" applyNumberFormat="1" applyFont="1" applyFill="1" applyBorder="1" applyAlignment="1" applyProtection="1">
      <alignment horizontal="right" vertical="center" wrapText="1"/>
      <protection/>
    </xf>
    <xf numFmtId="41" fontId="4" fillId="0" borderId="11" xfId="64" applyNumberFormat="1" applyFont="1" applyFill="1" applyBorder="1" applyAlignment="1" applyProtection="1" quotePrefix="1">
      <alignment horizontal="center" vertical="center"/>
      <protection locked="0"/>
    </xf>
    <xf numFmtId="41" fontId="0" fillId="0" borderId="11" xfId="64" applyNumberFormat="1" applyFont="1" applyFill="1" applyBorder="1" applyAlignment="1" applyProtection="1">
      <alignment horizontal="center" vertical="center"/>
      <protection/>
    </xf>
    <xf numFmtId="41" fontId="0" fillId="0" borderId="0" xfId="64" applyNumberFormat="1" applyFont="1" applyFill="1" applyBorder="1" applyAlignment="1" applyProtection="1">
      <alignment horizontal="center" vertical="center" wrapText="1"/>
      <protection/>
    </xf>
    <xf numFmtId="41" fontId="4" fillId="0" borderId="11" xfId="64" applyNumberFormat="1" applyFont="1" applyFill="1" applyBorder="1" applyAlignment="1">
      <alignment vertical="center"/>
      <protection/>
    </xf>
    <xf numFmtId="41" fontId="4" fillId="0" borderId="0" xfId="64" applyNumberFormat="1" applyFont="1" applyFill="1" applyAlignment="1" quotePrefix="1">
      <alignment vertical="center"/>
      <protection/>
    </xf>
    <xf numFmtId="41" fontId="0" fillId="0" borderId="11" xfId="64" applyNumberFormat="1" applyFont="1" applyFill="1" applyBorder="1" applyAlignment="1">
      <alignment vertical="center"/>
      <protection/>
    </xf>
    <xf numFmtId="41" fontId="0" fillId="0" borderId="0" xfId="64" applyNumberFormat="1" applyFont="1" applyFill="1" applyBorder="1" applyAlignment="1">
      <alignment vertical="center"/>
      <protection/>
    </xf>
    <xf numFmtId="41" fontId="0" fillId="0" borderId="0" xfId="48" applyNumberFormat="1" applyFont="1" applyBorder="1" applyAlignment="1" applyProtection="1">
      <alignment horizontal="right" vertical="center"/>
      <protection locked="0"/>
    </xf>
    <xf numFmtId="176" fontId="5" fillId="0" borderId="15" xfId="64" applyNumberFormat="1" applyFont="1" applyFill="1" applyBorder="1" applyAlignment="1" applyProtection="1">
      <alignment horizontal="center" vertical="center"/>
      <protection/>
    </xf>
    <xf numFmtId="176" fontId="5" fillId="0" borderId="16" xfId="64" applyNumberFormat="1" applyFont="1" applyFill="1" applyBorder="1" applyAlignment="1" applyProtection="1">
      <alignment horizontal="center" vertical="center"/>
      <protection/>
    </xf>
    <xf numFmtId="41" fontId="0" fillId="0" borderId="17" xfId="48" applyNumberFormat="1" applyFont="1" applyFill="1" applyBorder="1" applyAlignment="1" applyProtection="1">
      <alignment horizontal="right" vertical="center"/>
      <protection locked="0"/>
    </xf>
    <xf numFmtId="41" fontId="0" fillId="0" borderId="17" xfId="48" applyNumberFormat="1" applyFont="1" applyFill="1" applyBorder="1" applyAlignment="1">
      <alignment horizontal="right"/>
    </xf>
    <xf numFmtId="41" fontId="0" fillId="0" borderId="17" xfId="0" applyNumberFormat="1" applyFont="1" applyFill="1" applyBorder="1" applyAlignment="1">
      <alignment horizontal="right"/>
    </xf>
    <xf numFmtId="41" fontId="0" fillId="0" borderId="17" xfId="64" applyNumberFormat="1" applyFont="1" applyFill="1" applyBorder="1" applyAlignment="1" applyProtection="1" quotePrefix="1">
      <alignment horizontal="center" vertical="center"/>
      <protection locked="0"/>
    </xf>
    <xf numFmtId="41" fontId="0" fillId="0" borderId="17" xfId="64" applyNumberFormat="1" applyFont="1" applyBorder="1" applyAlignment="1" applyProtection="1">
      <alignment horizontal="center" vertical="center"/>
      <protection/>
    </xf>
    <xf numFmtId="41" fontId="4" fillId="0" borderId="17" xfId="64" applyNumberFormat="1" applyFont="1" applyFill="1" applyBorder="1" applyAlignment="1" applyProtection="1" quotePrefix="1">
      <alignment horizontal="center" vertical="center"/>
      <protection locked="0"/>
    </xf>
    <xf numFmtId="41" fontId="0" fillId="0" borderId="11" xfId="66" applyNumberFormat="1" applyFont="1" applyFill="1" applyBorder="1" applyAlignment="1">
      <alignment horizontal="right" vertical="center"/>
      <protection/>
    </xf>
    <xf numFmtId="41" fontId="0" fillId="0" borderId="0" xfId="0" applyNumberFormat="1" applyFill="1" applyBorder="1" applyAlignment="1">
      <alignment horizontal="right"/>
    </xf>
    <xf numFmtId="41" fontId="0" fillId="0" borderId="11" xfId="0" applyNumberFormat="1" applyFont="1" applyFill="1" applyBorder="1" applyAlignment="1">
      <alignment vertical="center"/>
    </xf>
    <xf numFmtId="41" fontId="0" fillId="0" borderId="14" xfId="66" applyNumberFormat="1" applyFont="1" applyFill="1" applyBorder="1" applyAlignment="1">
      <alignment horizontal="right" vertical="center"/>
      <protection/>
    </xf>
    <xf numFmtId="41" fontId="0" fillId="0" borderId="0" xfId="0" applyNumberFormat="1" applyFill="1" applyBorder="1" applyAlignment="1">
      <alignment horizontal="right" vertical="center"/>
    </xf>
    <xf numFmtId="41" fontId="0" fillId="0" borderId="17" xfId="0" applyNumberFormat="1" applyFill="1" applyBorder="1" applyAlignment="1">
      <alignment horizontal="right" vertical="center"/>
    </xf>
    <xf numFmtId="41" fontId="0" fillId="0" borderId="13" xfId="0" applyNumberFormat="1" applyFill="1" applyBorder="1" applyAlignment="1">
      <alignment horizontal="right" vertical="center"/>
    </xf>
    <xf numFmtId="41" fontId="4" fillId="0" borderId="11" xfId="66" applyNumberFormat="1" applyFont="1" applyFill="1" applyBorder="1" applyAlignment="1">
      <alignment horizontal="right" vertical="center"/>
      <protection/>
    </xf>
    <xf numFmtId="41" fontId="0" fillId="0" borderId="0" xfId="64" applyNumberFormat="1" applyFont="1" applyFill="1" applyAlignment="1" quotePrefix="1">
      <alignment vertical="center"/>
      <protection/>
    </xf>
    <xf numFmtId="41" fontId="0" fillId="0" borderId="0" xfId="0" applyNumberFormat="1" applyFont="1" applyFill="1" applyBorder="1" applyAlignment="1" quotePrefix="1">
      <alignment horizontal="right"/>
    </xf>
    <xf numFmtId="41" fontId="0" fillId="0" borderId="11" xfId="66" applyNumberFormat="1" applyFont="1" applyFill="1" applyBorder="1" applyAlignment="1">
      <alignment horizontal="right" vertical="center"/>
      <protection/>
    </xf>
    <xf numFmtId="41" fontId="0" fillId="0" borderId="0" xfId="64" applyNumberFormat="1" applyFont="1" applyFill="1" applyBorder="1" applyAlignment="1" applyProtection="1" quotePrefix="1">
      <alignment horizontal="right" vertical="center"/>
      <protection/>
    </xf>
    <xf numFmtId="41" fontId="0" fillId="0" borderId="17" xfId="64" applyNumberFormat="1" applyFont="1" applyFill="1" applyBorder="1" applyAlignment="1" applyProtection="1" quotePrefix="1">
      <alignment horizontal="right" vertical="center"/>
      <protection/>
    </xf>
    <xf numFmtId="0" fontId="0" fillId="0" borderId="0" xfId="64" applyNumberFormat="1" applyFont="1" applyFill="1" applyBorder="1" applyAlignment="1" applyProtection="1">
      <alignment vertical="center"/>
      <protection/>
    </xf>
    <xf numFmtId="41" fontId="49" fillId="0" borderId="0" xfId="62" applyNumberFormat="1" applyFont="1" applyBorder="1">
      <alignment vertical="center"/>
      <protection/>
    </xf>
    <xf numFmtId="41" fontId="49" fillId="0" borderId="17" xfId="62" applyNumberFormat="1" applyFont="1" applyBorder="1">
      <alignment vertical="center"/>
      <protection/>
    </xf>
    <xf numFmtId="41" fontId="49" fillId="0" borderId="13" xfId="62" applyNumberFormat="1" applyFont="1" applyBorder="1">
      <alignment vertical="center"/>
      <protection/>
    </xf>
    <xf numFmtId="41" fontId="49" fillId="0" borderId="20" xfId="62" applyNumberFormat="1" applyFont="1" applyBorder="1">
      <alignment vertical="center"/>
      <protection/>
    </xf>
    <xf numFmtId="0" fontId="0" fillId="0" borderId="0" xfId="64" applyNumberFormat="1" applyFont="1" applyFill="1" applyBorder="1" applyAlignment="1" applyProtection="1">
      <alignment vertical="center"/>
      <protection/>
    </xf>
    <xf numFmtId="41" fontId="7" fillId="0" borderId="10" xfId="64" applyNumberFormat="1" applyFont="1" applyBorder="1" applyAlignment="1" applyProtection="1">
      <alignment horizontal="center" vertical="center"/>
      <protection/>
    </xf>
    <xf numFmtId="176" fontId="7" fillId="0" borderId="10" xfId="64" applyNumberFormat="1" applyFont="1" applyFill="1" applyBorder="1" applyAlignment="1" applyProtection="1">
      <alignment horizontal="center" vertical="center"/>
      <protection/>
    </xf>
    <xf numFmtId="0" fontId="13" fillId="0" borderId="0" xfId="64" applyNumberFormat="1" applyFont="1" applyAlignment="1">
      <alignment vertical="center"/>
      <protection/>
    </xf>
    <xf numFmtId="41" fontId="50" fillId="0" borderId="0" xfId="64" applyNumberFormat="1" applyFont="1" applyAlignment="1" applyProtection="1">
      <alignment horizontal="center" vertical="center"/>
      <protection/>
    </xf>
    <xf numFmtId="41" fontId="50" fillId="0" borderId="0" xfId="64" applyNumberFormat="1" applyFont="1" applyFill="1" applyAlignment="1" applyProtection="1">
      <alignment horizontal="center" vertical="center"/>
      <protection/>
    </xf>
    <xf numFmtId="41" fontId="50" fillId="0" borderId="0" xfId="64" applyNumberFormat="1" applyFont="1" applyAlignment="1" applyProtection="1">
      <alignment horizontal="right" vertical="center"/>
      <protection/>
    </xf>
    <xf numFmtId="41" fontId="50" fillId="0" borderId="0" xfId="64" applyNumberFormat="1" applyFont="1" applyAlignment="1" applyProtection="1">
      <alignment horizontal="left" vertical="center"/>
      <protection/>
    </xf>
    <xf numFmtId="41" fontId="7" fillId="0" borderId="10" xfId="64" applyNumberFormat="1" applyFont="1" applyBorder="1" applyAlignment="1" applyProtection="1">
      <alignment horizontal="right" vertical="center"/>
      <protection/>
    </xf>
    <xf numFmtId="41" fontId="7" fillId="0" borderId="10" xfId="64" applyNumberFormat="1" applyFont="1" applyBorder="1" applyAlignment="1" applyProtection="1">
      <alignment horizontal="left" vertical="center"/>
      <protection/>
    </xf>
    <xf numFmtId="41" fontId="50" fillId="0" borderId="0" xfId="64" applyNumberFormat="1" applyFont="1" applyFill="1" applyAlignment="1" applyProtection="1">
      <alignment horizontal="right" vertical="center"/>
      <protection/>
    </xf>
    <xf numFmtId="41" fontId="50" fillId="0" borderId="0" xfId="64" applyNumberFormat="1" applyFont="1" applyFill="1" applyAlignment="1" applyProtection="1">
      <alignment horizontal="left" vertical="center"/>
      <protection/>
    </xf>
    <xf numFmtId="176" fontId="7" fillId="0" borderId="10" xfId="64" applyNumberFormat="1" applyFont="1" applyFill="1" applyBorder="1" applyAlignment="1" applyProtection="1">
      <alignment horizontal="right" vertical="center"/>
      <protection/>
    </xf>
    <xf numFmtId="176" fontId="7" fillId="0" borderId="10" xfId="64" applyNumberFormat="1" applyFont="1" applyFill="1" applyBorder="1" applyAlignment="1" applyProtection="1">
      <alignment horizontal="left" vertical="center"/>
      <protection/>
    </xf>
    <xf numFmtId="41" fontId="5" fillId="0" borderId="15" xfId="64" applyNumberFormat="1" applyFont="1" applyBorder="1" applyAlignment="1" applyProtection="1">
      <alignment horizontal="center" vertical="center"/>
      <protection/>
    </xf>
    <xf numFmtId="41" fontId="5" fillId="0" borderId="16" xfId="64" applyNumberFormat="1" applyFont="1" applyBorder="1" applyAlignment="1" applyProtection="1">
      <alignment horizontal="center" vertical="center"/>
      <protection/>
    </xf>
    <xf numFmtId="41" fontId="5" fillId="0" borderId="15" xfId="64" applyNumberFormat="1" applyFont="1" applyFill="1" applyBorder="1" applyAlignment="1" applyProtection="1">
      <alignment horizontal="center" vertical="center"/>
      <protection/>
    </xf>
    <xf numFmtId="41" fontId="5" fillId="0" borderId="16" xfId="64" applyNumberFormat="1" applyFont="1" applyFill="1" applyBorder="1" applyAlignment="1" applyProtection="1">
      <alignment horizontal="center" vertical="center"/>
      <protection/>
    </xf>
    <xf numFmtId="41" fontId="5" fillId="0" borderId="15" xfId="64" applyNumberFormat="1" applyFont="1" applyBorder="1" applyAlignment="1" applyProtection="1">
      <alignment horizontal="center" vertical="center" wrapText="1"/>
      <protection/>
    </xf>
    <xf numFmtId="41" fontId="5" fillId="0" borderId="16" xfId="64" applyNumberFormat="1" applyFont="1" applyBorder="1" applyAlignment="1" applyProtection="1">
      <alignment horizontal="center" vertical="center" wrapText="1"/>
      <protection/>
    </xf>
    <xf numFmtId="41" fontId="5" fillId="0" borderId="12" xfId="64" applyNumberFormat="1" applyFont="1" applyBorder="1" applyAlignment="1" applyProtection="1">
      <alignment horizontal="center" vertical="center"/>
      <protection/>
    </xf>
    <xf numFmtId="41" fontId="5" fillId="0" borderId="14" xfId="64" applyNumberFormat="1" applyFont="1" applyBorder="1" applyAlignment="1" applyProtection="1">
      <alignment horizontal="center" vertical="center"/>
      <protection/>
    </xf>
    <xf numFmtId="176" fontId="5" fillId="0" borderId="15" xfId="64" applyNumberFormat="1" applyFont="1" applyFill="1" applyBorder="1" applyAlignment="1" applyProtection="1">
      <alignment horizontal="center" vertical="center"/>
      <protection/>
    </xf>
    <xf numFmtId="176" fontId="5" fillId="0" borderId="16" xfId="64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05-2農業(2)69-76" xfId="63"/>
    <cellStyle name="標準_08鉱工業99-109" xfId="64"/>
    <cellStyle name="標準_102AB" xfId="65"/>
    <cellStyle name="標準_102C" xfId="66"/>
    <cellStyle name="良い" xfId="67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nt\02&#32076;&#28168;&#12475;&#12531;&#12469;&#12473;&#27963;&#21205;&#35519;&#26619;\H25\&#12475;&#12531;&#12469;&#12473;&#35069;&#36896;&#26989;&#30906;&#22577;\&#30906;&#22577;&#36039;&#26009;\&#32113;&#35336;&#34920;&#21407;&#34920;\H23_07&#34920;&#21407;&#26412;_&#24066;&#30010;&#26449;&#21029;&#12539;&#29987;&#26989;&#20013;&#20998;&#39006;&#21029;&#32113;&#35336;&#34920;&#12288;&#65288;&#24467;&#26989;&#32773;&#65300;&#20154;&#20197;&#1997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７表"/>
      <sheetName val="H23原票"/>
      <sheetName val="H23元データ"/>
      <sheetName val="H22原票"/>
      <sheetName val="H22データ"/>
      <sheetName val="秘匿"/>
    </sheetNames>
    <sheetDataSet>
      <sheetData sheetId="2">
        <row r="293">
          <cell r="C293" t="str">
            <v>09</v>
          </cell>
          <cell r="D293" t="str">
            <v>食料品</v>
          </cell>
        </row>
        <row r="294">
          <cell r="C294" t="str">
            <v>10</v>
          </cell>
          <cell r="D294" t="str">
            <v>飲料・たばこ</v>
          </cell>
        </row>
        <row r="295">
          <cell r="C295" t="str">
            <v>11</v>
          </cell>
          <cell r="D295" t="str">
            <v>繊維</v>
          </cell>
        </row>
        <row r="296">
          <cell r="C296" t="str">
            <v>12</v>
          </cell>
          <cell r="D296" t="str">
            <v>木材</v>
          </cell>
        </row>
        <row r="297">
          <cell r="C297" t="str">
            <v>13</v>
          </cell>
          <cell r="D297" t="str">
            <v>家具</v>
          </cell>
        </row>
        <row r="298">
          <cell r="C298" t="str">
            <v>14</v>
          </cell>
          <cell r="D298" t="str">
            <v>パルプ・紙</v>
          </cell>
        </row>
        <row r="299">
          <cell r="C299" t="str">
            <v>15</v>
          </cell>
          <cell r="D299" t="str">
            <v>印刷</v>
          </cell>
        </row>
        <row r="300">
          <cell r="C300" t="str">
            <v>16</v>
          </cell>
          <cell r="D300" t="str">
            <v>化学</v>
          </cell>
        </row>
        <row r="301">
          <cell r="C301" t="str">
            <v>17</v>
          </cell>
          <cell r="D301" t="str">
            <v>石油・石炭</v>
          </cell>
        </row>
        <row r="302">
          <cell r="C302" t="str">
            <v>18</v>
          </cell>
          <cell r="D302" t="str">
            <v>プラスチック</v>
          </cell>
        </row>
        <row r="303">
          <cell r="C303" t="str">
            <v>19</v>
          </cell>
          <cell r="D303" t="str">
            <v>ゴム製品</v>
          </cell>
        </row>
        <row r="304">
          <cell r="C304" t="str">
            <v>20</v>
          </cell>
          <cell r="D304" t="str">
            <v>なめし革</v>
          </cell>
        </row>
        <row r="305">
          <cell r="C305" t="str">
            <v>21</v>
          </cell>
          <cell r="D305" t="str">
            <v>窯業・土石</v>
          </cell>
        </row>
        <row r="306">
          <cell r="C306" t="str">
            <v>22</v>
          </cell>
          <cell r="D306" t="str">
            <v>鉄鋼</v>
          </cell>
        </row>
        <row r="307">
          <cell r="C307" t="str">
            <v>23</v>
          </cell>
          <cell r="D307" t="str">
            <v>非鉄金属</v>
          </cell>
        </row>
        <row r="308">
          <cell r="C308" t="str">
            <v>24</v>
          </cell>
          <cell r="D308" t="str">
            <v>金属製品</v>
          </cell>
        </row>
        <row r="309">
          <cell r="C309" t="str">
            <v>25</v>
          </cell>
          <cell r="D309" t="str">
            <v>はん用機械</v>
          </cell>
        </row>
        <row r="310">
          <cell r="C310" t="str">
            <v>26</v>
          </cell>
          <cell r="D310" t="str">
            <v>生産用機械</v>
          </cell>
        </row>
        <row r="311">
          <cell r="C311" t="str">
            <v>27</v>
          </cell>
          <cell r="D311" t="str">
            <v>業務用機械</v>
          </cell>
        </row>
        <row r="312">
          <cell r="C312" t="str">
            <v>28</v>
          </cell>
          <cell r="D312" t="str">
            <v>電子部品</v>
          </cell>
        </row>
        <row r="313">
          <cell r="C313" t="str">
            <v>29</v>
          </cell>
          <cell r="D313" t="str">
            <v>電気機器</v>
          </cell>
        </row>
        <row r="314">
          <cell r="C314" t="str">
            <v>30</v>
          </cell>
          <cell r="D314" t="str">
            <v>情報通信</v>
          </cell>
        </row>
        <row r="315">
          <cell r="C315" t="str">
            <v>31</v>
          </cell>
          <cell r="D315" t="str">
            <v>輸送機器</v>
          </cell>
        </row>
        <row r="316">
          <cell r="C316" t="str">
            <v>32</v>
          </cell>
          <cell r="D316" t="str">
            <v>その他製品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78"/>
  <sheetViews>
    <sheetView showGridLines="0" tabSelected="1" zoomScaleSheetLayoutView="100" zoomScalePageLayoutView="0" workbookViewId="0" topLeftCell="A13">
      <selection activeCell="A1" sqref="A1"/>
    </sheetView>
  </sheetViews>
  <sheetFormatPr defaultColWidth="10.25390625" defaultRowHeight="12.75"/>
  <cols>
    <col min="1" max="1" width="18.25390625" style="25" customWidth="1"/>
    <col min="2" max="2" width="10.00390625" style="25" customWidth="1"/>
    <col min="3" max="3" width="8.875" style="25" customWidth="1"/>
    <col min="4" max="5" width="8.75390625" style="25" customWidth="1"/>
    <col min="6" max="6" width="9.125" style="25" customWidth="1"/>
    <col min="7" max="7" width="8.875" style="25" customWidth="1"/>
    <col min="8" max="9" width="8.625" style="25" customWidth="1"/>
    <col min="10" max="10" width="8.875" style="25" customWidth="1"/>
    <col min="11" max="11" width="8.75390625" style="25" customWidth="1"/>
    <col min="12" max="12" width="8.875" style="25" customWidth="1"/>
    <col min="13" max="14" width="8.625" style="25" customWidth="1"/>
    <col min="15" max="15" width="9.00390625" style="25" customWidth="1"/>
    <col min="16" max="16" width="8.875" style="25" customWidth="1"/>
    <col min="17" max="17" width="9.125" style="25" customWidth="1"/>
    <col min="18" max="18" width="9.375" style="25" customWidth="1"/>
    <col min="19" max="19" width="8.75390625" style="25" customWidth="1"/>
    <col min="20" max="20" width="8.875" style="25" customWidth="1"/>
    <col min="21" max="21" width="9.375" style="25" customWidth="1"/>
    <col min="22" max="23" width="8.625" style="25" customWidth="1"/>
    <col min="24" max="24" width="8.875" style="25" customWidth="1"/>
    <col min="25" max="25" width="9.00390625" style="25" customWidth="1"/>
    <col min="26" max="26" width="8.875" style="25" customWidth="1"/>
    <col min="27" max="27" width="8.375" style="25" customWidth="1"/>
    <col min="28" max="28" width="11.00390625" style="25" bestFit="1" customWidth="1"/>
    <col min="29" max="16384" width="10.25390625" style="25" customWidth="1"/>
  </cols>
  <sheetData>
    <row r="1" spans="1:27" ht="17.25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9" t="s">
        <v>166</v>
      </c>
      <c r="N1" s="160" t="s">
        <v>167</v>
      </c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</row>
    <row r="2" spans="1:27" ht="15" thickBot="1">
      <c r="A2" s="26" t="s">
        <v>0</v>
      </c>
      <c r="B2" s="27"/>
      <c r="C2" s="28"/>
      <c r="D2" s="28"/>
      <c r="E2" s="28"/>
      <c r="F2" s="28"/>
      <c r="G2" s="28"/>
      <c r="H2" s="29"/>
      <c r="I2" s="30"/>
      <c r="J2" s="154"/>
      <c r="K2" s="154"/>
      <c r="L2" s="154"/>
      <c r="M2" s="161" t="s">
        <v>168</v>
      </c>
      <c r="N2" s="162" t="s">
        <v>169</v>
      </c>
      <c r="O2" s="154"/>
      <c r="P2" s="154"/>
      <c r="Q2" s="154"/>
      <c r="R2" s="31"/>
      <c r="S2" s="28"/>
      <c r="T2" s="28"/>
      <c r="U2" s="28"/>
      <c r="V2" s="28"/>
      <c r="W2" s="28"/>
      <c r="X2" s="28"/>
      <c r="Y2" s="28"/>
      <c r="Z2" s="28"/>
      <c r="AA2" s="28"/>
    </row>
    <row r="3" spans="1:27" ht="14.25" thickTop="1">
      <c r="A3" s="32" t="s">
        <v>1</v>
      </c>
      <c r="B3" s="167" t="s">
        <v>2</v>
      </c>
      <c r="C3" s="167" t="s">
        <v>3</v>
      </c>
      <c r="D3" s="34" t="s">
        <v>4</v>
      </c>
      <c r="E3" s="167" t="s">
        <v>5</v>
      </c>
      <c r="F3" s="167" t="s">
        <v>6</v>
      </c>
      <c r="G3" s="167" t="s">
        <v>7</v>
      </c>
      <c r="H3" s="167" t="s">
        <v>8</v>
      </c>
      <c r="I3" s="34" t="s">
        <v>9</v>
      </c>
      <c r="J3" s="34" t="s">
        <v>10</v>
      </c>
      <c r="K3" s="167" t="s">
        <v>11</v>
      </c>
      <c r="L3" s="34" t="s">
        <v>12</v>
      </c>
      <c r="M3" s="33" t="s">
        <v>13</v>
      </c>
      <c r="N3" s="167" t="s">
        <v>14</v>
      </c>
      <c r="O3" s="167" t="s">
        <v>15</v>
      </c>
      <c r="P3" s="34" t="s">
        <v>16</v>
      </c>
      <c r="Q3" s="167" t="s">
        <v>17</v>
      </c>
      <c r="R3" s="169" t="s">
        <v>18</v>
      </c>
      <c r="S3" s="167" t="s">
        <v>19</v>
      </c>
      <c r="T3" s="167" t="s">
        <v>20</v>
      </c>
      <c r="U3" s="167" t="s">
        <v>21</v>
      </c>
      <c r="V3" s="167" t="s">
        <v>22</v>
      </c>
      <c r="W3" s="167" t="s">
        <v>23</v>
      </c>
      <c r="X3" s="167" t="s">
        <v>24</v>
      </c>
      <c r="Y3" s="167" t="s">
        <v>25</v>
      </c>
      <c r="Z3" s="34" t="s">
        <v>26</v>
      </c>
      <c r="AA3" s="35" t="s">
        <v>27</v>
      </c>
    </row>
    <row r="4" spans="1:27" ht="13.5">
      <c r="A4" s="36" t="s">
        <v>28</v>
      </c>
      <c r="B4" s="168"/>
      <c r="C4" s="168"/>
      <c r="D4" s="38" t="s">
        <v>29</v>
      </c>
      <c r="E4" s="168"/>
      <c r="F4" s="168"/>
      <c r="G4" s="168"/>
      <c r="H4" s="168"/>
      <c r="I4" s="38" t="s">
        <v>30</v>
      </c>
      <c r="J4" s="38" t="s">
        <v>31</v>
      </c>
      <c r="K4" s="168"/>
      <c r="L4" s="38" t="s">
        <v>32</v>
      </c>
      <c r="M4" s="37" t="s">
        <v>33</v>
      </c>
      <c r="N4" s="168"/>
      <c r="O4" s="168"/>
      <c r="P4" s="38" t="s">
        <v>34</v>
      </c>
      <c r="Q4" s="168"/>
      <c r="R4" s="170"/>
      <c r="S4" s="168"/>
      <c r="T4" s="168"/>
      <c r="U4" s="168"/>
      <c r="V4" s="168"/>
      <c r="W4" s="168"/>
      <c r="X4" s="168"/>
      <c r="Y4" s="168"/>
      <c r="Z4" s="38" t="s">
        <v>35</v>
      </c>
      <c r="AA4" s="39" t="s">
        <v>36</v>
      </c>
    </row>
    <row r="5" spans="1:27" s="44" customFormat="1" ht="13.5">
      <c r="A5" s="40" t="s">
        <v>41</v>
      </c>
      <c r="B5" s="41">
        <v>2341</v>
      </c>
      <c r="C5" s="42">
        <v>464</v>
      </c>
      <c r="D5" s="42">
        <v>66</v>
      </c>
      <c r="E5" s="42">
        <v>13</v>
      </c>
      <c r="F5" s="42">
        <v>162</v>
      </c>
      <c r="G5" s="42">
        <v>291</v>
      </c>
      <c r="H5" s="42">
        <v>140</v>
      </c>
      <c r="I5" s="42">
        <v>29</v>
      </c>
      <c r="J5" s="42">
        <v>139</v>
      </c>
      <c r="K5" s="42">
        <v>38</v>
      </c>
      <c r="L5" s="42">
        <v>11</v>
      </c>
      <c r="M5" s="42">
        <v>84</v>
      </c>
      <c r="N5" s="42">
        <v>14</v>
      </c>
      <c r="O5" s="42">
        <v>5</v>
      </c>
      <c r="P5" s="42">
        <v>199</v>
      </c>
      <c r="Q5" s="42">
        <v>24</v>
      </c>
      <c r="R5" s="42">
        <v>13</v>
      </c>
      <c r="S5" s="42">
        <v>178</v>
      </c>
      <c r="T5" s="42">
        <v>148</v>
      </c>
      <c r="U5" s="42">
        <v>144</v>
      </c>
      <c r="V5" s="42">
        <v>0</v>
      </c>
      <c r="W5" s="42">
        <v>0</v>
      </c>
      <c r="X5" s="42">
        <v>87</v>
      </c>
      <c r="Y5" s="42">
        <v>20</v>
      </c>
      <c r="Z5" s="43">
        <v>72</v>
      </c>
      <c r="AA5" s="40" t="s">
        <v>131</v>
      </c>
    </row>
    <row r="6" spans="1:27" s="44" customFormat="1" ht="13.5">
      <c r="A6" s="40" t="s">
        <v>75</v>
      </c>
      <c r="B6" s="41">
        <v>2168</v>
      </c>
      <c r="C6" s="42">
        <v>432</v>
      </c>
      <c r="D6" s="42">
        <v>62</v>
      </c>
      <c r="E6" s="42">
        <v>12</v>
      </c>
      <c r="F6" s="42">
        <v>130</v>
      </c>
      <c r="G6" s="42">
        <v>266</v>
      </c>
      <c r="H6" s="42">
        <v>133</v>
      </c>
      <c r="I6" s="42">
        <v>24</v>
      </c>
      <c r="J6" s="42">
        <v>130</v>
      </c>
      <c r="K6" s="42">
        <v>39</v>
      </c>
      <c r="L6" s="42">
        <v>10</v>
      </c>
      <c r="M6" s="42">
        <v>86</v>
      </c>
      <c r="N6" s="42">
        <v>12</v>
      </c>
      <c r="O6" s="42">
        <v>6</v>
      </c>
      <c r="P6" s="42">
        <v>184</v>
      </c>
      <c r="Q6" s="42">
        <v>22</v>
      </c>
      <c r="R6" s="42">
        <v>14</v>
      </c>
      <c r="S6" s="42">
        <v>169</v>
      </c>
      <c r="T6" s="42">
        <v>138</v>
      </c>
      <c r="U6" s="42">
        <v>136</v>
      </c>
      <c r="V6" s="42">
        <v>0</v>
      </c>
      <c r="W6" s="42">
        <v>0</v>
      </c>
      <c r="X6" s="42">
        <v>88</v>
      </c>
      <c r="Y6" s="42">
        <v>15</v>
      </c>
      <c r="Z6" s="43">
        <v>60</v>
      </c>
      <c r="AA6" s="40" t="s">
        <v>132</v>
      </c>
    </row>
    <row r="7" spans="1:27" s="44" customFormat="1" ht="13.5">
      <c r="A7" s="40" t="s">
        <v>77</v>
      </c>
      <c r="B7" s="41">
        <v>2038</v>
      </c>
      <c r="C7" s="42">
        <v>408</v>
      </c>
      <c r="D7" s="42">
        <v>57</v>
      </c>
      <c r="E7" s="42">
        <v>12</v>
      </c>
      <c r="F7" s="42">
        <v>116</v>
      </c>
      <c r="G7" s="42">
        <v>245</v>
      </c>
      <c r="H7" s="42">
        <v>121</v>
      </c>
      <c r="I7" s="42">
        <v>25</v>
      </c>
      <c r="J7" s="42">
        <v>113</v>
      </c>
      <c r="K7" s="42">
        <v>39</v>
      </c>
      <c r="L7" s="42">
        <v>10</v>
      </c>
      <c r="M7" s="42">
        <v>77</v>
      </c>
      <c r="N7" s="42">
        <v>12</v>
      </c>
      <c r="O7" s="42">
        <v>6</v>
      </c>
      <c r="P7" s="42">
        <v>177</v>
      </c>
      <c r="Q7" s="42">
        <v>23</v>
      </c>
      <c r="R7" s="42">
        <v>16</v>
      </c>
      <c r="S7" s="42">
        <v>155</v>
      </c>
      <c r="T7" s="42">
        <v>136</v>
      </c>
      <c r="U7" s="42">
        <v>92</v>
      </c>
      <c r="V7" s="42">
        <v>8</v>
      </c>
      <c r="W7" s="42">
        <v>32</v>
      </c>
      <c r="X7" s="42">
        <v>92</v>
      </c>
      <c r="Y7" s="42">
        <v>14</v>
      </c>
      <c r="Z7" s="43">
        <v>52</v>
      </c>
      <c r="AA7" s="40" t="s">
        <v>133</v>
      </c>
    </row>
    <row r="8" spans="1:27" s="44" customFormat="1" ht="13.5">
      <c r="A8" s="40" t="s">
        <v>79</v>
      </c>
      <c r="B8" s="41">
        <v>2039</v>
      </c>
      <c r="C8" s="42">
        <v>425</v>
      </c>
      <c r="D8" s="42">
        <v>60</v>
      </c>
      <c r="E8" s="42">
        <v>13</v>
      </c>
      <c r="F8" s="42">
        <v>113</v>
      </c>
      <c r="G8" s="42">
        <v>244</v>
      </c>
      <c r="H8" s="42">
        <v>110</v>
      </c>
      <c r="I8" s="42">
        <v>21</v>
      </c>
      <c r="J8" s="42">
        <v>118</v>
      </c>
      <c r="K8" s="42">
        <v>41</v>
      </c>
      <c r="L8" s="42">
        <v>11</v>
      </c>
      <c r="M8" s="42">
        <v>78</v>
      </c>
      <c r="N8" s="42">
        <v>15</v>
      </c>
      <c r="O8" s="42">
        <v>4</v>
      </c>
      <c r="P8" s="42">
        <v>173</v>
      </c>
      <c r="Q8" s="42">
        <v>23</v>
      </c>
      <c r="R8" s="42">
        <v>15</v>
      </c>
      <c r="S8" s="42">
        <v>153</v>
      </c>
      <c r="T8" s="42">
        <v>128</v>
      </c>
      <c r="U8" s="42">
        <v>83</v>
      </c>
      <c r="V8" s="42">
        <v>7</v>
      </c>
      <c r="W8" s="42">
        <v>35</v>
      </c>
      <c r="X8" s="42">
        <v>98</v>
      </c>
      <c r="Y8" s="42">
        <v>12</v>
      </c>
      <c r="Z8" s="43">
        <v>59</v>
      </c>
      <c r="AA8" s="40" t="s">
        <v>38</v>
      </c>
    </row>
    <row r="9" spans="1:27" s="44" customFormat="1" ht="13.5">
      <c r="A9" s="45" t="s">
        <v>80</v>
      </c>
      <c r="B9" s="46">
        <v>1919</v>
      </c>
      <c r="C9" s="46">
        <v>396</v>
      </c>
      <c r="D9" s="46">
        <v>57</v>
      </c>
      <c r="E9" s="46">
        <v>13</v>
      </c>
      <c r="F9" s="46">
        <v>106</v>
      </c>
      <c r="G9" s="46">
        <v>220</v>
      </c>
      <c r="H9" s="46">
        <v>105</v>
      </c>
      <c r="I9" s="46">
        <v>22</v>
      </c>
      <c r="J9" s="46">
        <v>103</v>
      </c>
      <c r="K9" s="46">
        <v>38</v>
      </c>
      <c r="L9" s="46">
        <v>10</v>
      </c>
      <c r="M9" s="46">
        <v>74</v>
      </c>
      <c r="N9" s="46">
        <v>15</v>
      </c>
      <c r="O9" s="46">
        <v>5</v>
      </c>
      <c r="P9" s="46">
        <v>168</v>
      </c>
      <c r="Q9" s="46">
        <v>20</v>
      </c>
      <c r="R9" s="46">
        <v>12</v>
      </c>
      <c r="S9" s="46">
        <v>143</v>
      </c>
      <c r="T9" s="46">
        <v>135</v>
      </c>
      <c r="U9" s="46">
        <v>80</v>
      </c>
      <c r="V9" s="46">
        <v>6</v>
      </c>
      <c r="W9" s="46">
        <v>34</v>
      </c>
      <c r="X9" s="46">
        <v>93</v>
      </c>
      <c r="Y9" s="46">
        <v>15</v>
      </c>
      <c r="Z9" s="46">
        <v>49</v>
      </c>
      <c r="AA9" s="47" t="s">
        <v>81</v>
      </c>
    </row>
    <row r="10" spans="1:27" s="44" customFormat="1" ht="13.5">
      <c r="A10" s="40" t="s">
        <v>82</v>
      </c>
      <c r="B10" s="41">
        <v>1971</v>
      </c>
      <c r="C10" s="46">
        <v>404</v>
      </c>
      <c r="D10" s="46">
        <v>59</v>
      </c>
      <c r="E10" s="46">
        <v>13</v>
      </c>
      <c r="F10" s="46">
        <v>104</v>
      </c>
      <c r="G10" s="46">
        <v>226</v>
      </c>
      <c r="H10" s="46">
        <v>112</v>
      </c>
      <c r="I10" s="46">
        <v>25</v>
      </c>
      <c r="J10" s="46">
        <v>108</v>
      </c>
      <c r="K10" s="46">
        <v>42</v>
      </c>
      <c r="L10" s="46">
        <v>10</v>
      </c>
      <c r="M10" s="46">
        <v>78</v>
      </c>
      <c r="N10" s="46">
        <v>16</v>
      </c>
      <c r="O10" s="46">
        <v>3</v>
      </c>
      <c r="P10" s="46">
        <v>165</v>
      </c>
      <c r="Q10" s="46">
        <v>20</v>
      </c>
      <c r="R10" s="46">
        <v>13</v>
      </c>
      <c r="S10" s="46">
        <v>143</v>
      </c>
      <c r="T10" s="46">
        <v>143</v>
      </c>
      <c r="U10" s="46">
        <v>86</v>
      </c>
      <c r="V10" s="46">
        <v>4</v>
      </c>
      <c r="W10" s="46">
        <v>34</v>
      </c>
      <c r="X10" s="46">
        <v>100</v>
      </c>
      <c r="Y10" s="46">
        <v>17</v>
      </c>
      <c r="Z10" s="46">
        <v>46</v>
      </c>
      <c r="AA10" s="47" t="s">
        <v>39</v>
      </c>
    </row>
    <row r="11" spans="1:27" s="44" customFormat="1" ht="13.5">
      <c r="A11" s="40" t="s">
        <v>70</v>
      </c>
      <c r="B11" s="41">
        <v>1867</v>
      </c>
      <c r="C11" s="46">
        <v>381</v>
      </c>
      <c r="D11" s="46">
        <v>56</v>
      </c>
      <c r="E11" s="46">
        <v>12</v>
      </c>
      <c r="F11" s="46">
        <v>101</v>
      </c>
      <c r="G11" s="46">
        <v>202</v>
      </c>
      <c r="H11" s="46">
        <v>98</v>
      </c>
      <c r="I11" s="46">
        <v>24</v>
      </c>
      <c r="J11" s="46">
        <v>97</v>
      </c>
      <c r="K11" s="46">
        <v>39</v>
      </c>
      <c r="L11" s="46">
        <v>10</v>
      </c>
      <c r="M11" s="46">
        <v>77</v>
      </c>
      <c r="N11" s="46">
        <v>14</v>
      </c>
      <c r="O11" s="46">
        <v>3</v>
      </c>
      <c r="P11" s="46">
        <v>166</v>
      </c>
      <c r="Q11" s="46">
        <v>17</v>
      </c>
      <c r="R11" s="46">
        <v>15</v>
      </c>
      <c r="S11" s="46">
        <v>142</v>
      </c>
      <c r="T11" s="46">
        <v>133</v>
      </c>
      <c r="U11" s="46">
        <v>83</v>
      </c>
      <c r="V11" s="46">
        <v>7</v>
      </c>
      <c r="W11" s="46">
        <v>34</v>
      </c>
      <c r="X11" s="46">
        <v>101</v>
      </c>
      <c r="Y11" s="46">
        <v>14</v>
      </c>
      <c r="Z11" s="46">
        <v>41</v>
      </c>
      <c r="AA11" s="47" t="s">
        <v>83</v>
      </c>
    </row>
    <row r="12" spans="1:27" s="44" customFormat="1" ht="14.25" thickBot="1">
      <c r="A12" s="40" t="s">
        <v>127</v>
      </c>
      <c r="B12" s="55">
        <v>1873</v>
      </c>
      <c r="C12" s="82">
        <v>370</v>
      </c>
      <c r="D12" s="83">
        <v>55</v>
      </c>
      <c r="E12" s="82">
        <v>11</v>
      </c>
      <c r="F12" s="82">
        <v>98</v>
      </c>
      <c r="G12" s="82">
        <v>192</v>
      </c>
      <c r="H12" s="82">
        <v>89</v>
      </c>
      <c r="I12" s="82">
        <v>24</v>
      </c>
      <c r="J12" s="82">
        <v>95</v>
      </c>
      <c r="K12" s="82">
        <v>39</v>
      </c>
      <c r="L12" s="82">
        <v>12</v>
      </c>
      <c r="M12" s="82">
        <v>82</v>
      </c>
      <c r="N12" s="82">
        <v>14</v>
      </c>
      <c r="O12" s="82">
        <v>3</v>
      </c>
      <c r="P12" s="82">
        <v>167</v>
      </c>
      <c r="Q12" s="82">
        <v>18</v>
      </c>
      <c r="R12" s="82">
        <v>15</v>
      </c>
      <c r="S12" s="82">
        <v>138</v>
      </c>
      <c r="T12" s="82">
        <v>150</v>
      </c>
      <c r="U12" s="82">
        <v>90</v>
      </c>
      <c r="V12" s="82">
        <v>9</v>
      </c>
      <c r="W12" s="82">
        <v>34</v>
      </c>
      <c r="X12" s="82">
        <v>102</v>
      </c>
      <c r="Y12" s="82">
        <v>16</v>
      </c>
      <c r="Z12" s="82">
        <v>50</v>
      </c>
      <c r="AA12" s="47" t="s">
        <v>134</v>
      </c>
    </row>
    <row r="13" spans="1:27" ht="14.25" thickTop="1">
      <c r="A13" s="48"/>
      <c r="B13" s="167" t="s">
        <v>2</v>
      </c>
      <c r="C13" s="167" t="s">
        <v>3</v>
      </c>
      <c r="D13" s="34" t="s">
        <v>4</v>
      </c>
      <c r="E13" s="167" t="s">
        <v>5</v>
      </c>
      <c r="F13" s="167" t="s">
        <v>7</v>
      </c>
      <c r="G13" s="167" t="s">
        <v>8</v>
      </c>
      <c r="H13" s="33" t="s">
        <v>9</v>
      </c>
      <c r="I13" s="173" t="s">
        <v>31</v>
      </c>
      <c r="J13" s="167" t="s">
        <v>11</v>
      </c>
      <c r="K13" s="33" t="s">
        <v>12</v>
      </c>
      <c r="L13" s="33" t="s">
        <v>13</v>
      </c>
      <c r="M13" s="167" t="s">
        <v>14</v>
      </c>
      <c r="N13" s="167" t="s">
        <v>15</v>
      </c>
      <c r="O13" s="33" t="s">
        <v>16</v>
      </c>
      <c r="P13" s="167" t="s">
        <v>17</v>
      </c>
      <c r="Q13" s="169" t="s">
        <v>18</v>
      </c>
      <c r="R13" s="167" t="s">
        <v>19</v>
      </c>
      <c r="S13" s="171" t="s">
        <v>120</v>
      </c>
      <c r="T13" s="171" t="s">
        <v>121</v>
      </c>
      <c r="U13" s="167" t="s">
        <v>122</v>
      </c>
      <c r="V13" s="167" t="s">
        <v>23</v>
      </c>
      <c r="W13" s="167" t="s">
        <v>124</v>
      </c>
      <c r="X13" s="167" t="s">
        <v>123</v>
      </c>
      <c r="Y13" s="167" t="s">
        <v>24</v>
      </c>
      <c r="Z13" s="33" t="s">
        <v>26</v>
      </c>
      <c r="AA13" s="67" t="s">
        <v>27</v>
      </c>
    </row>
    <row r="14" spans="2:27" s="53" customFormat="1" ht="13.5">
      <c r="B14" s="168"/>
      <c r="C14" s="168"/>
      <c r="D14" s="38" t="s">
        <v>29</v>
      </c>
      <c r="E14" s="168"/>
      <c r="F14" s="168"/>
      <c r="G14" s="168"/>
      <c r="H14" s="38" t="s">
        <v>30</v>
      </c>
      <c r="I14" s="174"/>
      <c r="J14" s="168"/>
      <c r="K14" s="38" t="s">
        <v>32</v>
      </c>
      <c r="L14" s="37" t="s">
        <v>33</v>
      </c>
      <c r="M14" s="168"/>
      <c r="N14" s="168"/>
      <c r="O14" s="38" t="s">
        <v>34</v>
      </c>
      <c r="P14" s="168"/>
      <c r="Q14" s="170"/>
      <c r="R14" s="168"/>
      <c r="S14" s="172"/>
      <c r="T14" s="172"/>
      <c r="U14" s="168"/>
      <c r="V14" s="168"/>
      <c r="W14" s="168"/>
      <c r="X14" s="168"/>
      <c r="Y14" s="168"/>
      <c r="Z14" s="38" t="s">
        <v>35</v>
      </c>
      <c r="AA14" s="39" t="s">
        <v>36</v>
      </c>
    </row>
    <row r="15" spans="1:27" s="94" customFormat="1" ht="12">
      <c r="A15" s="40" t="s">
        <v>128</v>
      </c>
      <c r="B15" s="120">
        <v>1876</v>
      </c>
      <c r="C15" s="54">
        <v>390</v>
      </c>
      <c r="D15" s="54">
        <v>65</v>
      </c>
      <c r="E15" s="54">
        <v>100</v>
      </c>
      <c r="F15" s="54">
        <v>192</v>
      </c>
      <c r="G15" s="54">
        <v>91</v>
      </c>
      <c r="H15" s="54">
        <v>24</v>
      </c>
      <c r="I15" s="54">
        <v>92</v>
      </c>
      <c r="J15" s="54">
        <v>36</v>
      </c>
      <c r="K15" s="54">
        <v>13</v>
      </c>
      <c r="L15" s="54">
        <v>83</v>
      </c>
      <c r="M15" s="54">
        <v>16</v>
      </c>
      <c r="N15" s="54">
        <v>3</v>
      </c>
      <c r="O15" s="54">
        <v>156</v>
      </c>
      <c r="P15" s="54">
        <v>22</v>
      </c>
      <c r="Q15" s="54">
        <v>14</v>
      </c>
      <c r="R15" s="54">
        <v>135</v>
      </c>
      <c r="S15" s="121">
        <v>34</v>
      </c>
      <c r="T15" s="121">
        <v>92</v>
      </c>
      <c r="U15" s="54">
        <v>24</v>
      </c>
      <c r="V15" s="54">
        <v>36</v>
      </c>
      <c r="W15" s="54">
        <v>71</v>
      </c>
      <c r="X15" s="54">
        <v>27</v>
      </c>
      <c r="Y15" s="54">
        <v>104</v>
      </c>
      <c r="Z15" s="54">
        <v>56</v>
      </c>
      <c r="AA15" s="95" t="s">
        <v>135</v>
      </c>
    </row>
    <row r="16" spans="1:27" s="53" customFormat="1" ht="13.5">
      <c r="A16" s="40" t="s">
        <v>136</v>
      </c>
      <c r="B16" s="124">
        <v>1741</v>
      </c>
      <c r="C16" s="62">
        <v>357</v>
      </c>
      <c r="D16" s="62">
        <v>68</v>
      </c>
      <c r="E16" s="62">
        <v>96</v>
      </c>
      <c r="F16" s="62">
        <v>174</v>
      </c>
      <c r="G16" s="62">
        <v>73</v>
      </c>
      <c r="H16" s="125">
        <v>24</v>
      </c>
      <c r="I16" s="62">
        <v>84</v>
      </c>
      <c r="J16" s="125">
        <v>34</v>
      </c>
      <c r="K16" s="62">
        <v>12</v>
      </c>
      <c r="L16" s="62">
        <v>79</v>
      </c>
      <c r="M16" s="125">
        <v>15</v>
      </c>
      <c r="N16" s="62">
        <v>2</v>
      </c>
      <c r="O16" s="62">
        <v>140</v>
      </c>
      <c r="P16" s="125">
        <v>16</v>
      </c>
      <c r="Q16" s="62">
        <v>13</v>
      </c>
      <c r="R16" s="62">
        <v>131</v>
      </c>
      <c r="S16" s="62">
        <v>35</v>
      </c>
      <c r="T16" s="62">
        <v>86</v>
      </c>
      <c r="U16" s="125">
        <v>22</v>
      </c>
      <c r="V16" s="125">
        <v>34</v>
      </c>
      <c r="W16" s="62">
        <v>65</v>
      </c>
      <c r="X16" s="62">
        <v>26</v>
      </c>
      <c r="Y16" s="62">
        <v>107</v>
      </c>
      <c r="Z16" s="62">
        <v>48</v>
      </c>
      <c r="AA16" s="47" t="s">
        <v>138</v>
      </c>
    </row>
    <row r="17" spans="1:27" s="53" customFormat="1" ht="13.5">
      <c r="A17" s="40" t="s">
        <v>137</v>
      </c>
      <c r="B17" s="124">
        <v>1666</v>
      </c>
      <c r="C17" s="62">
        <v>347</v>
      </c>
      <c r="D17" s="62">
        <v>68</v>
      </c>
      <c r="E17" s="143">
        <v>89</v>
      </c>
      <c r="F17" s="143">
        <v>161</v>
      </c>
      <c r="G17" s="143">
        <v>68</v>
      </c>
      <c r="H17" s="143">
        <v>22</v>
      </c>
      <c r="I17" s="143">
        <v>81</v>
      </c>
      <c r="J17" s="143">
        <v>35</v>
      </c>
      <c r="K17" s="143">
        <v>10</v>
      </c>
      <c r="L17" s="143">
        <v>77</v>
      </c>
      <c r="M17" s="143">
        <v>13</v>
      </c>
      <c r="N17" s="143">
        <v>4</v>
      </c>
      <c r="O17" s="143">
        <v>140</v>
      </c>
      <c r="P17" s="143">
        <v>14</v>
      </c>
      <c r="Q17" s="143">
        <v>14</v>
      </c>
      <c r="R17" s="143">
        <v>133</v>
      </c>
      <c r="S17" s="143">
        <v>32</v>
      </c>
      <c r="T17" s="143">
        <v>84</v>
      </c>
      <c r="U17" s="143">
        <v>22</v>
      </c>
      <c r="V17" s="143">
        <v>35</v>
      </c>
      <c r="W17" s="143">
        <v>55</v>
      </c>
      <c r="X17" s="143">
        <v>19</v>
      </c>
      <c r="Y17" s="143">
        <v>100</v>
      </c>
      <c r="Z17" s="143">
        <v>43</v>
      </c>
      <c r="AA17" s="47" t="s">
        <v>139</v>
      </c>
    </row>
    <row r="18" spans="1:27" s="53" customFormat="1" ht="13.5">
      <c r="A18" s="40"/>
      <c r="B18" s="124"/>
      <c r="C18" s="62"/>
      <c r="D18" s="62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47"/>
    </row>
    <row r="19" spans="1:27" ht="13.5">
      <c r="A19" s="49" t="s">
        <v>162</v>
      </c>
      <c r="B19" s="122">
        <f>SUM(C19:Z19)</f>
        <v>1687</v>
      </c>
      <c r="C19" s="84">
        <v>346</v>
      </c>
      <c r="D19" s="84">
        <v>65</v>
      </c>
      <c r="E19" s="123">
        <v>82</v>
      </c>
      <c r="F19" s="123">
        <v>159</v>
      </c>
      <c r="G19" s="123">
        <v>76</v>
      </c>
      <c r="H19" s="123">
        <v>22</v>
      </c>
      <c r="I19" s="123">
        <v>72</v>
      </c>
      <c r="J19" s="123">
        <v>38</v>
      </c>
      <c r="K19" s="123">
        <v>10</v>
      </c>
      <c r="L19" s="123">
        <v>75</v>
      </c>
      <c r="M19" s="123">
        <v>18</v>
      </c>
      <c r="N19" s="123">
        <v>3</v>
      </c>
      <c r="O19" s="123">
        <v>143</v>
      </c>
      <c r="P19" s="123">
        <v>16</v>
      </c>
      <c r="Q19" s="123">
        <v>14</v>
      </c>
      <c r="R19" s="123">
        <v>137</v>
      </c>
      <c r="S19" s="123">
        <v>32</v>
      </c>
      <c r="T19" s="123">
        <v>83</v>
      </c>
      <c r="U19" s="123">
        <v>22</v>
      </c>
      <c r="V19" s="123">
        <v>39</v>
      </c>
      <c r="W19" s="123">
        <v>52</v>
      </c>
      <c r="X19" s="123">
        <v>18</v>
      </c>
      <c r="Y19" s="123">
        <v>113</v>
      </c>
      <c r="Z19" s="123">
        <v>52</v>
      </c>
      <c r="AA19" s="52" t="s">
        <v>163</v>
      </c>
    </row>
    <row r="20" spans="1:28" ht="13.5">
      <c r="A20" s="117"/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118"/>
      <c r="U20" s="51"/>
      <c r="V20" s="51"/>
      <c r="W20" s="51"/>
      <c r="X20" s="51"/>
      <c r="Y20" s="51"/>
      <c r="Z20" s="51"/>
      <c r="AA20" s="119"/>
      <c r="AB20" s="88"/>
    </row>
    <row r="21" spans="1:27" ht="13.5">
      <c r="A21" s="54" t="s">
        <v>84</v>
      </c>
      <c r="B21" s="111">
        <f aca="true" t="shared" si="0" ref="B21:B38">SUM(C21:Z21)</f>
        <v>409</v>
      </c>
      <c r="C21" s="108">
        <v>58</v>
      </c>
      <c r="D21" s="108">
        <v>1</v>
      </c>
      <c r="E21" s="108">
        <v>19</v>
      </c>
      <c r="F21" s="108">
        <v>11</v>
      </c>
      <c r="G21" s="108">
        <v>16</v>
      </c>
      <c r="H21" s="108">
        <v>7</v>
      </c>
      <c r="I21" s="108">
        <v>36</v>
      </c>
      <c r="J21" s="108">
        <v>24</v>
      </c>
      <c r="K21" s="108">
        <v>5</v>
      </c>
      <c r="L21" s="108">
        <v>8</v>
      </c>
      <c r="M21" s="136">
        <v>1</v>
      </c>
      <c r="N21" s="136">
        <v>0</v>
      </c>
      <c r="O21" s="108">
        <v>34</v>
      </c>
      <c r="P21" s="108">
        <v>10</v>
      </c>
      <c r="Q21" s="108">
        <v>8</v>
      </c>
      <c r="R21" s="108">
        <v>59</v>
      </c>
      <c r="S21" s="108">
        <v>9</v>
      </c>
      <c r="T21" s="108">
        <v>33</v>
      </c>
      <c r="U21" s="108">
        <v>9</v>
      </c>
      <c r="V21" s="108">
        <v>7</v>
      </c>
      <c r="W21" s="108">
        <v>19</v>
      </c>
      <c r="X21" s="108">
        <v>4</v>
      </c>
      <c r="Y21" s="108">
        <v>8</v>
      </c>
      <c r="Z21" s="108">
        <v>23</v>
      </c>
      <c r="AA21" s="56" t="s">
        <v>47</v>
      </c>
    </row>
    <row r="22" spans="1:27" ht="13.5">
      <c r="A22" s="54" t="s">
        <v>85</v>
      </c>
      <c r="B22" s="55">
        <f t="shared" si="0"/>
        <v>79</v>
      </c>
      <c r="C22" s="112">
        <v>31</v>
      </c>
      <c r="D22" s="112">
        <v>1</v>
      </c>
      <c r="E22" s="112">
        <v>2</v>
      </c>
      <c r="F22" s="112">
        <v>8</v>
      </c>
      <c r="G22" s="112">
        <v>5</v>
      </c>
      <c r="H22" s="112">
        <v>4</v>
      </c>
      <c r="I22" s="112">
        <v>9</v>
      </c>
      <c r="J22" s="112">
        <v>3</v>
      </c>
      <c r="K22" s="136">
        <v>0</v>
      </c>
      <c r="L22" s="112">
        <v>1</v>
      </c>
      <c r="M22" s="136">
        <v>0</v>
      </c>
      <c r="N22" s="136">
        <v>0</v>
      </c>
      <c r="O22" s="112">
        <v>4</v>
      </c>
      <c r="P22" s="136">
        <v>0</v>
      </c>
      <c r="Q22" s="136">
        <v>0</v>
      </c>
      <c r="R22" s="112">
        <v>1</v>
      </c>
      <c r="S22" s="136">
        <v>0</v>
      </c>
      <c r="T22" s="112">
        <v>1</v>
      </c>
      <c r="U22" s="112">
        <v>2</v>
      </c>
      <c r="V22" s="136">
        <v>0</v>
      </c>
      <c r="W22" s="112">
        <v>0</v>
      </c>
      <c r="X22" s="112">
        <v>2</v>
      </c>
      <c r="Y22" s="112">
        <v>1</v>
      </c>
      <c r="Z22" s="112">
        <v>4</v>
      </c>
      <c r="AA22" s="56" t="s">
        <v>48</v>
      </c>
    </row>
    <row r="23" spans="1:27" ht="13.5">
      <c r="A23" s="54" t="s">
        <v>86</v>
      </c>
      <c r="B23" s="55">
        <f t="shared" si="0"/>
        <v>168</v>
      </c>
      <c r="C23" s="112">
        <v>28</v>
      </c>
      <c r="D23" s="112">
        <v>5</v>
      </c>
      <c r="E23" s="112">
        <v>5</v>
      </c>
      <c r="F23" s="112">
        <v>14</v>
      </c>
      <c r="G23" s="112">
        <v>3</v>
      </c>
      <c r="H23" s="112">
        <v>2</v>
      </c>
      <c r="I23" s="112">
        <v>4</v>
      </c>
      <c r="J23" s="112">
        <v>1</v>
      </c>
      <c r="K23" s="136">
        <v>1</v>
      </c>
      <c r="L23" s="112">
        <v>12</v>
      </c>
      <c r="M23" s="112">
        <v>2</v>
      </c>
      <c r="N23" s="136">
        <v>0</v>
      </c>
      <c r="O23" s="112">
        <v>23</v>
      </c>
      <c r="P23" s="112">
        <v>4</v>
      </c>
      <c r="Q23" s="136">
        <v>1</v>
      </c>
      <c r="R23" s="112">
        <v>13</v>
      </c>
      <c r="S23" s="112">
        <v>4</v>
      </c>
      <c r="T23" s="112">
        <v>9</v>
      </c>
      <c r="U23" s="136">
        <v>1</v>
      </c>
      <c r="V23" s="112">
        <v>3</v>
      </c>
      <c r="W23" s="112">
        <v>6</v>
      </c>
      <c r="X23" s="112">
        <v>1</v>
      </c>
      <c r="Y23" s="112">
        <v>20</v>
      </c>
      <c r="Z23" s="112">
        <v>6</v>
      </c>
      <c r="AA23" s="56" t="s">
        <v>49</v>
      </c>
    </row>
    <row r="24" spans="1:27" ht="13.5">
      <c r="A24" s="54" t="s">
        <v>87</v>
      </c>
      <c r="B24" s="55">
        <f t="shared" si="0"/>
        <v>217</v>
      </c>
      <c r="C24" s="113">
        <v>36</v>
      </c>
      <c r="D24" s="23">
        <v>12</v>
      </c>
      <c r="E24" s="23">
        <v>14</v>
      </c>
      <c r="F24" s="23">
        <v>82</v>
      </c>
      <c r="G24" s="23">
        <v>28</v>
      </c>
      <c r="H24" s="23">
        <v>3</v>
      </c>
      <c r="I24" s="23">
        <v>6</v>
      </c>
      <c r="J24" s="136">
        <v>0</v>
      </c>
      <c r="K24" s="23">
        <v>1</v>
      </c>
      <c r="L24" s="136">
        <v>3</v>
      </c>
      <c r="M24" s="136">
        <v>0</v>
      </c>
      <c r="N24" s="23">
        <v>2</v>
      </c>
      <c r="O24" s="23">
        <v>9</v>
      </c>
      <c r="P24" s="136">
        <v>0</v>
      </c>
      <c r="Q24" s="136">
        <v>0</v>
      </c>
      <c r="R24" s="23">
        <v>9</v>
      </c>
      <c r="S24" s="136">
        <v>0</v>
      </c>
      <c r="T24" s="23">
        <v>2</v>
      </c>
      <c r="U24" s="23">
        <v>1</v>
      </c>
      <c r="V24" s="23">
        <v>1</v>
      </c>
      <c r="W24" s="23">
        <v>2</v>
      </c>
      <c r="X24" s="136">
        <v>1</v>
      </c>
      <c r="Y24" s="23">
        <v>3</v>
      </c>
      <c r="Z24" s="23">
        <v>2</v>
      </c>
      <c r="AA24" s="56" t="s">
        <v>50</v>
      </c>
    </row>
    <row r="25" spans="1:27" ht="13.5">
      <c r="A25" s="54" t="s">
        <v>88</v>
      </c>
      <c r="B25" s="55">
        <f t="shared" si="0"/>
        <v>181</v>
      </c>
      <c r="C25" s="23">
        <v>55</v>
      </c>
      <c r="D25" s="23">
        <v>6</v>
      </c>
      <c r="E25" s="23">
        <v>6</v>
      </c>
      <c r="F25" s="23">
        <v>14</v>
      </c>
      <c r="G25" s="23">
        <v>8</v>
      </c>
      <c r="H25" s="23">
        <v>1</v>
      </c>
      <c r="I25" s="23">
        <v>4</v>
      </c>
      <c r="J25" s="23">
        <v>4</v>
      </c>
      <c r="K25" s="136">
        <v>1</v>
      </c>
      <c r="L25" s="23">
        <v>4</v>
      </c>
      <c r="M25" s="136">
        <v>0</v>
      </c>
      <c r="N25" s="136">
        <v>0</v>
      </c>
      <c r="O25" s="23">
        <v>10</v>
      </c>
      <c r="P25" s="136">
        <v>0</v>
      </c>
      <c r="Q25" s="23">
        <v>1</v>
      </c>
      <c r="R25" s="23">
        <v>18</v>
      </c>
      <c r="S25" s="23">
        <v>7</v>
      </c>
      <c r="T25" s="23">
        <v>2</v>
      </c>
      <c r="U25" s="136">
        <v>0</v>
      </c>
      <c r="V25" s="136">
        <v>0</v>
      </c>
      <c r="W25" s="23">
        <v>7</v>
      </c>
      <c r="X25" s="136">
        <v>0</v>
      </c>
      <c r="Y25" s="23">
        <v>31</v>
      </c>
      <c r="Z25" s="136">
        <v>2</v>
      </c>
      <c r="AA25" s="56" t="s">
        <v>51</v>
      </c>
    </row>
    <row r="26" spans="1:27" ht="13.5">
      <c r="A26" s="54" t="s">
        <v>89</v>
      </c>
      <c r="B26" s="55">
        <f t="shared" si="0"/>
        <v>88</v>
      </c>
      <c r="C26" s="23">
        <v>20</v>
      </c>
      <c r="D26" s="23">
        <v>5</v>
      </c>
      <c r="E26" s="23">
        <v>2</v>
      </c>
      <c r="F26" s="23">
        <v>3</v>
      </c>
      <c r="G26" s="23">
        <v>3</v>
      </c>
      <c r="H26" s="136">
        <v>0</v>
      </c>
      <c r="I26" s="23">
        <v>0</v>
      </c>
      <c r="J26" s="23">
        <v>2</v>
      </c>
      <c r="K26" s="136">
        <v>0</v>
      </c>
      <c r="L26" s="23">
        <v>2</v>
      </c>
      <c r="M26" s="136">
        <v>0</v>
      </c>
      <c r="N26" s="136">
        <v>0</v>
      </c>
      <c r="O26" s="23">
        <v>10</v>
      </c>
      <c r="P26" s="136">
        <v>0</v>
      </c>
      <c r="Q26" s="136">
        <v>0</v>
      </c>
      <c r="R26" s="23">
        <v>3</v>
      </c>
      <c r="S26" s="23">
        <v>6</v>
      </c>
      <c r="T26" s="136">
        <v>0</v>
      </c>
      <c r="U26" s="23">
        <v>1</v>
      </c>
      <c r="V26" s="23">
        <v>1</v>
      </c>
      <c r="W26" s="23">
        <v>1</v>
      </c>
      <c r="X26" s="136">
        <v>0</v>
      </c>
      <c r="Y26" s="23">
        <v>28</v>
      </c>
      <c r="Z26" s="23">
        <v>1</v>
      </c>
      <c r="AA26" s="56" t="s">
        <v>52</v>
      </c>
    </row>
    <row r="27" spans="1:27" ht="13.5">
      <c r="A27" s="54" t="s">
        <v>90</v>
      </c>
      <c r="B27" s="55">
        <f t="shared" si="0"/>
        <v>36</v>
      </c>
      <c r="C27" s="23">
        <v>4</v>
      </c>
      <c r="D27" s="136">
        <v>0</v>
      </c>
      <c r="E27" s="136">
        <v>0</v>
      </c>
      <c r="F27" s="136">
        <v>0</v>
      </c>
      <c r="G27" s="23">
        <v>1</v>
      </c>
      <c r="H27" s="23">
        <v>1</v>
      </c>
      <c r="I27" s="136">
        <v>0</v>
      </c>
      <c r="J27" s="23">
        <v>1</v>
      </c>
      <c r="K27" s="136">
        <v>0</v>
      </c>
      <c r="L27" s="136">
        <v>0</v>
      </c>
      <c r="M27" s="136">
        <v>0</v>
      </c>
      <c r="N27" s="136">
        <v>0</v>
      </c>
      <c r="O27" s="23">
        <v>10</v>
      </c>
      <c r="P27" s="136">
        <v>0</v>
      </c>
      <c r="Q27" s="136">
        <v>0</v>
      </c>
      <c r="R27" s="23">
        <v>7</v>
      </c>
      <c r="S27" s="23">
        <v>4</v>
      </c>
      <c r="T27" s="23">
        <v>6</v>
      </c>
      <c r="U27" s="136">
        <v>0</v>
      </c>
      <c r="V27" s="136">
        <v>0</v>
      </c>
      <c r="W27" s="136">
        <v>0</v>
      </c>
      <c r="X27" s="136">
        <v>0</v>
      </c>
      <c r="Y27" s="23">
        <v>2</v>
      </c>
      <c r="Z27" s="136">
        <v>0</v>
      </c>
      <c r="AA27" s="56" t="s">
        <v>53</v>
      </c>
    </row>
    <row r="28" spans="1:27" ht="13.5">
      <c r="A28" s="54" t="s">
        <v>91</v>
      </c>
      <c r="B28" s="55">
        <f t="shared" si="0"/>
        <v>37</v>
      </c>
      <c r="C28" s="23">
        <v>14</v>
      </c>
      <c r="D28" s="23">
        <v>2</v>
      </c>
      <c r="E28" s="23">
        <v>4</v>
      </c>
      <c r="F28" s="23">
        <v>6</v>
      </c>
      <c r="G28" s="136">
        <v>0</v>
      </c>
      <c r="H28" s="23">
        <v>1</v>
      </c>
      <c r="I28" s="23">
        <v>2</v>
      </c>
      <c r="J28" s="136">
        <v>0</v>
      </c>
      <c r="K28" s="136">
        <v>0</v>
      </c>
      <c r="L28" s="23">
        <v>2</v>
      </c>
      <c r="M28" s="136">
        <v>0</v>
      </c>
      <c r="N28" s="136">
        <v>0</v>
      </c>
      <c r="O28" s="23">
        <v>4</v>
      </c>
      <c r="P28" s="136">
        <v>0</v>
      </c>
      <c r="Q28" s="136">
        <v>0</v>
      </c>
      <c r="R28" s="136">
        <v>0</v>
      </c>
      <c r="S28" s="23">
        <v>0</v>
      </c>
      <c r="T28" s="136">
        <v>0</v>
      </c>
      <c r="U28" s="136">
        <v>0</v>
      </c>
      <c r="V28" s="136">
        <v>0</v>
      </c>
      <c r="W28" s="136">
        <v>0</v>
      </c>
      <c r="X28" s="136">
        <v>1</v>
      </c>
      <c r="Y28" s="136">
        <v>0</v>
      </c>
      <c r="Z28" s="23">
        <v>1</v>
      </c>
      <c r="AA28" s="56" t="s">
        <v>54</v>
      </c>
    </row>
    <row r="29" spans="1:27" ht="13.5">
      <c r="A29" s="54" t="s">
        <v>92</v>
      </c>
      <c r="B29" s="55">
        <f t="shared" si="0"/>
        <v>50</v>
      </c>
      <c r="C29" s="23">
        <v>8</v>
      </c>
      <c r="D29" s="23">
        <v>1</v>
      </c>
      <c r="E29" s="23">
        <v>3</v>
      </c>
      <c r="F29" s="23">
        <v>0</v>
      </c>
      <c r="G29" s="23">
        <v>3</v>
      </c>
      <c r="H29" s="136">
        <v>0</v>
      </c>
      <c r="I29" s="23">
        <v>1</v>
      </c>
      <c r="J29" s="136">
        <v>0</v>
      </c>
      <c r="K29" s="136">
        <v>0</v>
      </c>
      <c r="L29" s="23">
        <v>9</v>
      </c>
      <c r="M29" s="23">
        <v>2</v>
      </c>
      <c r="N29" s="136">
        <v>0</v>
      </c>
      <c r="O29" s="23">
        <v>3</v>
      </c>
      <c r="P29" s="136">
        <v>2</v>
      </c>
      <c r="Q29" s="23">
        <v>1</v>
      </c>
      <c r="R29" s="23">
        <v>2</v>
      </c>
      <c r="S29" s="23">
        <v>1</v>
      </c>
      <c r="T29" s="23">
        <v>5</v>
      </c>
      <c r="U29" s="136">
        <v>0</v>
      </c>
      <c r="V29" s="136">
        <v>0</v>
      </c>
      <c r="W29" s="136">
        <v>0</v>
      </c>
      <c r="X29" s="23">
        <v>3</v>
      </c>
      <c r="Y29" s="23">
        <v>4</v>
      </c>
      <c r="Z29" s="136">
        <v>2</v>
      </c>
      <c r="AA29" s="56" t="s">
        <v>55</v>
      </c>
    </row>
    <row r="30" spans="1:27" ht="13.5">
      <c r="A30" s="54" t="s">
        <v>93</v>
      </c>
      <c r="B30" s="55">
        <f t="shared" si="0"/>
        <v>48</v>
      </c>
      <c r="C30" s="23">
        <v>12</v>
      </c>
      <c r="D30" s="23">
        <v>4</v>
      </c>
      <c r="E30" s="23">
        <v>1</v>
      </c>
      <c r="F30" s="23">
        <v>1</v>
      </c>
      <c r="G30" s="136">
        <v>0</v>
      </c>
      <c r="H30" s="136">
        <v>0</v>
      </c>
      <c r="I30" s="23">
        <v>2</v>
      </c>
      <c r="J30" s="136">
        <v>0</v>
      </c>
      <c r="K30" s="136">
        <v>0</v>
      </c>
      <c r="L30" s="23">
        <v>5</v>
      </c>
      <c r="M30" s="23">
        <v>1</v>
      </c>
      <c r="N30" s="136">
        <v>0</v>
      </c>
      <c r="O30" s="23">
        <v>3</v>
      </c>
      <c r="P30" s="136">
        <v>0</v>
      </c>
      <c r="Q30" s="136">
        <v>0</v>
      </c>
      <c r="R30" s="23">
        <v>3</v>
      </c>
      <c r="S30" s="23">
        <v>1</v>
      </c>
      <c r="T30" s="23">
        <v>2</v>
      </c>
      <c r="U30" s="23">
        <v>2</v>
      </c>
      <c r="V30" s="23">
        <v>6</v>
      </c>
      <c r="W30" s="23">
        <v>3</v>
      </c>
      <c r="X30" s="136">
        <v>0</v>
      </c>
      <c r="Y30" s="23">
        <v>1</v>
      </c>
      <c r="Z30" s="23">
        <v>1</v>
      </c>
      <c r="AA30" s="56" t="s">
        <v>56</v>
      </c>
    </row>
    <row r="31" spans="1:27" ht="13.5">
      <c r="A31" s="54" t="s">
        <v>94</v>
      </c>
      <c r="B31" s="55">
        <f t="shared" si="0"/>
        <v>124</v>
      </c>
      <c r="C31" s="23">
        <v>29</v>
      </c>
      <c r="D31" s="23">
        <v>7</v>
      </c>
      <c r="E31" s="23">
        <v>7</v>
      </c>
      <c r="F31" s="23">
        <v>4</v>
      </c>
      <c r="G31" s="23">
        <v>0</v>
      </c>
      <c r="H31" s="23">
        <v>2</v>
      </c>
      <c r="I31" s="23">
        <v>3</v>
      </c>
      <c r="J31" s="23">
        <v>2</v>
      </c>
      <c r="K31" s="136">
        <v>0</v>
      </c>
      <c r="L31" s="23">
        <v>9</v>
      </c>
      <c r="M31" s="23">
        <v>3</v>
      </c>
      <c r="N31" s="23">
        <v>1</v>
      </c>
      <c r="O31" s="23">
        <v>11</v>
      </c>
      <c r="P31" s="136">
        <v>0</v>
      </c>
      <c r="Q31" s="136">
        <v>0</v>
      </c>
      <c r="R31" s="23">
        <v>9</v>
      </c>
      <c r="S31" s="136">
        <v>0</v>
      </c>
      <c r="T31" s="23">
        <v>7</v>
      </c>
      <c r="U31" s="136">
        <v>0</v>
      </c>
      <c r="V31" s="23">
        <v>6</v>
      </c>
      <c r="W31" s="23">
        <v>8</v>
      </c>
      <c r="X31" s="23">
        <v>2</v>
      </c>
      <c r="Y31" s="23">
        <v>8</v>
      </c>
      <c r="Z31" s="23">
        <v>6</v>
      </c>
      <c r="AA31" s="56" t="s">
        <v>57</v>
      </c>
    </row>
    <row r="32" spans="1:27" s="88" customFormat="1" ht="13.5">
      <c r="A32" s="54" t="s">
        <v>46</v>
      </c>
      <c r="B32" s="55">
        <f t="shared" si="0"/>
        <v>55</v>
      </c>
      <c r="C32" s="23">
        <v>11</v>
      </c>
      <c r="D32" s="23">
        <v>6</v>
      </c>
      <c r="E32" s="23">
        <v>4</v>
      </c>
      <c r="F32" s="23">
        <v>3</v>
      </c>
      <c r="G32" s="23">
        <v>4</v>
      </c>
      <c r="H32" s="23">
        <v>0</v>
      </c>
      <c r="I32" s="23">
        <v>1</v>
      </c>
      <c r="J32" s="136">
        <v>0</v>
      </c>
      <c r="K32" s="23">
        <v>1</v>
      </c>
      <c r="L32" s="23">
        <v>5</v>
      </c>
      <c r="M32" s="23">
        <v>1</v>
      </c>
      <c r="N32" s="136">
        <v>0</v>
      </c>
      <c r="O32" s="23">
        <v>8</v>
      </c>
      <c r="P32" s="136">
        <v>0</v>
      </c>
      <c r="Q32" s="23">
        <v>0</v>
      </c>
      <c r="R32" s="23">
        <v>5</v>
      </c>
      <c r="S32" s="136">
        <v>0</v>
      </c>
      <c r="T32" s="136">
        <v>0</v>
      </c>
      <c r="U32" s="23">
        <v>2</v>
      </c>
      <c r="V32" s="23">
        <v>2</v>
      </c>
      <c r="W32" s="136">
        <v>1</v>
      </c>
      <c r="X32" s="136">
        <v>0</v>
      </c>
      <c r="Y32" s="136">
        <v>0</v>
      </c>
      <c r="Z32" s="23">
        <v>1</v>
      </c>
      <c r="AA32" s="87" t="s">
        <v>95</v>
      </c>
    </row>
    <row r="33" spans="1:27" ht="13.5">
      <c r="A33" s="54" t="s">
        <v>45</v>
      </c>
      <c r="B33" s="55">
        <f t="shared" si="0"/>
        <v>33</v>
      </c>
      <c r="C33" s="23">
        <v>10</v>
      </c>
      <c r="D33" s="23">
        <v>6</v>
      </c>
      <c r="E33" s="23">
        <v>0</v>
      </c>
      <c r="F33" s="23">
        <v>2</v>
      </c>
      <c r="G33" s="23">
        <v>2</v>
      </c>
      <c r="H33" s="23">
        <v>0</v>
      </c>
      <c r="I33" s="23">
        <v>1</v>
      </c>
      <c r="J33" s="136">
        <v>0</v>
      </c>
      <c r="K33" s="136">
        <v>0</v>
      </c>
      <c r="L33" s="23">
        <v>0</v>
      </c>
      <c r="M33" s="136">
        <v>1</v>
      </c>
      <c r="N33" s="136">
        <v>0</v>
      </c>
      <c r="O33" s="23">
        <v>2</v>
      </c>
      <c r="P33" s="136">
        <v>0</v>
      </c>
      <c r="Q33" s="23">
        <v>3</v>
      </c>
      <c r="R33" s="23">
        <v>0</v>
      </c>
      <c r="S33" s="136">
        <v>0</v>
      </c>
      <c r="T33" s="136">
        <v>1</v>
      </c>
      <c r="U33" s="23">
        <v>0</v>
      </c>
      <c r="V33" s="136">
        <v>0</v>
      </c>
      <c r="W33" s="23">
        <v>1</v>
      </c>
      <c r="X33" s="23">
        <v>2</v>
      </c>
      <c r="Y33" s="136">
        <v>0</v>
      </c>
      <c r="Z33" s="23">
        <v>2</v>
      </c>
      <c r="AA33" s="56" t="s">
        <v>96</v>
      </c>
    </row>
    <row r="34" spans="1:27" ht="13.5">
      <c r="A34" s="54" t="s">
        <v>64</v>
      </c>
      <c r="B34" s="55">
        <f t="shared" si="0"/>
        <v>71</v>
      </c>
      <c r="C34" s="23">
        <v>9</v>
      </c>
      <c r="D34" s="23">
        <v>2</v>
      </c>
      <c r="E34" s="23">
        <v>12</v>
      </c>
      <c r="F34" s="23">
        <v>3</v>
      </c>
      <c r="G34" s="136">
        <v>0</v>
      </c>
      <c r="H34" s="23">
        <v>1</v>
      </c>
      <c r="I34" s="23">
        <v>2</v>
      </c>
      <c r="J34" s="136">
        <v>0</v>
      </c>
      <c r="K34" s="136">
        <v>0</v>
      </c>
      <c r="L34" s="23">
        <v>11</v>
      </c>
      <c r="M34" s="23">
        <v>5</v>
      </c>
      <c r="N34" s="136">
        <v>0</v>
      </c>
      <c r="O34" s="23">
        <v>4</v>
      </c>
      <c r="P34" s="136">
        <v>0</v>
      </c>
      <c r="Q34" s="136">
        <v>0</v>
      </c>
      <c r="R34" s="23">
        <v>1</v>
      </c>
      <c r="S34" s="136">
        <v>0</v>
      </c>
      <c r="T34" s="23">
        <v>8</v>
      </c>
      <c r="U34" s="136">
        <v>1</v>
      </c>
      <c r="V34" s="23">
        <v>4</v>
      </c>
      <c r="W34" s="23">
        <v>2</v>
      </c>
      <c r="X34" s="23">
        <v>1</v>
      </c>
      <c r="Y34" s="23">
        <v>5</v>
      </c>
      <c r="Z34" s="136">
        <v>0</v>
      </c>
      <c r="AA34" s="56" t="s">
        <v>97</v>
      </c>
    </row>
    <row r="35" spans="1:27" ht="13.5">
      <c r="A35" s="54" t="s">
        <v>59</v>
      </c>
      <c r="B35" s="55">
        <f t="shared" si="0"/>
        <v>3</v>
      </c>
      <c r="C35" s="23">
        <v>1</v>
      </c>
      <c r="D35" s="136">
        <v>0</v>
      </c>
      <c r="E35" s="23">
        <v>2</v>
      </c>
      <c r="F35" s="136">
        <v>0</v>
      </c>
      <c r="G35" s="136">
        <v>0</v>
      </c>
      <c r="H35" s="136">
        <v>0</v>
      </c>
      <c r="I35" s="136">
        <v>0</v>
      </c>
      <c r="J35" s="136">
        <v>0</v>
      </c>
      <c r="K35" s="136">
        <v>0</v>
      </c>
      <c r="L35" s="136">
        <v>0</v>
      </c>
      <c r="M35" s="136">
        <v>0</v>
      </c>
      <c r="N35" s="136">
        <v>0</v>
      </c>
      <c r="O35" s="136">
        <v>0</v>
      </c>
      <c r="P35" s="136">
        <v>0</v>
      </c>
      <c r="Q35" s="136">
        <v>0</v>
      </c>
      <c r="R35" s="136">
        <v>0</v>
      </c>
      <c r="S35" s="136">
        <v>0</v>
      </c>
      <c r="T35" s="136">
        <v>0</v>
      </c>
      <c r="U35" s="136">
        <v>0</v>
      </c>
      <c r="V35" s="136">
        <v>0</v>
      </c>
      <c r="W35" s="136">
        <v>0</v>
      </c>
      <c r="X35" s="136">
        <v>0</v>
      </c>
      <c r="Y35" s="136">
        <v>0</v>
      </c>
      <c r="Z35" s="136">
        <v>0</v>
      </c>
      <c r="AA35" s="56" t="s">
        <v>98</v>
      </c>
    </row>
    <row r="36" spans="1:27" s="88" customFormat="1" ht="13.5">
      <c r="A36" s="54" t="s">
        <v>71</v>
      </c>
      <c r="B36" s="55">
        <f t="shared" si="0"/>
        <v>47</v>
      </c>
      <c r="C36" s="23">
        <v>12</v>
      </c>
      <c r="D36" s="23">
        <v>3</v>
      </c>
      <c r="E36" s="136">
        <v>0</v>
      </c>
      <c r="F36" s="23">
        <v>1</v>
      </c>
      <c r="G36" s="23">
        <v>1</v>
      </c>
      <c r="H36" s="136">
        <v>0</v>
      </c>
      <c r="I36" s="136">
        <v>0</v>
      </c>
      <c r="J36" s="23">
        <v>0</v>
      </c>
      <c r="K36" s="23">
        <v>1</v>
      </c>
      <c r="L36" s="23">
        <v>2</v>
      </c>
      <c r="M36" s="23">
        <v>1</v>
      </c>
      <c r="N36" s="136">
        <v>0</v>
      </c>
      <c r="O36" s="23">
        <v>1</v>
      </c>
      <c r="P36" s="136">
        <v>0</v>
      </c>
      <c r="Q36" s="136">
        <v>0</v>
      </c>
      <c r="R36" s="23">
        <v>5</v>
      </c>
      <c r="S36" s="136">
        <v>0</v>
      </c>
      <c r="T36" s="23">
        <v>4</v>
      </c>
      <c r="U36" s="23">
        <v>2</v>
      </c>
      <c r="V36" s="23">
        <v>9</v>
      </c>
      <c r="W36" s="23">
        <v>1</v>
      </c>
      <c r="X36" s="23">
        <v>1</v>
      </c>
      <c r="Y36" s="23">
        <v>2</v>
      </c>
      <c r="Z36" s="23">
        <v>1</v>
      </c>
      <c r="AA36" s="87" t="s">
        <v>99</v>
      </c>
    </row>
    <row r="37" spans="1:27" ht="13.5">
      <c r="A37" s="54" t="s">
        <v>72</v>
      </c>
      <c r="B37" s="55">
        <f t="shared" si="0"/>
        <v>20</v>
      </c>
      <c r="C37" s="23">
        <v>5</v>
      </c>
      <c r="D37" s="23">
        <v>2</v>
      </c>
      <c r="E37" s="136">
        <v>0</v>
      </c>
      <c r="F37" s="23">
        <v>6</v>
      </c>
      <c r="G37" s="136">
        <v>0</v>
      </c>
      <c r="H37" s="136">
        <v>0</v>
      </c>
      <c r="I37" s="136">
        <v>0</v>
      </c>
      <c r="J37" s="23">
        <v>1</v>
      </c>
      <c r="K37" s="136">
        <v>0</v>
      </c>
      <c r="L37" s="136">
        <v>0</v>
      </c>
      <c r="M37" s="23">
        <v>1</v>
      </c>
      <c r="N37" s="136">
        <v>0</v>
      </c>
      <c r="O37" s="23">
        <v>2</v>
      </c>
      <c r="P37" s="136">
        <v>0</v>
      </c>
      <c r="Q37" s="136">
        <v>0</v>
      </c>
      <c r="R37" s="136">
        <v>0</v>
      </c>
      <c r="S37" s="136">
        <v>0</v>
      </c>
      <c r="T37" s="23">
        <v>1</v>
      </c>
      <c r="U37" s="136">
        <v>1</v>
      </c>
      <c r="V37" s="136">
        <v>0</v>
      </c>
      <c r="W37" s="23">
        <v>1</v>
      </c>
      <c r="X37" s="136">
        <v>0</v>
      </c>
      <c r="Y37" s="136">
        <v>0</v>
      </c>
      <c r="Z37" s="136">
        <v>0</v>
      </c>
      <c r="AA37" s="56" t="s">
        <v>100</v>
      </c>
    </row>
    <row r="38" spans="1:27" ht="13.5">
      <c r="A38" s="57" t="s">
        <v>73</v>
      </c>
      <c r="B38" s="58">
        <f t="shared" si="0"/>
        <v>21</v>
      </c>
      <c r="C38" s="59">
        <v>3</v>
      </c>
      <c r="D38" s="59">
        <v>2</v>
      </c>
      <c r="E38" s="59">
        <v>1</v>
      </c>
      <c r="F38" s="102">
        <v>1</v>
      </c>
      <c r="G38" s="59">
        <v>2</v>
      </c>
      <c r="H38" s="136">
        <v>0</v>
      </c>
      <c r="I38" s="59">
        <v>1</v>
      </c>
      <c r="J38" s="136">
        <v>0</v>
      </c>
      <c r="K38" s="102">
        <v>0</v>
      </c>
      <c r="L38" s="59">
        <v>2</v>
      </c>
      <c r="M38" s="136">
        <v>0</v>
      </c>
      <c r="N38" s="102">
        <v>0</v>
      </c>
      <c r="O38" s="59">
        <v>5</v>
      </c>
      <c r="P38" s="136">
        <v>0</v>
      </c>
      <c r="Q38" s="102">
        <v>0</v>
      </c>
      <c r="R38" s="59">
        <v>2</v>
      </c>
      <c r="S38" s="102">
        <v>0</v>
      </c>
      <c r="T38" s="59">
        <v>2</v>
      </c>
      <c r="U38" s="136">
        <v>0</v>
      </c>
      <c r="V38" s="136">
        <v>0</v>
      </c>
      <c r="W38" s="102">
        <v>0</v>
      </c>
      <c r="X38" s="102">
        <v>0</v>
      </c>
      <c r="Y38" s="102">
        <v>0</v>
      </c>
      <c r="Z38" s="59">
        <v>0</v>
      </c>
      <c r="AA38" s="60" t="s">
        <v>101</v>
      </c>
    </row>
    <row r="39" spans="1:27" ht="13.5">
      <c r="A39" s="61"/>
      <c r="H39" s="81"/>
      <c r="J39" s="81"/>
      <c r="M39" s="81"/>
      <c r="P39" s="81"/>
      <c r="U39" s="81"/>
      <c r="V39" s="81"/>
      <c r="AA39" s="61"/>
    </row>
    <row r="40" spans="1:59" ht="15" thickBot="1">
      <c r="A40" s="63" t="s">
        <v>40</v>
      </c>
      <c r="B40" s="27"/>
      <c r="C40" s="27"/>
      <c r="D40" s="27"/>
      <c r="E40" s="27"/>
      <c r="F40" s="27"/>
      <c r="G40" s="27"/>
      <c r="H40" s="64"/>
      <c r="I40" s="65"/>
      <c r="J40" s="154"/>
      <c r="K40" s="154"/>
      <c r="L40" s="154"/>
      <c r="M40" s="161" t="s">
        <v>171</v>
      </c>
      <c r="N40" s="162" t="s">
        <v>170</v>
      </c>
      <c r="O40" s="154"/>
      <c r="P40" s="154"/>
      <c r="Q40" s="154"/>
      <c r="R40" s="66"/>
      <c r="S40" s="27"/>
      <c r="T40" s="27"/>
      <c r="U40" s="27"/>
      <c r="V40" s="27"/>
      <c r="W40" s="27"/>
      <c r="X40" s="27"/>
      <c r="Y40" s="27"/>
      <c r="Z40" s="27"/>
      <c r="AA40" s="27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</row>
    <row r="41" spans="1:59" ht="14.25" thickTop="1">
      <c r="A41" s="32" t="s">
        <v>1</v>
      </c>
      <c r="B41" s="167" t="s">
        <v>2</v>
      </c>
      <c r="C41" s="167" t="s">
        <v>3</v>
      </c>
      <c r="D41" s="34" t="s">
        <v>4</v>
      </c>
      <c r="E41" s="167" t="s">
        <v>5</v>
      </c>
      <c r="F41" s="167" t="s">
        <v>6</v>
      </c>
      <c r="G41" s="167" t="s">
        <v>7</v>
      </c>
      <c r="H41" s="167" t="s">
        <v>8</v>
      </c>
      <c r="I41" s="34" t="s">
        <v>9</v>
      </c>
      <c r="J41" s="34" t="s">
        <v>10</v>
      </c>
      <c r="K41" s="34" t="s">
        <v>11</v>
      </c>
      <c r="L41" s="34" t="s">
        <v>12</v>
      </c>
      <c r="M41" s="33" t="s">
        <v>13</v>
      </c>
      <c r="N41" s="167" t="s">
        <v>14</v>
      </c>
      <c r="O41" s="167" t="s">
        <v>15</v>
      </c>
      <c r="P41" s="34" t="s">
        <v>16</v>
      </c>
      <c r="Q41" s="167" t="s">
        <v>17</v>
      </c>
      <c r="R41" s="169" t="s">
        <v>18</v>
      </c>
      <c r="S41" s="167" t="s">
        <v>19</v>
      </c>
      <c r="T41" s="167" t="s">
        <v>20</v>
      </c>
      <c r="U41" s="167" t="s">
        <v>21</v>
      </c>
      <c r="V41" s="167" t="s">
        <v>22</v>
      </c>
      <c r="W41" s="167" t="s">
        <v>23</v>
      </c>
      <c r="X41" s="167" t="s">
        <v>24</v>
      </c>
      <c r="Y41" s="167" t="s">
        <v>25</v>
      </c>
      <c r="Z41" s="34" t="s">
        <v>26</v>
      </c>
      <c r="AA41" s="67" t="s">
        <v>27</v>
      </c>
      <c r="AG41" s="89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23"/>
      <c r="AV41" s="90"/>
      <c r="AW41" s="90"/>
      <c r="AX41" s="90"/>
      <c r="AY41" s="90"/>
      <c r="AZ41" s="90"/>
      <c r="BA41" s="90"/>
      <c r="BB41" s="23"/>
      <c r="BC41" s="90"/>
      <c r="BD41" s="90"/>
      <c r="BE41" s="90"/>
      <c r="BF41" s="90"/>
      <c r="BG41" s="89"/>
    </row>
    <row r="42" spans="1:59" ht="13.5">
      <c r="A42" s="36" t="s">
        <v>28</v>
      </c>
      <c r="B42" s="168"/>
      <c r="C42" s="168"/>
      <c r="D42" s="38" t="s">
        <v>29</v>
      </c>
      <c r="E42" s="168"/>
      <c r="F42" s="168"/>
      <c r="G42" s="168"/>
      <c r="H42" s="168"/>
      <c r="I42" s="38" t="s">
        <v>30</v>
      </c>
      <c r="J42" s="38" t="s">
        <v>31</v>
      </c>
      <c r="K42" s="68"/>
      <c r="L42" s="38" t="s">
        <v>32</v>
      </c>
      <c r="M42" s="37" t="s">
        <v>33</v>
      </c>
      <c r="N42" s="168"/>
      <c r="O42" s="168"/>
      <c r="P42" s="38" t="s">
        <v>34</v>
      </c>
      <c r="Q42" s="168"/>
      <c r="R42" s="170"/>
      <c r="S42" s="168"/>
      <c r="T42" s="168"/>
      <c r="U42" s="168"/>
      <c r="V42" s="168"/>
      <c r="W42" s="168"/>
      <c r="X42" s="168"/>
      <c r="Y42" s="168"/>
      <c r="Z42" s="38" t="s">
        <v>35</v>
      </c>
      <c r="AA42" s="39" t="s">
        <v>36</v>
      </c>
      <c r="AG42" s="89"/>
      <c r="AH42" s="90"/>
      <c r="AI42" s="90"/>
      <c r="AJ42" s="90"/>
      <c r="AK42" s="23"/>
      <c r="AL42" s="90"/>
      <c r="AM42" s="90"/>
      <c r="AN42" s="90"/>
      <c r="AO42" s="90"/>
      <c r="AP42" s="90"/>
      <c r="AQ42" s="90"/>
      <c r="AR42" s="23"/>
      <c r="AS42" s="90"/>
      <c r="AT42" s="23"/>
      <c r="AU42" s="90"/>
      <c r="AV42" s="90"/>
      <c r="AW42" s="23"/>
      <c r="AX42" s="23"/>
      <c r="AY42" s="90"/>
      <c r="AZ42" s="90"/>
      <c r="BA42" s="90"/>
      <c r="BB42" s="23"/>
      <c r="BC42" s="23"/>
      <c r="BD42" s="90"/>
      <c r="BE42" s="90"/>
      <c r="BF42" s="90"/>
      <c r="BG42" s="89"/>
    </row>
    <row r="43" spans="1:27" s="44" customFormat="1" ht="13.5">
      <c r="A43" s="40" t="s">
        <v>41</v>
      </c>
      <c r="B43" s="69">
        <v>72114</v>
      </c>
      <c r="C43" s="70">
        <v>9137</v>
      </c>
      <c r="D43" s="70">
        <v>1607</v>
      </c>
      <c r="E43" s="70">
        <v>627</v>
      </c>
      <c r="F43" s="70">
        <v>4027</v>
      </c>
      <c r="G43" s="70">
        <v>2847</v>
      </c>
      <c r="H43" s="70">
        <v>1909</v>
      </c>
      <c r="I43" s="70">
        <v>947</v>
      </c>
      <c r="J43" s="70">
        <v>2541</v>
      </c>
      <c r="K43" s="70">
        <v>2479</v>
      </c>
      <c r="L43" s="70">
        <v>635</v>
      </c>
      <c r="M43" s="70">
        <v>2903</v>
      </c>
      <c r="N43" s="70">
        <v>816</v>
      </c>
      <c r="O43" s="70">
        <v>89</v>
      </c>
      <c r="P43" s="70">
        <v>5150</v>
      </c>
      <c r="Q43" s="70">
        <v>3575</v>
      </c>
      <c r="R43" s="71">
        <v>917</v>
      </c>
      <c r="S43" s="70">
        <v>4225</v>
      </c>
      <c r="T43" s="70">
        <v>4814</v>
      </c>
      <c r="U43" s="70">
        <v>15878</v>
      </c>
      <c r="V43" s="70">
        <v>0</v>
      </c>
      <c r="W43" s="70">
        <v>0</v>
      </c>
      <c r="X43" s="70">
        <v>3427</v>
      </c>
      <c r="Y43" s="70">
        <v>2530</v>
      </c>
      <c r="Z43" s="72">
        <v>1034</v>
      </c>
      <c r="AA43" s="40" t="s">
        <v>74</v>
      </c>
    </row>
    <row r="44" spans="1:27" s="44" customFormat="1" ht="13.5">
      <c r="A44" s="40" t="s">
        <v>75</v>
      </c>
      <c r="B44" s="69">
        <v>68948</v>
      </c>
      <c r="C44" s="70">
        <v>8949</v>
      </c>
      <c r="D44" s="70">
        <v>1554</v>
      </c>
      <c r="E44" s="70">
        <v>624</v>
      </c>
      <c r="F44" s="70">
        <v>3229</v>
      </c>
      <c r="G44" s="70">
        <v>2526</v>
      </c>
      <c r="H44" s="70">
        <v>1823</v>
      </c>
      <c r="I44" s="70">
        <v>858</v>
      </c>
      <c r="J44" s="70">
        <v>2435</v>
      </c>
      <c r="K44" s="70">
        <v>2506</v>
      </c>
      <c r="L44" s="70">
        <v>596</v>
      </c>
      <c r="M44" s="70">
        <v>3000</v>
      </c>
      <c r="N44" s="70">
        <v>805</v>
      </c>
      <c r="O44" s="70">
        <v>90</v>
      </c>
      <c r="P44" s="70">
        <v>4715</v>
      </c>
      <c r="Q44" s="70">
        <v>3311</v>
      </c>
      <c r="R44" s="71">
        <v>1096</v>
      </c>
      <c r="S44" s="70">
        <v>4097</v>
      </c>
      <c r="T44" s="70">
        <v>5360</v>
      </c>
      <c r="U44" s="70">
        <v>14818</v>
      </c>
      <c r="V44" s="70">
        <v>0</v>
      </c>
      <c r="W44" s="70">
        <v>0</v>
      </c>
      <c r="X44" s="70">
        <v>3566</v>
      </c>
      <c r="Y44" s="70">
        <v>2036</v>
      </c>
      <c r="Z44" s="72">
        <v>954</v>
      </c>
      <c r="AA44" s="40" t="s">
        <v>76</v>
      </c>
    </row>
    <row r="45" spans="1:27" s="44" customFormat="1" ht="13.5">
      <c r="A45" s="40" t="s">
        <v>77</v>
      </c>
      <c r="B45" s="69">
        <v>65793</v>
      </c>
      <c r="C45" s="70">
        <v>8637</v>
      </c>
      <c r="D45" s="70">
        <v>1485</v>
      </c>
      <c r="E45" s="70">
        <v>591</v>
      </c>
      <c r="F45" s="70">
        <v>2796</v>
      </c>
      <c r="G45" s="70">
        <v>2346</v>
      </c>
      <c r="H45" s="70">
        <v>1666</v>
      </c>
      <c r="I45" s="70">
        <v>820</v>
      </c>
      <c r="J45" s="70">
        <v>1802</v>
      </c>
      <c r="K45" s="70">
        <v>2280</v>
      </c>
      <c r="L45" s="70">
        <v>585</v>
      </c>
      <c r="M45" s="70">
        <v>2962</v>
      </c>
      <c r="N45" s="70">
        <v>505</v>
      </c>
      <c r="O45" s="70">
        <v>93</v>
      </c>
      <c r="P45" s="70">
        <v>4412</v>
      </c>
      <c r="Q45" s="70">
        <v>3201</v>
      </c>
      <c r="R45" s="71">
        <v>1443</v>
      </c>
      <c r="S45" s="70">
        <v>3900</v>
      </c>
      <c r="T45" s="70">
        <v>5275</v>
      </c>
      <c r="U45" s="70">
        <v>6547</v>
      </c>
      <c r="V45" s="70">
        <v>480</v>
      </c>
      <c r="W45" s="70">
        <v>7402</v>
      </c>
      <c r="X45" s="70">
        <v>3616</v>
      </c>
      <c r="Y45" s="70">
        <v>2097</v>
      </c>
      <c r="Z45" s="72">
        <v>852</v>
      </c>
      <c r="AA45" s="40" t="s">
        <v>78</v>
      </c>
    </row>
    <row r="46" spans="1:27" s="44" customFormat="1" ht="13.5">
      <c r="A46" s="40" t="s">
        <v>79</v>
      </c>
      <c r="B46" s="69">
        <v>66671</v>
      </c>
      <c r="C46" s="70">
        <v>8736</v>
      </c>
      <c r="D46" s="70">
        <v>1526</v>
      </c>
      <c r="E46" s="70">
        <v>588</v>
      </c>
      <c r="F46" s="70">
        <v>2591</v>
      </c>
      <c r="G46" s="70">
        <v>2309</v>
      </c>
      <c r="H46" s="70">
        <v>1544</v>
      </c>
      <c r="I46" s="70">
        <v>735</v>
      </c>
      <c r="J46" s="70">
        <v>1787</v>
      </c>
      <c r="K46" s="70">
        <v>2357</v>
      </c>
      <c r="L46" s="70">
        <v>598</v>
      </c>
      <c r="M46" s="70">
        <v>3144</v>
      </c>
      <c r="N46" s="70">
        <v>798</v>
      </c>
      <c r="O46" s="70">
        <v>109</v>
      </c>
      <c r="P46" s="70">
        <v>4270</v>
      </c>
      <c r="Q46" s="70">
        <v>3000</v>
      </c>
      <c r="R46" s="71">
        <v>1402</v>
      </c>
      <c r="S46" s="70">
        <v>3757</v>
      </c>
      <c r="T46" s="70">
        <v>5881</v>
      </c>
      <c r="U46" s="70">
        <v>6786</v>
      </c>
      <c r="V46" s="70">
        <v>510</v>
      </c>
      <c r="W46" s="70">
        <v>7574</v>
      </c>
      <c r="X46" s="70">
        <v>3805</v>
      </c>
      <c r="Y46" s="70">
        <v>1977</v>
      </c>
      <c r="Z46" s="72">
        <v>887</v>
      </c>
      <c r="AA46" s="40" t="s">
        <v>38</v>
      </c>
    </row>
    <row r="47" spans="1:27" s="44" customFormat="1" ht="13.5">
      <c r="A47" s="45" t="s">
        <v>80</v>
      </c>
      <c r="B47" s="46">
        <v>66312</v>
      </c>
      <c r="C47" s="46">
        <v>8611</v>
      </c>
      <c r="D47" s="46">
        <v>1549</v>
      </c>
      <c r="E47" s="46">
        <v>561</v>
      </c>
      <c r="F47" s="46">
        <v>2247</v>
      </c>
      <c r="G47" s="46">
        <v>2144</v>
      </c>
      <c r="H47" s="46">
        <v>1520</v>
      </c>
      <c r="I47" s="46">
        <v>754</v>
      </c>
      <c r="J47" s="46">
        <v>1735</v>
      </c>
      <c r="K47" s="46">
        <v>2155</v>
      </c>
      <c r="L47" s="46">
        <v>584</v>
      </c>
      <c r="M47" s="46">
        <v>2979</v>
      </c>
      <c r="N47" s="46">
        <v>924</v>
      </c>
      <c r="O47" s="46">
        <v>66</v>
      </c>
      <c r="P47" s="46">
        <v>4105</v>
      </c>
      <c r="Q47" s="46">
        <v>2852</v>
      </c>
      <c r="R47" s="46">
        <v>1315</v>
      </c>
      <c r="S47" s="46">
        <v>3636</v>
      </c>
      <c r="T47" s="46">
        <v>6562</v>
      </c>
      <c r="U47" s="46">
        <v>7491</v>
      </c>
      <c r="V47" s="46">
        <v>443</v>
      </c>
      <c r="W47" s="46">
        <v>7403</v>
      </c>
      <c r="X47" s="46">
        <v>4039</v>
      </c>
      <c r="Y47" s="46">
        <v>1915</v>
      </c>
      <c r="Z47" s="46">
        <v>722</v>
      </c>
      <c r="AA47" s="47" t="s">
        <v>81</v>
      </c>
    </row>
    <row r="48" spans="1:27" s="44" customFormat="1" ht="13.5">
      <c r="A48" s="45" t="s">
        <v>69</v>
      </c>
      <c r="B48" s="46">
        <v>68856</v>
      </c>
      <c r="C48" s="46">
        <v>8552</v>
      </c>
      <c r="D48" s="46">
        <v>1441</v>
      </c>
      <c r="E48" s="46">
        <v>514</v>
      </c>
      <c r="F48" s="46">
        <v>2084</v>
      </c>
      <c r="G48" s="46">
        <v>2123</v>
      </c>
      <c r="H48" s="46">
        <v>1608</v>
      </c>
      <c r="I48" s="46">
        <v>800</v>
      </c>
      <c r="J48" s="46">
        <v>1703</v>
      </c>
      <c r="K48" s="46">
        <v>2181</v>
      </c>
      <c r="L48" s="46">
        <v>594</v>
      </c>
      <c r="M48" s="46">
        <v>2967</v>
      </c>
      <c r="N48" s="46">
        <v>875</v>
      </c>
      <c r="O48" s="46">
        <v>62</v>
      </c>
      <c r="P48" s="46">
        <v>4077</v>
      </c>
      <c r="Q48" s="46">
        <v>2805</v>
      </c>
      <c r="R48" s="46">
        <v>1178</v>
      </c>
      <c r="S48" s="46">
        <v>3555</v>
      </c>
      <c r="T48" s="46">
        <v>6889</v>
      </c>
      <c r="U48" s="46">
        <v>7445</v>
      </c>
      <c r="V48" s="46">
        <v>381</v>
      </c>
      <c r="W48" s="46">
        <v>8223</v>
      </c>
      <c r="X48" s="46">
        <v>5896</v>
      </c>
      <c r="Y48" s="46">
        <v>2245</v>
      </c>
      <c r="Z48" s="46">
        <v>658</v>
      </c>
      <c r="AA48" s="47" t="s">
        <v>39</v>
      </c>
    </row>
    <row r="49" spans="1:27" s="44" customFormat="1" ht="13.5">
      <c r="A49" s="73" t="s">
        <v>70</v>
      </c>
      <c r="B49" s="46">
        <v>70479</v>
      </c>
      <c r="C49" s="46">
        <v>8604</v>
      </c>
      <c r="D49" s="46">
        <v>1490</v>
      </c>
      <c r="E49" s="46">
        <v>493</v>
      </c>
      <c r="F49" s="46">
        <v>2067</v>
      </c>
      <c r="G49" s="46">
        <v>2044</v>
      </c>
      <c r="H49" s="46">
        <v>1460</v>
      </c>
      <c r="I49" s="46">
        <v>760</v>
      </c>
      <c r="J49" s="46">
        <v>1596</v>
      </c>
      <c r="K49" s="46">
        <v>2181</v>
      </c>
      <c r="L49" s="46">
        <v>544</v>
      </c>
      <c r="M49" s="46">
        <v>2833</v>
      </c>
      <c r="N49" s="46">
        <v>1045</v>
      </c>
      <c r="O49" s="46">
        <v>69</v>
      </c>
      <c r="P49" s="46">
        <v>4136</v>
      </c>
      <c r="Q49" s="46">
        <v>2657</v>
      </c>
      <c r="R49" s="46">
        <v>1426</v>
      </c>
      <c r="S49" s="46">
        <v>3800</v>
      </c>
      <c r="T49" s="46">
        <v>6474</v>
      </c>
      <c r="U49" s="46">
        <v>7406</v>
      </c>
      <c r="V49" s="46">
        <v>1032</v>
      </c>
      <c r="W49" s="46">
        <v>9157</v>
      </c>
      <c r="X49" s="46">
        <v>6566</v>
      </c>
      <c r="Y49" s="46">
        <v>2050</v>
      </c>
      <c r="Z49" s="46">
        <v>589</v>
      </c>
      <c r="AA49" s="47" t="s">
        <v>68</v>
      </c>
    </row>
    <row r="50" spans="1:27" s="53" customFormat="1" ht="14.25" thickBot="1">
      <c r="A50" s="45" t="s">
        <v>125</v>
      </c>
      <c r="B50" s="46">
        <v>75857</v>
      </c>
      <c r="C50" s="46">
        <v>8848</v>
      </c>
      <c r="D50" s="46">
        <v>1486</v>
      </c>
      <c r="E50" s="46">
        <v>469</v>
      </c>
      <c r="F50" s="46">
        <v>1915</v>
      </c>
      <c r="G50" s="46">
        <v>1978</v>
      </c>
      <c r="H50" s="46">
        <v>1371</v>
      </c>
      <c r="I50" s="46">
        <v>691</v>
      </c>
      <c r="J50" s="46">
        <v>1620</v>
      </c>
      <c r="K50" s="46">
        <v>2272</v>
      </c>
      <c r="L50" s="46">
        <v>629</v>
      </c>
      <c r="M50" s="46">
        <v>3358</v>
      </c>
      <c r="N50" s="46">
        <v>943</v>
      </c>
      <c r="O50" s="46">
        <v>114</v>
      </c>
      <c r="P50" s="46">
        <v>4113</v>
      </c>
      <c r="Q50" s="46">
        <v>2742</v>
      </c>
      <c r="R50" s="46">
        <v>1523</v>
      </c>
      <c r="S50" s="46">
        <v>3405</v>
      </c>
      <c r="T50" s="46">
        <v>7994</v>
      </c>
      <c r="U50" s="46">
        <v>9930</v>
      </c>
      <c r="V50" s="46">
        <v>923</v>
      </c>
      <c r="W50" s="46">
        <v>9251</v>
      </c>
      <c r="X50" s="46">
        <v>7544</v>
      </c>
      <c r="Y50" s="46">
        <v>2105</v>
      </c>
      <c r="Z50" s="46">
        <v>633</v>
      </c>
      <c r="AA50" s="47" t="s">
        <v>126</v>
      </c>
    </row>
    <row r="51" spans="1:27" s="53" customFormat="1" ht="14.25" thickTop="1">
      <c r="A51" s="74"/>
      <c r="B51" s="167" t="s">
        <v>2</v>
      </c>
      <c r="C51" s="167" t="s">
        <v>3</v>
      </c>
      <c r="D51" s="33" t="s">
        <v>4</v>
      </c>
      <c r="E51" s="167" t="s">
        <v>5</v>
      </c>
      <c r="F51" s="167" t="s">
        <v>7</v>
      </c>
      <c r="G51" s="167" t="s">
        <v>8</v>
      </c>
      <c r="H51" s="33" t="s">
        <v>9</v>
      </c>
      <c r="I51" s="173" t="s">
        <v>31</v>
      </c>
      <c r="J51" s="167" t="s">
        <v>11</v>
      </c>
      <c r="K51" s="33" t="s">
        <v>12</v>
      </c>
      <c r="L51" s="33" t="s">
        <v>13</v>
      </c>
      <c r="M51" s="167" t="s">
        <v>14</v>
      </c>
      <c r="N51" s="167" t="s">
        <v>15</v>
      </c>
      <c r="O51" s="33" t="s">
        <v>16</v>
      </c>
      <c r="P51" s="167" t="s">
        <v>17</v>
      </c>
      <c r="Q51" s="169" t="s">
        <v>18</v>
      </c>
      <c r="R51" s="167" t="s">
        <v>19</v>
      </c>
      <c r="S51" s="171" t="s">
        <v>120</v>
      </c>
      <c r="T51" s="171" t="s">
        <v>121</v>
      </c>
      <c r="U51" s="167" t="s">
        <v>122</v>
      </c>
      <c r="V51" s="167" t="s">
        <v>23</v>
      </c>
      <c r="W51" s="167" t="s">
        <v>124</v>
      </c>
      <c r="X51" s="167" t="s">
        <v>123</v>
      </c>
      <c r="Y51" s="167" t="s">
        <v>24</v>
      </c>
      <c r="Z51" s="33" t="s">
        <v>26</v>
      </c>
      <c r="AA51" s="67" t="s">
        <v>27</v>
      </c>
    </row>
    <row r="52" spans="1:28" s="53" customFormat="1" ht="13.5">
      <c r="A52" s="74"/>
      <c r="B52" s="168"/>
      <c r="C52" s="168"/>
      <c r="D52" s="38" t="s">
        <v>29</v>
      </c>
      <c r="E52" s="168"/>
      <c r="F52" s="168"/>
      <c r="G52" s="168"/>
      <c r="H52" s="38" t="s">
        <v>30</v>
      </c>
      <c r="I52" s="174"/>
      <c r="J52" s="168"/>
      <c r="K52" s="38" t="s">
        <v>32</v>
      </c>
      <c r="L52" s="37" t="s">
        <v>33</v>
      </c>
      <c r="M52" s="168"/>
      <c r="N52" s="168"/>
      <c r="O52" s="38" t="s">
        <v>34</v>
      </c>
      <c r="P52" s="168"/>
      <c r="Q52" s="170"/>
      <c r="R52" s="168"/>
      <c r="S52" s="172"/>
      <c r="T52" s="172"/>
      <c r="U52" s="168"/>
      <c r="V52" s="168"/>
      <c r="W52" s="168"/>
      <c r="X52" s="168"/>
      <c r="Y52" s="168"/>
      <c r="Z52" s="38" t="s">
        <v>35</v>
      </c>
      <c r="AA52" s="39" t="s">
        <v>36</v>
      </c>
      <c r="AB52" s="75"/>
    </row>
    <row r="53" spans="1:28" s="94" customFormat="1" ht="12">
      <c r="A53" s="45" t="s">
        <v>128</v>
      </c>
      <c r="B53" s="92">
        <v>72958</v>
      </c>
      <c r="C53" s="92">
        <v>8736</v>
      </c>
      <c r="D53" s="92">
        <v>1553</v>
      </c>
      <c r="E53" s="92">
        <v>2180</v>
      </c>
      <c r="F53" s="92">
        <v>1876</v>
      </c>
      <c r="G53" s="92">
        <v>1292</v>
      </c>
      <c r="H53" s="92">
        <v>688</v>
      </c>
      <c r="I53" s="92">
        <v>1519</v>
      </c>
      <c r="J53" s="92">
        <v>2235</v>
      </c>
      <c r="K53" s="92">
        <v>596</v>
      </c>
      <c r="L53" s="92">
        <v>3475</v>
      </c>
      <c r="M53" s="92">
        <v>1021</v>
      </c>
      <c r="N53" s="92">
        <v>90</v>
      </c>
      <c r="O53" s="92">
        <v>4051</v>
      </c>
      <c r="P53" s="92">
        <v>2966</v>
      </c>
      <c r="Q53" s="54">
        <v>1405</v>
      </c>
      <c r="R53" s="92">
        <v>2915</v>
      </c>
      <c r="S53" s="93">
        <v>2198</v>
      </c>
      <c r="T53" s="93">
        <v>2914</v>
      </c>
      <c r="U53" s="100">
        <v>4910</v>
      </c>
      <c r="V53" s="100">
        <v>8463</v>
      </c>
      <c r="W53" s="92">
        <v>3163</v>
      </c>
      <c r="X53" s="92">
        <v>6149</v>
      </c>
      <c r="Y53" s="92">
        <v>7896</v>
      </c>
      <c r="Z53" s="92">
        <v>667</v>
      </c>
      <c r="AA53" s="96" t="s">
        <v>129</v>
      </c>
      <c r="AB53" s="99"/>
    </row>
    <row r="54" spans="1:28" s="53" customFormat="1" ht="13.5">
      <c r="A54" s="45" t="s">
        <v>136</v>
      </c>
      <c r="B54" s="99">
        <v>67900</v>
      </c>
      <c r="C54" s="23">
        <v>8214</v>
      </c>
      <c r="D54" s="126">
        <v>1532</v>
      </c>
      <c r="E54" s="23">
        <v>1958</v>
      </c>
      <c r="F54" s="23">
        <v>1713</v>
      </c>
      <c r="G54" s="23">
        <v>1071</v>
      </c>
      <c r="H54" s="126">
        <v>683</v>
      </c>
      <c r="I54" s="23">
        <v>1409</v>
      </c>
      <c r="J54" s="126">
        <v>2213</v>
      </c>
      <c r="K54" s="23">
        <v>606</v>
      </c>
      <c r="L54" s="23">
        <v>3100</v>
      </c>
      <c r="M54" s="23">
        <v>1076</v>
      </c>
      <c r="N54" s="23">
        <v>88</v>
      </c>
      <c r="O54" s="23">
        <v>3637</v>
      </c>
      <c r="P54" s="126">
        <v>2440</v>
      </c>
      <c r="Q54" s="23">
        <v>1452</v>
      </c>
      <c r="R54" s="23">
        <v>2886</v>
      </c>
      <c r="S54" s="126">
        <v>2015</v>
      </c>
      <c r="T54" s="23">
        <v>2486</v>
      </c>
      <c r="U54" s="23">
        <v>3872</v>
      </c>
      <c r="V54" s="23">
        <v>8561</v>
      </c>
      <c r="W54" s="23">
        <v>2667</v>
      </c>
      <c r="X54" s="126">
        <v>5578</v>
      </c>
      <c r="Y54" s="23">
        <v>7975</v>
      </c>
      <c r="Z54" s="23">
        <v>668</v>
      </c>
      <c r="AA54" s="47" t="s">
        <v>138</v>
      </c>
      <c r="AB54" s="75"/>
    </row>
    <row r="55" spans="1:28" s="53" customFormat="1" ht="13.5">
      <c r="A55" s="45" t="s">
        <v>137</v>
      </c>
      <c r="B55" s="99">
        <v>67094</v>
      </c>
      <c r="C55" s="144">
        <v>8205</v>
      </c>
      <c r="D55" s="144">
        <v>1597</v>
      </c>
      <c r="E55" s="144">
        <v>2004</v>
      </c>
      <c r="F55" s="144">
        <v>1683</v>
      </c>
      <c r="G55" s="144">
        <v>1018</v>
      </c>
      <c r="H55" s="144">
        <v>685</v>
      </c>
      <c r="I55" s="144">
        <v>1395</v>
      </c>
      <c r="J55" s="144">
        <v>2610</v>
      </c>
      <c r="K55" s="144">
        <v>580</v>
      </c>
      <c r="L55" s="144">
        <v>3035</v>
      </c>
      <c r="M55" s="144">
        <v>1139</v>
      </c>
      <c r="N55" s="144">
        <v>116</v>
      </c>
      <c r="O55" s="144">
        <v>3541</v>
      </c>
      <c r="P55" s="144">
        <v>2456</v>
      </c>
      <c r="Q55" s="144">
        <v>1509</v>
      </c>
      <c r="R55" s="144">
        <v>2857</v>
      </c>
      <c r="S55" s="144">
        <v>1826</v>
      </c>
      <c r="T55" s="144">
        <v>2504</v>
      </c>
      <c r="U55" s="144">
        <v>3708</v>
      </c>
      <c r="V55" s="144">
        <v>8453</v>
      </c>
      <c r="W55" s="144">
        <v>2324</v>
      </c>
      <c r="X55" s="144">
        <v>5299</v>
      </c>
      <c r="Y55" s="144">
        <v>7989</v>
      </c>
      <c r="Z55" s="144">
        <v>561</v>
      </c>
      <c r="AA55" s="47" t="s">
        <v>139</v>
      </c>
      <c r="AB55" s="75"/>
    </row>
    <row r="56" spans="1:28" s="53" customFormat="1" ht="13.5">
      <c r="A56" s="45"/>
      <c r="B56" s="99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47"/>
      <c r="AB56" s="75"/>
    </row>
    <row r="57" spans="1:28" s="98" customFormat="1" ht="12">
      <c r="A57" s="74" t="s">
        <v>162</v>
      </c>
      <c r="B57" s="97">
        <f>SUM(C57:Z57)</f>
        <v>68153</v>
      </c>
      <c r="C57" s="114">
        <v>7853</v>
      </c>
      <c r="D57" s="114">
        <v>1557</v>
      </c>
      <c r="E57" s="114">
        <v>1801</v>
      </c>
      <c r="F57" s="114">
        <v>1532</v>
      </c>
      <c r="G57" s="114">
        <v>1071</v>
      </c>
      <c r="H57" s="114">
        <v>660</v>
      </c>
      <c r="I57" s="114">
        <v>1223</v>
      </c>
      <c r="J57" s="114">
        <v>2694</v>
      </c>
      <c r="K57" s="114">
        <v>395</v>
      </c>
      <c r="L57" s="114">
        <v>2942</v>
      </c>
      <c r="M57" s="114">
        <v>1302</v>
      </c>
      <c r="N57" s="114">
        <v>114</v>
      </c>
      <c r="O57" s="114">
        <v>3445</v>
      </c>
      <c r="P57" s="114">
        <v>2837</v>
      </c>
      <c r="Q57" s="114">
        <v>1633</v>
      </c>
      <c r="R57" s="114">
        <v>2729</v>
      </c>
      <c r="S57" s="114">
        <v>1504</v>
      </c>
      <c r="T57" s="114">
        <v>2594</v>
      </c>
      <c r="U57" s="114">
        <v>3562</v>
      </c>
      <c r="V57" s="114">
        <v>8919</v>
      </c>
      <c r="W57" s="114">
        <v>2610</v>
      </c>
      <c r="X57" s="114">
        <v>5458</v>
      </c>
      <c r="Y57" s="114">
        <v>9059</v>
      </c>
      <c r="Z57" s="114">
        <v>659</v>
      </c>
      <c r="AA57" s="52" t="s">
        <v>163</v>
      </c>
      <c r="AB57" s="97"/>
    </row>
    <row r="58" spans="1:28" ht="13.5">
      <c r="A58" s="117"/>
      <c r="B58" s="50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118"/>
      <c r="U58" s="51"/>
      <c r="V58" s="51"/>
      <c r="W58" s="51"/>
      <c r="X58" s="51"/>
      <c r="Y58" s="51"/>
      <c r="Z58" s="51"/>
      <c r="AA58" s="119"/>
      <c r="AB58" s="88"/>
    </row>
    <row r="59" spans="1:27" ht="13.5">
      <c r="A59" s="54" t="s">
        <v>102</v>
      </c>
      <c r="B59" s="69">
        <f>SUM(C59:Z59)</f>
        <v>24187</v>
      </c>
      <c r="C59" s="70">
        <v>1623</v>
      </c>
      <c r="D59" s="70">
        <v>5</v>
      </c>
      <c r="E59" s="70">
        <v>447</v>
      </c>
      <c r="F59" s="70">
        <v>171</v>
      </c>
      <c r="G59" s="70">
        <v>151</v>
      </c>
      <c r="H59" s="70">
        <v>395</v>
      </c>
      <c r="I59" s="70">
        <v>788</v>
      </c>
      <c r="J59" s="70">
        <v>2205</v>
      </c>
      <c r="K59" s="70">
        <v>357</v>
      </c>
      <c r="L59" s="70">
        <v>286</v>
      </c>
      <c r="M59" s="136">
        <v>7</v>
      </c>
      <c r="N59" s="136">
        <v>0</v>
      </c>
      <c r="O59" s="70">
        <v>652</v>
      </c>
      <c r="P59" s="70">
        <v>2596</v>
      </c>
      <c r="Q59" s="70">
        <v>1143</v>
      </c>
      <c r="R59" s="71">
        <v>1051</v>
      </c>
      <c r="S59" s="70">
        <v>1000</v>
      </c>
      <c r="T59" s="70">
        <v>1034</v>
      </c>
      <c r="U59" s="70">
        <v>2245</v>
      </c>
      <c r="V59" s="70">
        <v>4254</v>
      </c>
      <c r="W59" s="70">
        <v>623</v>
      </c>
      <c r="X59" s="70">
        <v>2698</v>
      </c>
      <c r="Y59" s="70">
        <v>258</v>
      </c>
      <c r="Z59" s="70">
        <v>198</v>
      </c>
      <c r="AA59" s="56" t="s">
        <v>47</v>
      </c>
    </row>
    <row r="60" spans="1:27" ht="13.5">
      <c r="A60" s="54" t="s">
        <v>103</v>
      </c>
      <c r="B60" s="69">
        <f aca="true" t="shared" si="1" ref="B60:B76">SUM(C60:Z60)</f>
        <v>924</v>
      </c>
      <c r="C60" s="70">
        <v>372</v>
      </c>
      <c r="D60" s="70">
        <v>6</v>
      </c>
      <c r="E60" s="70">
        <v>13</v>
      </c>
      <c r="F60" s="70">
        <v>66</v>
      </c>
      <c r="G60" s="70">
        <v>56</v>
      </c>
      <c r="H60" s="70">
        <v>87</v>
      </c>
      <c r="I60" s="70">
        <v>108</v>
      </c>
      <c r="J60" s="70">
        <v>15</v>
      </c>
      <c r="K60" s="136">
        <v>0</v>
      </c>
      <c r="L60" s="70">
        <v>9</v>
      </c>
      <c r="M60" s="136">
        <v>0</v>
      </c>
      <c r="N60" s="136">
        <v>0</v>
      </c>
      <c r="O60" s="70">
        <v>17</v>
      </c>
      <c r="P60" s="136">
        <v>0</v>
      </c>
      <c r="Q60" s="136">
        <v>0</v>
      </c>
      <c r="R60" s="71">
        <v>15</v>
      </c>
      <c r="S60" s="136">
        <v>0</v>
      </c>
      <c r="T60" s="70">
        <v>9</v>
      </c>
      <c r="U60" s="70">
        <v>16</v>
      </c>
      <c r="V60" s="136">
        <v>0</v>
      </c>
      <c r="W60" s="70">
        <v>0</v>
      </c>
      <c r="X60" s="70">
        <v>50</v>
      </c>
      <c r="Y60" s="70">
        <v>64</v>
      </c>
      <c r="Z60" s="70">
        <v>21</v>
      </c>
      <c r="AA60" s="56" t="s">
        <v>48</v>
      </c>
    </row>
    <row r="61" spans="1:27" ht="13.5">
      <c r="A61" s="54" t="s">
        <v>104</v>
      </c>
      <c r="B61" s="69">
        <f t="shared" si="1"/>
        <v>10730</v>
      </c>
      <c r="C61" s="70">
        <v>689</v>
      </c>
      <c r="D61" s="70">
        <v>44</v>
      </c>
      <c r="E61" s="70">
        <v>132</v>
      </c>
      <c r="F61" s="70">
        <v>152</v>
      </c>
      <c r="G61" s="70">
        <v>42</v>
      </c>
      <c r="H61" s="70">
        <v>70</v>
      </c>
      <c r="I61" s="70">
        <v>89</v>
      </c>
      <c r="J61" s="70">
        <v>25</v>
      </c>
      <c r="K61" s="136">
        <v>7</v>
      </c>
      <c r="L61" s="70">
        <v>341</v>
      </c>
      <c r="M61" s="70">
        <v>150</v>
      </c>
      <c r="N61" s="136">
        <v>0</v>
      </c>
      <c r="O61" s="70">
        <v>1464</v>
      </c>
      <c r="P61" s="70">
        <v>202</v>
      </c>
      <c r="Q61" s="136">
        <v>8</v>
      </c>
      <c r="R61" s="71">
        <v>245</v>
      </c>
      <c r="S61" s="70">
        <v>145</v>
      </c>
      <c r="T61" s="70">
        <v>175</v>
      </c>
      <c r="U61" s="136">
        <v>4</v>
      </c>
      <c r="V61" s="70">
        <v>782</v>
      </c>
      <c r="W61" s="70">
        <v>486</v>
      </c>
      <c r="X61" s="70">
        <v>58</v>
      </c>
      <c r="Y61" s="70">
        <v>5360</v>
      </c>
      <c r="Z61" s="70">
        <v>60</v>
      </c>
      <c r="AA61" s="56" t="s">
        <v>49</v>
      </c>
    </row>
    <row r="62" spans="1:27" ht="13.5">
      <c r="A62" s="54" t="s">
        <v>105</v>
      </c>
      <c r="B62" s="69">
        <f t="shared" si="1"/>
        <v>3469</v>
      </c>
      <c r="C62" s="70">
        <v>564</v>
      </c>
      <c r="D62" s="70">
        <v>352</v>
      </c>
      <c r="E62" s="70">
        <v>223</v>
      </c>
      <c r="F62" s="70">
        <v>768</v>
      </c>
      <c r="G62" s="70">
        <v>511</v>
      </c>
      <c r="H62" s="70">
        <v>48</v>
      </c>
      <c r="I62" s="70">
        <v>47</v>
      </c>
      <c r="J62" s="136">
        <v>0</v>
      </c>
      <c r="K62" s="136">
        <v>5</v>
      </c>
      <c r="L62" s="136">
        <v>39</v>
      </c>
      <c r="M62" s="136">
        <v>0</v>
      </c>
      <c r="N62" s="70">
        <v>81</v>
      </c>
      <c r="O62" s="70">
        <v>70</v>
      </c>
      <c r="P62" s="136">
        <v>0</v>
      </c>
      <c r="Q62" s="136">
        <v>0</v>
      </c>
      <c r="R62" s="71">
        <v>135</v>
      </c>
      <c r="S62" s="136">
        <v>0</v>
      </c>
      <c r="T62" s="70">
        <v>67</v>
      </c>
      <c r="U62" s="70">
        <v>12</v>
      </c>
      <c r="V62" s="70">
        <v>100</v>
      </c>
      <c r="W62" s="70">
        <v>304</v>
      </c>
      <c r="X62" s="136">
        <v>38</v>
      </c>
      <c r="Y62" s="70">
        <v>97</v>
      </c>
      <c r="Z62" s="70">
        <v>8</v>
      </c>
      <c r="AA62" s="56" t="s">
        <v>50</v>
      </c>
    </row>
    <row r="63" spans="1:27" ht="13.5">
      <c r="A63" s="54" t="s">
        <v>106</v>
      </c>
      <c r="B63" s="69">
        <f t="shared" si="1"/>
        <v>4141</v>
      </c>
      <c r="C63" s="70">
        <v>1272</v>
      </c>
      <c r="D63" s="70">
        <v>62</v>
      </c>
      <c r="E63" s="70">
        <v>53</v>
      </c>
      <c r="F63" s="70">
        <v>146</v>
      </c>
      <c r="G63" s="70">
        <v>105</v>
      </c>
      <c r="H63" s="70">
        <v>5</v>
      </c>
      <c r="I63" s="70">
        <v>55</v>
      </c>
      <c r="J63" s="70">
        <v>346</v>
      </c>
      <c r="K63" s="136">
        <v>4</v>
      </c>
      <c r="L63" s="70">
        <v>91</v>
      </c>
      <c r="M63" s="136">
        <v>0</v>
      </c>
      <c r="N63" s="136">
        <v>0</v>
      </c>
      <c r="O63" s="70">
        <v>124</v>
      </c>
      <c r="P63" s="136">
        <v>0</v>
      </c>
      <c r="Q63" s="70">
        <v>244</v>
      </c>
      <c r="R63" s="71">
        <v>396</v>
      </c>
      <c r="S63" s="70">
        <v>102</v>
      </c>
      <c r="T63" s="70">
        <v>18</v>
      </c>
      <c r="U63" s="136">
        <v>0</v>
      </c>
      <c r="V63" s="136">
        <v>0</v>
      </c>
      <c r="W63" s="70">
        <v>161</v>
      </c>
      <c r="X63" s="136">
        <v>0</v>
      </c>
      <c r="Y63" s="70">
        <v>948</v>
      </c>
      <c r="Z63" s="136">
        <v>9</v>
      </c>
      <c r="AA63" s="56" t="s">
        <v>51</v>
      </c>
    </row>
    <row r="64" spans="1:27" ht="13.5">
      <c r="A64" s="54" t="s">
        <v>107</v>
      </c>
      <c r="B64" s="69">
        <f t="shared" si="1"/>
        <v>2565</v>
      </c>
      <c r="C64" s="70">
        <v>882</v>
      </c>
      <c r="D64" s="70">
        <v>92</v>
      </c>
      <c r="E64" s="70">
        <v>15</v>
      </c>
      <c r="F64" s="70">
        <v>25</v>
      </c>
      <c r="G64" s="70">
        <v>20</v>
      </c>
      <c r="H64" s="136">
        <v>0</v>
      </c>
      <c r="I64" s="70">
        <v>0</v>
      </c>
      <c r="J64" s="70">
        <v>51</v>
      </c>
      <c r="K64" s="136">
        <v>0</v>
      </c>
      <c r="L64" s="70">
        <v>22</v>
      </c>
      <c r="M64" s="136">
        <v>0</v>
      </c>
      <c r="N64" s="136">
        <v>0</v>
      </c>
      <c r="O64" s="70">
        <v>99</v>
      </c>
      <c r="P64" s="136">
        <v>0</v>
      </c>
      <c r="Q64" s="136">
        <v>0</v>
      </c>
      <c r="R64" s="71">
        <v>24</v>
      </c>
      <c r="S64" s="70">
        <v>163</v>
      </c>
      <c r="T64" s="136">
        <v>0</v>
      </c>
      <c r="U64" s="70">
        <v>21</v>
      </c>
      <c r="V64" s="70">
        <v>394</v>
      </c>
      <c r="W64" s="70">
        <v>7</v>
      </c>
      <c r="X64" s="136">
        <v>0</v>
      </c>
      <c r="Y64" s="70">
        <v>743</v>
      </c>
      <c r="Z64" s="70">
        <v>7</v>
      </c>
      <c r="AA64" s="56" t="s">
        <v>52</v>
      </c>
    </row>
    <row r="65" spans="1:27" ht="13.5">
      <c r="A65" s="54" t="s">
        <v>108</v>
      </c>
      <c r="B65" s="69">
        <f t="shared" si="1"/>
        <v>810</v>
      </c>
      <c r="C65" s="70">
        <v>85</v>
      </c>
      <c r="D65" s="136">
        <v>0</v>
      </c>
      <c r="E65" s="136">
        <v>0</v>
      </c>
      <c r="F65" s="136">
        <v>0</v>
      </c>
      <c r="G65" s="70">
        <v>4</v>
      </c>
      <c r="H65" s="70">
        <v>5</v>
      </c>
      <c r="I65" s="136">
        <v>0</v>
      </c>
      <c r="J65" s="70">
        <v>8</v>
      </c>
      <c r="K65" s="136">
        <v>0</v>
      </c>
      <c r="L65" s="136">
        <v>0</v>
      </c>
      <c r="M65" s="136">
        <v>0</v>
      </c>
      <c r="N65" s="136">
        <v>0</v>
      </c>
      <c r="O65" s="70">
        <v>456</v>
      </c>
      <c r="P65" s="136">
        <v>0</v>
      </c>
      <c r="Q65" s="136">
        <v>0</v>
      </c>
      <c r="R65" s="71">
        <v>46</v>
      </c>
      <c r="S65" s="70">
        <v>78</v>
      </c>
      <c r="T65" s="70">
        <v>112</v>
      </c>
      <c r="U65" s="136">
        <v>0</v>
      </c>
      <c r="V65" s="136">
        <v>0</v>
      </c>
      <c r="W65" s="136">
        <v>0</v>
      </c>
      <c r="X65" s="136">
        <v>0</v>
      </c>
      <c r="Y65" s="70">
        <v>16</v>
      </c>
      <c r="Z65" s="136">
        <v>0</v>
      </c>
      <c r="AA65" s="56" t="s">
        <v>53</v>
      </c>
    </row>
    <row r="66" spans="1:27" ht="13.5">
      <c r="A66" s="54" t="s">
        <v>109</v>
      </c>
      <c r="B66" s="69">
        <f t="shared" si="1"/>
        <v>374</v>
      </c>
      <c r="C66" s="70">
        <v>139</v>
      </c>
      <c r="D66" s="70">
        <v>21</v>
      </c>
      <c r="E66" s="70">
        <v>44</v>
      </c>
      <c r="F66" s="70">
        <v>49</v>
      </c>
      <c r="G66" s="136">
        <v>0</v>
      </c>
      <c r="H66" s="70">
        <v>5</v>
      </c>
      <c r="I66" s="70">
        <v>13</v>
      </c>
      <c r="J66" s="136">
        <v>0</v>
      </c>
      <c r="K66" s="136">
        <v>0</v>
      </c>
      <c r="L66" s="70">
        <v>32</v>
      </c>
      <c r="M66" s="136">
        <v>0</v>
      </c>
      <c r="N66" s="136">
        <v>0</v>
      </c>
      <c r="O66" s="70">
        <v>47</v>
      </c>
      <c r="P66" s="136">
        <v>0</v>
      </c>
      <c r="Q66" s="136">
        <v>0</v>
      </c>
      <c r="R66" s="136">
        <v>0</v>
      </c>
      <c r="S66" s="70">
        <v>0</v>
      </c>
      <c r="T66" s="136">
        <v>0</v>
      </c>
      <c r="U66" s="136">
        <v>0</v>
      </c>
      <c r="V66" s="136">
        <v>0</v>
      </c>
      <c r="W66" s="136">
        <v>0</v>
      </c>
      <c r="X66" s="136">
        <v>5</v>
      </c>
      <c r="Y66" s="136">
        <v>0</v>
      </c>
      <c r="Z66" s="70">
        <v>19</v>
      </c>
      <c r="AA66" s="56" t="s">
        <v>54</v>
      </c>
    </row>
    <row r="67" spans="1:27" ht="13.5">
      <c r="A67" s="54" t="s">
        <v>110</v>
      </c>
      <c r="B67" s="69">
        <f t="shared" si="1"/>
        <v>2220</v>
      </c>
      <c r="C67" s="70">
        <v>182</v>
      </c>
      <c r="D67" s="70">
        <v>7</v>
      </c>
      <c r="E67" s="70">
        <v>56</v>
      </c>
      <c r="F67" s="70">
        <v>0</v>
      </c>
      <c r="G67" s="70">
        <v>50</v>
      </c>
      <c r="H67" s="136">
        <v>0</v>
      </c>
      <c r="I67" s="70">
        <v>8</v>
      </c>
      <c r="J67" s="136">
        <v>0</v>
      </c>
      <c r="K67" s="136">
        <v>0</v>
      </c>
      <c r="L67" s="70">
        <v>370</v>
      </c>
      <c r="M67" s="70">
        <v>721</v>
      </c>
      <c r="N67" s="136">
        <v>0</v>
      </c>
      <c r="O67" s="70">
        <v>30</v>
      </c>
      <c r="P67" s="136">
        <v>39</v>
      </c>
      <c r="Q67" s="70">
        <v>16</v>
      </c>
      <c r="R67" s="71">
        <v>18</v>
      </c>
      <c r="S67" s="70">
        <v>7</v>
      </c>
      <c r="T67" s="70">
        <v>89</v>
      </c>
      <c r="U67" s="136">
        <v>0</v>
      </c>
      <c r="V67" s="136">
        <v>0</v>
      </c>
      <c r="W67" s="136">
        <v>0</v>
      </c>
      <c r="X67" s="70">
        <v>209</v>
      </c>
      <c r="Y67" s="70">
        <v>391</v>
      </c>
      <c r="Z67" s="136">
        <v>27</v>
      </c>
      <c r="AA67" s="56" t="s">
        <v>55</v>
      </c>
    </row>
    <row r="68" spans="1:27" ht="13.5">
      <c r="A68" s="54" t="s">
        <v>111</v>
      </c>
      <c r="B68" s="69">
        <f t="shared" si="1"/>
        <v>2635</v>
      </c>
      <c r="C68" s="70">
        <v>186</v>
      </c>
      <c r="D68" s="70">
        <v>212</v>
      </c>
      <c r="E68" s="70">
        <v>9</v>
      </c>
      <c r="F68" s="70">
        <v>7</v>
      </c>
      <c r="G68" s="136">
        <v>0</v>
      </c>
      <c r="H68" s="136">
        <v>0</v>
      </c>
      <c r="I68" s="70">
        <v>11</v>
      </c>
      <c r="J68" s="136">
        <v>0</v>
      </c>
      <c r="K68" s="136">
        <v>0</v>
      </c>
      <c r="L68" s="70">
        <v>76</v>
      </c>
      <c r="M68" s="70">
        <v>29</v>
      </c>
      <c r="N68" s="136">
        <v>0</v>
      </c>
      <c r="O68" s="70">
        <v>44</v>
      </c>
      <c r="P68" s="136">
        <v>0</v>
      </c>
      <c r="Q68" s="136">
        <v>0</v>
      </c>
      <c r="R68" s="71">
        <v>56</v>
      </c>
      <c r="S68" s="70">
        <v>9</v>
      </c>
      <c r="T68" s="70">
        <v>30</v>
      </c>
      <c r="U68" s="70">
        <v>688</v>
      </c>
      <c r="V68" s="70">
        <v>1132</v>
      </c>
      <c r="W68" s="70">
        <v>70</v>
      </c>
      <c r="X68" s="136">
        <v>0</v>
      </c>
      <c r="Y68" s="70">
        <v>4</v>
      </c>
      <c r="Z68" s="70">
        <v>72</v>
      </c>
      <c r="AA68" s="56" t="s">
        <v>56</v>
      </c>
    </row>
    <row r="69" spans="1:27" ht="13.5">
      <c r="A69" s="54" t="s">
        <v>112</v>
      </c>
      <c r="B69" s="69">
        <f t="shared" si="1"/>
        <v>4779</v>
      </c>
      <c r="C69" s="70">
        <v>708</v>
      </c>
      <c r="D69" s="70">
        <v>348</v>
      </c>
      <c r="E69" s="70">
        <v>378</v>
      </c>
      <c r="F69" s="70">
        <v>32</v>
      </c>
      <c r="G69" s="70">
        <v>0</v>
      </c>
      <c r="H69" s="70">
        <v>31</v>
      </c>
      <c r="I69" s="70">
        <v>20</v>
      </c>
      <c r="J69" s="70">
        <v>33</v>
      </c>
      <c r="K69" s="136">
        <v>0</v>
      </c>
      <c r="L69" s="70">
        <v>588</v>
      </c>
      <c r="M69" s="70">
        <v>77</v>
      </c>
      <c r="N69" s="70">
        <v>33</v>
      </c>
      <c r="O69" s="70">
        <v>174</v>
      </c>
      <c r="P69" s="136">
        <v>0</v>
      </c>
      <c r="Q69" s="136">
        <v>0</v>
      </c>
      <c r="R69" s="71">
        <v>310</v>
      </c>
      <c r="S69" s="136">
        <v>0</v>
      </c>
      <c r="T69" s="70">
        <v>231</v>
      </c>
      <c r="U69" s="136">
        <v>0</v>
      </c>
      <c r="V69" s="70">
        <v>225</v>
      </c>
      <c r="W69" s="70">
        <v>590</v>
      </c>
      <c r="X69" s="70">
        <v>21</v>
      </c>
      <c r="Y69" s="70">
        <v>838</v>
      </c>
      <c r="Z69" s="70">
        <v>142</v>
      </c>
      <c r="AA69" s="56" t="s">
        <v>57</v>
      </c>
    </row>
    <row r="70" spans="1:27" ht="13.5">
      <c r="A70" s="54" t="s">
        <v>46</v>
      </c>
      <c r="B70" s="69">
        <f t="shared" si="1"/>
        <v>1520</v>
      </c>
      <c r="C70" s="70">
        <v>225</v>
      </c>
      <c r="D70" s="70">
        <v>64</v>
      </c>
      <c r="E70" s="70">
        <v>86</v>
      </c>
      <c r="F70" s="70">
        <v>23</v>
      </c>
      <c r="G70" s="70">
        <v>86</v>
      </c>
      <c r="H70" s="70">
        <v>0</v>
      </c>
      <c r="I70" s="70">
        <v>9</v>
      </c>
      <c r="J70" s="136">
        <v>0</v>
      </c>
      <c r="K70" s="70">
        <v>5</v>
      </c>
      <c r="L70" s="70">
        <v>193</v>
      </c>
      <c r="M70" s="70">
        <v>12</v>
      </c>
      <c r="N70" s="136">
        <v>0</v>
      </c>
      <c r="O70" s="70">
        <v>114</v>
      </c>
      <c r="P70" s="136">
        <v>0</v>
      </c>
      <c r="Q70" s="70">
        <v>0</v>
      </c>
      <c r="R70" s="71">
        <v>160</v>
      </c>
      <c r="S70" s="136">
        <v>0</v>
      </c>
      <c r="T70" s="136">
        <v>0</v>
      </c>
      <c r="U70" s="70">
        <v>371</v>
      </c>
      <c r="V70" s="70">
        <v>132</v>
      </c>
      <c r="W70" s="136">
        <v>18</v>
      </c>
      <c r="X70" s="136">
        <v>0</v>
      </c>
      <c r="Y70" s="136">
        <v>0</v>
      </c>
      <c r="Z70" s="70">
        <v>22</v>
      </c>
      <c r="AA70" s="56" t="s">
        <v>113</v>
      </c>
    </row>
    <row r="71" spans="1:27" ht="13.5">
      <c r="A71" s="54" t="s">
        <v>45</v>
      </c>
      <c r="B71" s="69">
        <f t="shared" si="1"/>
        <v>1481</v>
      </c>
      <c r="C71" s="70">
        <v>567</v>
      </c>
      <c r="D71" s="70">
        <v>69</v>
      </c>
      <c r="E71" s="70">
        <v>0</v>
      </c>
      <c r="F71" s="70">
        <v>9</v>
      </c>
      <c r="G71" s="70">
        <v>14</v>
      </c>
      <c r="H71" s="70">
        <v>0</v>
      </c>
      <c r="I71" s="70">
        <v>62</v>
      </c>
      <c r="J71" s="136">
        <v>0</v>
      </c>
      <c r="K71" s="136">
        <v>0</v>
      </c>
      <c r="L71" s="70">
        <v>0</v>
      </c>
      <c r="M71" s="136">
        <v>11</v>
      </c>
      <c r="N71" s="136">
        <v>0</v>
      </c>
      <c r="O71" s="70">
        <v>20</v>
      </c>
      <c r="P71" s="136">
        <v>0</v>
      </c>
      <c r="Q71" s="70">
        <v>222</v>
      </c>
      <c r="R71" s="71">
        <v>0</v>
      </c>
      <c r="S71" s="136">
        <v>0</v>
      </c>
      <c r="T71" s="136">
        <v>120</v>
      </c>
      <c r="U71" s="70">
        <v>0</v>
      </c>
      <c r="V71" s="136">
        <v>0</v>
      </c>
      <c r="W71" s="70">
        <v>88</v>
      </c>
      <c r="X71" s="70">
        <v>257</v>
      </c>
      <c r="Y71" s="136">
        <v>0</v>
      </c>
      <c r="Z71" s="70">
        <v>42</v>
      </c>
      <c r="AA71" s="56" t="s">
        <v>114</v>
      </c>
    </row>
    <row r="72" spans="1:27" ht="13.5">
      <c r="A72" s="54" t="s">
        <v>64</v>
      </c>
      <c r="B72" s="69">
        <f t="shared" si="1"/>
        <v>4908</v>
      </c>
      <c r="C72" s="70">
        <v>130</v>
      </c>
      <c r="D72" s="70">
        <v>56</v>
      </c>
      <c r="E72" s="70">
        <v>242</v>
      </c>
      <c r="F72" s="70">
        <v>20</v>
      </c>
      <c r="G72" s="136">
        <v>0</v>
      </c>
      <c r="H72" s="70">
        <v>14</v>
      </c>
      <c r="I72" s="70">
        <v>8</v>
      </c>
      <c r="J72" s="136">
        <v>0</v>
      </c>
      <c r="K72" s="136">
        <v>0</v>
      </c>
      <c r="L72" s="70">
        <v>635</v>
      </c>
      <c r="M72" s="70">
        <v>100</v>
      </c>
      <c r="N72" s="136">
        <v>0</v>
      </c>
      <c r="O72" s="70">
        <v>37</v>
      </c>
      <c r="P72" s="136">
        <v>0</v>
      </c>
      <c r="Q72" s="136">
        <v>0</v>
      </c>
      <c r="R72" s="71">
        <v>56</v>
      </c>
      <c r="S72" s="136">
        <v>0</v>
      </c>
      <c r="T72" s="70">
        <v>577</v>
      </c>
      <c r="U72" s="136">
        <v>31</v>
      </c>
      <c r="V72" s="70">
        <v>860</v>
      </c>
      <c r="W72" s="70">
        <v>33</v>
      </c>
      <c r="X72" s="70">
        <v>1951</v>
      </c>
      <c r="Y72" s="70">
        <v>158</v>
      </c>
      <c r="Z72" s="136">
        <v>0</v>
      </c>
      <c r="AA72" s="56" t="s">
        <v>115</v>
      </c>
    </row>
    <row r="73" spans="1:27" ht="13.5">
      <c r="A73" s="54" t="s">
        <v>59</v>
      </c>
      <c r="B73" s="69">
        <f t="shared" si="1"/>
        <v>37</v>
      </c>
      <c r="C73" s="70">
        <v>9</v>
      </c>
      <c r="D73" s="136">
        <v>0</v>
      </c>
      <c r="E73" s="70">
        <v>28</v>
      </c>
      <c r="F73" s="136">
        <v>0</v>
      </c>
      <c r="G73" s="136">
        <v>0</v>
      </c>
      <c r="H73" s="136">
        <v>0</v>
      </c>
      <c r="I73" s="136">
        <v>0</v>
      </c>
      <c r="J73" s="136">
        <v>0</v>
      </c>
      <c r="K73" s="136">
        <v>0</v>
      </c>
      <c r="L73" s="136">
        <v>0</v>
      </c>
      <c r="M73" s="136">
        <v>0</v>
      </c>
      <c r="N73" s="136">
        <v>0</v>
      </c>
      <c r="O73" s="136">
        <v>0</v>
      </c>
      <c r="P73" s="136">
        <v>0</v>
      </c>
      <c r="Q73" s="136">
        <v>0</v>
      </c>
      <c r="R73" s="136">
        <v>0</v>
      </c>
      <c r="S73" s="136">
        <v>0</v>
      </c>
      <c r="T73" s="136">
        <v>0</v>
      </c>
      <c r="U73" s="136">
        <v>0</v>
      </c>
      <c r="V73" s="136">
        <v>0</v>
      </c>
      <c r="W73" s="136">
        <v>0</v>
      </c>
      <c r="X73" s="136">
        <v>0</v>
      </c>
      <c r="Y73" s="136">
        <v>0</v>
      </c>
      <c r="Z73" s="136">
        <v>0</v>
      </c>
      <c r="AA73" s="56" t="s">
        <v>116</v>
      </c>
    </row>
    <row r="74" spans="1:27" ht="13.5">
      <c r="A74" s="54" t="s">
        <v>71</v>
      </c>
      <c r="B74" s="69">
        <f t="shared" si="1"/>
        <v>2327</v>
      </c>
      <c r="C74" s="70">
        <v>134</v>
      </c>
      <c r="D74" s="70">
        <v>80</v>
      </c>
      <c r="E74" s="136">
        <v>0</v>
      </c>
      <c r="F74" s="70">
        <v>9</v>
      </c>
      <c r="G74" s="70">
        <v>6</v>
      </c>
      <c r="H74" s="136">
        <v>0</v>
      </c>
      <c r="I74" s="136">
        <v>0</v>
      </c>
      <c r="J74" s="70">
        <v>0</v>
      </c>
      <c r="K74" s="70">
        <v>17</v>
      </c>
      <c r="L74" s="70">
        <v>65</v>
      </c>
      <c r="M74" s="70">
        <v>10</v>
      </c>
      <c r="N74" s="136">
        <v>0</v>
      </c>
      <c r="O74" s="70">
        <v>6</v>
      </c>
      <c r="P74" s="136">
        <v>0</v>
      </c>
      <c r="Q74" s="136">
        <v>0</v>
      </c>
      <c r="R74" s="71">
        <v>116</v>
      </c>
      <c r="S74" s="136">
        <v>0</v>
      </c>
      <c r="T74" s="70">
        <v>87</v>
      </c>
      <c r="U74" s="70">
        <v>159</v>
      </c>
      <c r="V74" s="70">
        <v>1040</v>
      </c>
      <c r="W74" s="70">
        <v>213</v>
      </c>
      <c r="X74" s="70">
        <v>171</v>
      </c>
      <c r="Y74" s="70">
        <v>182</v>
      </c>
      <c r="Z74" s="70">
        <v>32</v>
      </c>
      <c r="AA74" s="56" t="s">
        <v>117</v>
      </c>
    </row>
    <row r="75" spans="1:27" ht="13.5">
      <c r="A75" s="54" t="s">
        <v>72</v>
      </c>
      <c r="B75" s="69">
        <f t="shared" si="1"/>
        <v>475</v>
      </c>
      <c r="C75" s="70">
        <v>33</v>
      </c>
      <c r="D75" s="70">
        <v>120</v>
      </c>
      <c r="E75" s="136">
        <v>0</v>
      </c>
      <c r="F75" s="70">
        <v>50</v>
      </c>
      <c r="G75" s="136">
        <v>0</v>
      </c>
      <c r="H75" s="136">
        <v>0</v>
      </c>
      <c r="I75" s="136">
        <v>0</v>
      </c>
      <c r="J75" s="70">
        <v>11</v>
      </c>
      <c r="K75" s="136">
        <v>0</v>
      </c>
      <c r="L75" s="136">
        <v>0</v>
      </c>
      <c r="M75" s="70">
        <v>185</v>
      </c>
      <c r="N75" s="136">
        <v>0</v>
      </c>
      <c r="O75" s="70">
        <v>32</v>
      </c>
      <c r="P75" s="136">
        <v>0</v>
      </c>
      <c r="Q75" s="136">
        <v>0</v>
      </c>
      <c r="R75" s="136">
        <v>0</v>
      </c>
      <c r="S75" s="136">
        <v>0</v>
      </c>
      <c r="T75" s="70">
        <v>12</v>
      </c>
      <c r="U75" s="136">
        <v>15</v>
      </c>
      <c r="V75" s="136">
        <v>0</v>
      </c>
      <c r="W75" s="70">
        <v>17</v>
      </c>
      <c r="X75" s="136">
        <v>0</v>
      </c>
      <c r="Y75" s="136">
        <v>0</v>
      </c>
      <c r="Z75" s="136">
        <v>0</v>
      </c>
      <c r="AA75" s="56" t="s">
        <v>118</v>
      </c>
    </row>
    <row r="76" spans="1:27" ht="13.5">
      <c r="A76" s="57" t="s">
        <v>73</v>
      </c>
      <c r="B76" s="76">
        <f t="shared" si="1"/>
        <v>571</v>
      </c>
      <c r="C76" s="77">
        <v>53</v>
      </c>
      <c r="D76" s="77">
        <v>19</v>
      </c>
      <c r="E76" s="77">
        <v>75</v>
      </c>
      <c r="F76" s="102">
        <v>5</v>
      </c>
      <c r="G76" s="77">
        <v>26</v>
      </c>
      <c r="H76" s="102">
        <v>0</v>
      </c>
      <c r="I76" s="77">
        <v>5</v>
      </c>
      <c r="J76" s="136">
        <v>0</v>
      </c>
      <c r="K76" s="102">
        <v>0</v>
      </c>
      <c r="L76" s="77">
        <v>195</v>
      </c>
      <c r="M76" s="102">
        <v>0</v>
      </c>
      <c r="N76" s="102">
        <v>0</v>
      </c>
      <c r="O76" s="77">
        <v>59</v>
      </c>
      <c r="P76" s="102">
        <v>0</v>
      </c>
      <c r="Q76" s="102">
        <v>0</v>
      </c>
      <c r="R76" s="78">
        <v>101</v>
      </c>
      <c r="S76" s="102">
        <v>0</v>
      </c>
      <c r="T76" s="77">
        <v>33</v>
      </c>
      <c r="U76" s="102">
        <v>0</v>
      </c>
      <c r="V76" s="102">
        <v>0</v>
      </c>
      <c r="W76" s="102">
        <v>0</v>
      </c>
      <c r="X76" s="102">
        <v>0</v>
      </c>
      <c r="Y76" s="102">
        <v>0</v>
      </c>
      <c r="Z76" s="77">
        <v>0</v>
      </c>
      <c r="AA76" s="60" t="s">
        <v>119</v>
      </c>
    </row>
    <row r="77" spans="1:59" ht="13.5">
      <c r="A77" s="156" t="s">
        <v>164</v>
      </c>
      <c r="J77" s="81"/>
      <c r="AA77" s="79"/>
      <c r="AG77" s="89"/>
      <c r="AH77" s="89"/>
      <c r="AI77" s="89"/>
      <c r="AJ77" s="89"/>
      <c r="AK77" s="23"/>
      <c r="AL77" s="89"/>
      <c r="AM77" s="89"/>
      <c r="AN77" s="89"/>
      <c r="AO77" s="23"/>
      <c r="AP77" s="89"/>
      <c r="AQ77" s="89"/>
      <c r="AR77" s="23"/>
      <c r="AS77" s="23"/>
      <c r="AT77" s="23"/>
      <c r="AU77" s="23"/>
      <c r="AV77" s="89"/>
      <c r="AW77" s="23"/>
      <c r="AX77" s="23"/>
      <c r="AY77" s="89"/>
      <c r="AZ77" s="89"/>
      <c r="BA77" s="89"/>
      <c r="BB77" s="23"/>
      <c r="BC77" s="89"/>
      <c r="BD77" s="89"/>
      <c r="BE77" s="23"/>
      <c r="BF77" s="89"/>
      <c r="BG77" s="89"/>
    </row>
    <row r="78" spans="2:27" ht="13.5">
      <c r="B78" s="80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2"/>
      <c r="S78" s="61"/>
      <c r="T78" s="61"/>
      <c r="U78" s="61"/>
      <c r="V78" s="61"/>
      <c r="W78" s="61"/>
      <c r="X78" s="61"/>
      <c r="Y78" s="61"/>
      <c r="Z78" s="61"/>
      <c r="AA78" s="61"/>
    </row>
  </sheetData>
  <sheetProtection/>
  <mergeCells count="73">
    <mergeCell ref="X51:X52"/>
    <mergeCell ref="T41:T42"/>
    <mergeCell ref="U41:U42"/>
    <mergeCell ref="J51:J52"/>
    <mergeCell ref="M51:M52"/>
    <mergeCell ref="N51:N52"/>
    <mergeCell ref="P51:P52"/>
    <mergeCell ref="Q51:Q52"/>
    <mergeCell ref="T51:T52"/>
    <mergeCell ref="Y41:Y42"/>
    <mergeCell ref="R41:R42"/>
    <mergeCell ref="S41:S42"/>
    <mergeCell ref="Y51:Y52"/>
    <mergeCell ref="U13:U14"/>
    <mergeCell ref="V13:V14"/>
    <mergeCell ref="X41:X42"/>
    <mergeCell ref="U51:U52"/>
    <mergeCell ref="W51:W52"/>
    <mergeCell ref="V51:V52"/>
    <mergeCell ref="S51:S52"/>
    <mergeCell ref="R51:R52"/>
    <mergeCell ref="B51:B52"/>
    <mergeCell ref="C51:C52"/>
    <mergeCell ref="E51:E52"/>
    <mergeCell ref="F51:F52"/>
    <mergeCell ref="G51:G52"/>
    <mergeCell ref="I51:I52"/>
    <mergeCell ref="Y13:Y14"/>
    <mergeCell ref="H3:H4"/>
    <mergeCell ref="K3:K4"/>
    <mergeCell ref="N3:N4"/>
    <mergeCell ref="V3:V4"/>
    <mergeCell ref="P13:P14"/>
    <mergeCell ref="I13:I14"/>
    <mergeCell ref="X13:X14"/>
    <mergeCell ref="X3:X4"/>
    <mergeCell ref="R13:R14"/>
    <mergeCell ref="S13:S14"/>
    <mergeCell ref="B3:B4"/>
    <mergeCell ref="C3:C4"/>
    <mergeCell ref="E3:E4"/>
    <mergeCell ref="H41:H42"/>
    <mergeCell ref="N41:N42"/>
    <mergeCell ref="O41:O42"/>
    <mergeCell ref="Q41:Q42"/>
    <mergeCell ref="B13:B14"/>
    <mergeCell ref="C13:C14"/>
    <mergeCell ref="E13:E14"/>
    <mergeCell ref="F13:F14"/>
    <mergeCell ref="G13:G14"/>
    <mergeCell ref="B41:B42"/>
    <mergeCell ref="Y3:Y4"/>
    <mergeCell ref="T3:T4"/>
    <mergeCell ref="U3:U4"/>
    <mergeCell ref="M13:M14"/>
    <mergeCell ref="N13:N14"/>
    <mergeCell ref="J13:J14"/>
    <mergeCell ref="Q13:Q14"/>
    <mergeCell ref="W3:W4"/>
    <mergeCell ref="T13:T14"/>
    <mergeCell ref="W13:W14"/>
    <mergeCell ref="C41:C42"/>
    <mergeCell ref="E41:E42"/>
    <mergeCell ref="F41:F42"/>
    <mergeCell ref="G41:G42"/>
    <mergeCell ref="F3:F4"/>
    <mergeCell ref="G3:G4"/>
    <mergeCell ref="V41:V42"/>
    <mergeCell ref="W41:W42"/>
    <mergeCell ref="O3:O4"/>
    <mergeCell ref="Q3:Q4"/>
    <mergeCell ref="R3:R4"/>
    <mergeCell ref="S3:S4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portrait" paperSize="9" scale="80" r:id="rId1"/>
  <colBreaks count="1" manualBreakCount="1">
    <brk id="13" max="7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1"/>
  <sheetViews>
    <sheetView showGridLines="0" zoomScaleSheetLayoutView="90" zoomScalePageLayoutView="0" workbookViewId="0" topLeftCell="A1">
      <selection activeCell="A1" sqref="A1"/>
    </sheetView>
  </sheetViews>
  <sheetFormatPr defaultColWidth="10.25390625" defaultRowHeight="12.75"/>
  <cols>
    <col min="1" max="1" width="18.25390625" style="17" customWidth="1"/>
    <col min="2" max="2" width="13.00390625" style="1" customWidth="1"/>
    <col min="3" max="15" width="10.75390625" style="1" customWidth="1"/>
    <col min="16" max="16" width="13.00390625" style="1" customWidth="1"/>
    <col min="17" max="26" width="10.75390625" style="1" customWidth="1"/>
    <col min="27" max="27" width="7.375" style="17" customWidth="1"/>
    <col min="28" max="28" width="10.25390625" style="1" customWidth="1"/>
    <col min="29" max="16384" width="10.25390625" style="1" customWidth="1"/>
  </cols>
  <sheetData>
    <row r="1" spans="1:28" ht="17.25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63" t="s">
        <v>172</v>
      </c>
      <c r="N1" s="164" t="s">
        <v>173</v>
      </c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</row>
    <row r="2" spans="1:25" ht="15" thickBot="1">
      <c r="A2" s="2" t="s">
        <v>42</v>
      </c>
      <c r="B2" s="3"/>
      <c r="C2" s="3"/>
      <c r="D2" s="3"/>
      <c r="E2" s="3"/>
      <c r="F2" s="3"/>
      <c r="G2" s="3"/>
      <c r="H2" s="4"/>
      <c r="I2" s="155"/>
      <c r="J2" s="155"/>
      <c r="K2" s="155"/>
      <c r="L2" s="155"/>
      <c r="M2" s="165" t="s">
        <v>174</v>
      </c>
      <c r="N2" s="166" t="s">
        <v>175</v>
      </c>
      <c r="O2" s="155"/>
      <c r="P2" s="155"/>
      <c r="Q2" s="155"/>
      <c r="R2" s="3"/>
      <c r="S2" s="3"/>
      <c r="T2" s="3"/>
      <c r="U2" s="3"/>
      <c r="V2" s="3"/>
      <c r="W2" s="3"/>
      <c r="X2" s="3"/>
      <c r="Y2" s="3"/>
    </row>
    <row r="3" spans="1:27" ht="14.25" thickTop="1">
      <c r="A3" s="5" t="s">
        <v>1</v>
      </c>
      <c r="B3" s="175" t="s">
        <v>2</v>
      </c>
      <c r="C3" s="175" t="s">
        <v>3</v>
      </c>
      <c r="D3" s="6" t="s">
        <v>4</v>
      </c>
      <c r="E3" s="175" t="s">
        <v>5</v>
      </c>
      <c r="F3" s="175" t="s">
        <v>6</v>
      </c>
      <c r="G3" s="175" t="s">
        <v>7</v>
      </c>
      <c r="H3" s="175" t="s">
        <v>8</v>
      </c>
      <c r="I3" s="6" t="s">
        <v>9</v>
      </c>
      <c r="J3" s="6" t="s">
        <v>43</v>
      </c>
      <c r="K3" s="175" t="s">
        <v>11</v>
      </c>
      <c r="L3" s="6" t="s">
        <v>12</v>
      </c>
      <c r="M3" s="127" t="s">
        <v>13</v>
      </c>
      <c r="N3" s="175" t="s">
        <v>14</v>
      </c>
      <c r="O3" s="169" t="s">
        <v>15</v>
      </c>
      <c r="P3" s="6" t="s">
        <v>16</v>
      </c>
      <c r="Q3" s="175" t="s">
        <v>17</v>
      </c>
      <c r="R3" s="175" t="s">
        <v>18</v>
      </c>
      <c r="S3" s="175" t="s">
        <v>19</v>
      </c>
      <c r="T3" s="175" t="s">
        <v>20</v>
      </c>
      <c r="U3" s="175" t="s">
        <v>21</v>
      </c>
      <c r="V3" s="175" t="s">
        <v>22</v>
      </c>
      <c r="W3" s="175" t="s">
        <v>23</v>
      </c>
      <c r="X3" s="175" t="s">
        <v>24</v>
      </c>
      <c r="Y3" s="175" t="s">
        <v>25</v>
      </c>
      <c r="Z3" s="127" t="s">
        <v>26</v>
      </c>
      <c r="AA3" s="7" t="s">
        <v>27</v>
      </c>
    </row>
    <row r="4" spans="1:27" ht="13.5">
      <c r="A4" s="8" t="s">
        <v>28</v>
      </c>
      <c r="B4" s="176"/>
      <c r="C4" s="176"/>
      <c r="D4" s="9" t="s">
        <v>29</v>
      </c>
      <c r="E4" s="176"/>
      <c r="F4" s="176"/>
      <c r="G4" s="176"/>
      <c r="H4" s="176"/>
      <c r="I4" s="9" t="s">
        <v>30</v>
      </c>
      <c r="J4" s="9" t="s">
        <v>44</v>
      </c>
      <c r="K4" s="176"/>
      <c r="L4" s="9" t="s">
        <v>32</v>
      </c>
      <c r="M4" s="128" t="s">
        <v>33</v>
      </c>
      <c r="N4" s="176"/>
      <c r="O4" s="170"/>
      <c r="P4" s="9" t="s">
        <v>34</v>
      </c>
      <c r="Q4" s="176"/>
      <c r="R4" s="176"/>
      <c r="S4" s="176"/>
      <c r="T4" s="176"/>
      <c r="U4" s="176"/>
      <c r="V4" s="176"/>
      <c r="W4" s="176"/>
      <c r="X4" s="176"/>
      <c r="Y4" s="176"/>
      <c r="Z4" s="128" t="s">
        <v>35</v>
      </c>
      <c r="AA4" s="10" t="s">
        <v>36</v>
      </c>
    </row>
    <row r="5" spans="1:27" s="13" customFormat="1" ht="13.5">
      <c r="A5" s="103" t="s">
        <v>41</v>
      </c>
      <c r="B5" s="11">
        <v>3087458.65</v>
      </c>
      <c r="C5" s="12">
        <v>134590.53</v>
      </c>
      <c r="D5" s="12">
        <v>217560.55</v>
      </c>
      <c r="E5" s="12">
        <v>12291.34</v>
      </c>
      <c r="F5" s="12">
        <v>23610.87</v>
      </c>
      <c r="G5" s="12">
        <v>32984.02</v>
      </c>
      <c r="H5" s="12">
        <v>24311.39</v>
      </c>
      <c r="I5" s="12">
        <v>28290.29</v>
      </c>
      <c r="J5" s="12">
        <v>33411.22</v>
      </c>
      <c r="K5" s="12">
        <v>322426.14</v>
      </c>
      <c r="L5" s="12">
        <v>226544.24</v>
      </c>
      <c r="M5" s="12">
        <v>59267.31</v>
      </c>
      <c r="N5" s="12">
        <v>12212.44</v>
      </c>
      <c r="O5" s="12">
        <v>475.76</v>
      </c>
      <c r="P5" s="12">
        <v>140042.6</v>
      </c>
      <c r="Q5" s="12">
        <v>279704.44</v>
      </c>
      <c r="R5" s="12">
        <v>180402.67</v>
      </c>
      <c r="S5" s="12">
        <v>72092.89</v>
      </c>
      <c r="T5" s="12">
        <v>109247.57</v>
      </c>
      <c r="U5" s="12">
        <v>951942.36</v>
      </c>
      <c r="V5" s="12" t="s">
        <v>147</v>
      </c>
      <c r="W5" s="12" t="s">
        <v>147</v>
      </c>
      <c r="X5" s="12">
        <v>103681.11</v>
      </c>
      <c r="Y5" s="12">
        <v>111756.89</v>
      </c>
      <c r="Z5" s="129">
        <v>10612.02</v>
      </c>
      <c r="AA5" s="24">
        <v>12</v>
      </c>
    </row>
    <row r="6" spans="1:27" s="13" customFormat="1" ht="13.5">
      <c r="A6" s="103" t="s">
        <v>141</v>
      </c>
      <c r="B6" s="104">
        <v>2847173</v>
      </c>
      <c r="C6" s="105">
        <v>133485</v>
      </c>
      <c r="D6" s="105">
        <v>202273</v>
      </c>
      <c r="E6" s="105">
        <v>11634</v>
      </c>
      <c r="F6" s="105">
        <v>18997</v>
      </c>
      <c r="G6" s="105">
        <v>29469</v>
      </c>
      <c r="H6" s="105">
        <v>22165</v>
      </c>
      <c r="I6" s="105">
        <v>26183</v>
      </c>
      <c r="J6" s="105">
        <v>32831</v>
      </c>
      <c r="K6" s="105">
        <v>315597</v>
      </c>
      <c r="L6" s="105">
        <v>264533</v>
      </c>
      <c r="M6" s="105">
        <v>59845</v>
      </c>
      <c r="N6" s="105">
        <v>11858</v>
      </c>
      <c r="O6" s="105">
        <v>523</v>
      </c>
      <c r="P6" s="105">
        <v>123997</v>
      </c>
      <c r="Q6" s="105">
        <v>239305</v>
      </c>
      <c r="R6" s="105">
        <v>176887</v>
      </c>
      <c r="S6" s="105">
        <v>66083</v>
      </c>
      <c r="T6" s="105">
        <v>129606</v>
      </c>
      <c r="U6" s="105">
        <v>744308</v>
      </c>
      <c r="V6" s="105" t="s">
        <v>147</v>
      </c>
      <c r="W6" s="105" t="s">
        <v>147</v>
      </c>
      <c r="X6" s="105">
        <v>108527</v>
      </c>
      <c r="Y6" s="105">
        <v>118574</v>
      </c>
      <c r="Z6" s="130">
        <v>10493</v>
      </c>
      <c r="AA6" s="24">
        <v>13</v>
      </c>
    </row>
    <row r="7" spans="1:27" s="13" customFormat="1" ht="13.5">
      <c r="A7" s="103" t="s">
        <v>37</v>
      </c>
      <c r="B7" s="104">
        <v>2854180</v>
      </c>
      <c r="C7" s="105">
        <v>132467</v>
      </c>
      <c r="D7" s="105">
        <v>203664</v>
      </c>
      <c r="E7" s="105">
        <v>11118</v>
      </c>
      <c r="F7" s="105">
        <v>14304</v>
      </c>
      <c r="G7" s="105">
        <v>26101</v>
      </c>
      <c r="H7" s="105">
        <v>19452</v>
      </c>
      <c r="I7" s="105">
        <v>27364</v>
      </c>
      <c r="J7" s="105">
        <v>18494</v>
      </c>
      <c r="K7" s="105">
        <v>291387</v>
      </c>
      <c r="L7" s="105">
        <v>285082</v>
      </c>
      <c r="M7" s="105">
        <v>54143</v>
      </c>
      <c r="N7" s="105">
        <v>10134</v>
      </c>
      <c r="O7" s="105">
        <v>2962</v>
      </c>
      <c r="P7" s="105">
        <v>113340</v>
      </c>
      <c r="Q7" s="105">
        <v>301451</v>
      </c>
      <c r="R7" s="105">
        <v>187182</v>
      </c>
      <c r="S7" s="105">
        <v>64259</v>
      </c>
      <c r="T7" s="105">
        <v>125678</v>
      </c>
      <c r="U7" s="105">
        <v>287053</v>
      </c>
      <c r="V7" s="105">
        <v>6977</v>
      </c>
      <c r="W7" s="105">
        <v>420816</v>
      </c>
      <c r="X7" s="105">
        <v>113627</v>
      </c>
      <c r="Y7" s="105">
        <v>128112</v>
      </c>
      <c r="Z7" s="130">
        <v>9013</v>
      </c>
      <c r="AA7" s="24">
        <v>14</v>
      </c>
    </row>
    <row r="8" spans="1:27" s="13" customFormat="1" ht="13.5">
      <c r="A8" s="103" t="s">
        <v>142</v>
      </c>
      <c r="B8" s="104">
        <v>3029916.98</v>
      </c>
      <c r="C8" s="105">
        <v>134503.94</v>
      </c>
      <c r="D8" s="105">
        <v>221368.55</v>
      </c>
      <c r="E8" s="105">
        <v>10517.59</v>
      </c>
      <c r="F8" s="105">
        <v>14041.37</v>
      </c>
      <c r="G8" s="105">
        <v>26616.85</v>
      </c>
      <c r="H8" s="105">
        <v>18464.04</v>
      </c>
      <c r="I8" s="105">
        <v>25871.32</v>
      </c>
      <c r="J8" s="105">
        <v>18795.93</v>
      </c>
      <c r="K8" s="105">
        <v>306855.61</v>
      </c>
      <c r="L8" s="105">
        <v>298826.16</v>
      </c>
      <c r="M8" s="105">
        <v>61308.62</v>
      </c>
      <c r="N8" s="105">
        <v>11791.35</v>
      </c>
      <c r="O8" s="105">
        <v>2934.56</v>
      </c>
      <c r="P8" s="105">
        <v>110219.95</v>
      </c>
      <c r="Q8" s="105">
        <v>343230.81</v>
      </c>
      <c r="R8" s="105">
        <v>153179.96</v>
      </c>
      <c r="S8" s="105">
        <v>50148.26</v>
      </c>
      <c r="T8" s="105">
        <v>160152.43</v>
      </c>
      <c r="U8" s="105">
        <v>363628.06</v>
      </c>
      <c r="V8" s="105">
        <v>7939.53</v>
      </c>
      <c r="W8" s="105">
        <v>432130.46</v>
      </c>
      <c r="X8" s="105">
        <v>132280.37</v>
      </c>
      <c r="Y8" s="105">
        <v>117302.76</v>
      </c>
      <c r="Z8" s="130">
        <v>7808.5</v>
      </c>
      <c r="AA8" s="24">
        <v>15</v>
      </c>
    </row>
    <row r="9" spans="1:27" s="13" customFormat="1" ht="15.75" customHeight="1">
      <c r="A9" s="103" t="s">
        <v>143</v>
      </c>
      <c r="B9" s="22">
        <v>3364944</v>
      </c>
      <c r="C9" s="23">
        <v>136040</v>
      </c>
      <c r="D9" s="23">
        <v>245354</v>
      </c>
      <c r="E9" s="23">
        <v>10493</v>
      </c>
      <c r="F9" s="23">
        <v>12525</v>
      </c>
      <c r="G9" s="23">
        <v>25443</v>
      </c>
      <c r="H9" s="23">
        <v>18466</v>
      </c>
      <c r="I9" s="23">
        <v>27326</v>
      </c>
      <c r="J9" s="23">
        <v>18182</v>
      </c>
      <c r="K9" s="23">
        <v>404838</v>
      </c>
      <c r="L9" s="23">
        <v>357005</v>
      </c>
      <c r="M9" s="23">
        <v>64354</v>
      </c>
      <c r="N9" s="23">
        <v>13381</v>
      </c>
      <c r="O9" s="23">
        <v>332</v>
      </c>
      <c r="P9" s="23">
        <v>109036</v>
      </c>
      <c r="Q9" s="23">
        <v>362394</v>
      </c>
      <c r="R9" s="23">
        <v>171967</v>
      </c>
      <c r="S9" s="23">
        <v>51124</v>
      </c>
      <c r="T9" s="23">
        <v>185068</v>
      </c>
      <c r="U9" s="23">
        <v>437389</v>
      </c>
      <c r="V9" s="23">
        <v>8330</v>
      </c>
      <c r="W9" s="23">
        <v>447001</v>
      </c>
      <c r="X9" s="23">
        <v>133162</v>
      </c>
      <c r="Y9" s="23">
        <v>119203</v>
      </c>
      <c r="Z9" s="131">
        <v>6531</v>
      </c>
      <c r="AA9" s="24">
        <v>16</v>
      </c>
    </row>
    <row r="10" spans="1:27" s="14" customFormat="1" ht="13.5" customHeight="1">
      <c r="A10" s="132" t="s">
        <v>69</v>
      </c>
      <c r="B10" s="22">
        <v>3671743</v>
      </c>
      <c r="C10" s="23">
        <v>140366</v>
      </c>
      <c r="D10" s="23">
        <v>134545</v>
      </c>
      <c r="E10" s="23">
        <v>9134</v>
      </c>
      <c r="F10" s="23">
        <v>11844</v>
      </c>
      <c r="G10" s="23">
        <v>25430</v>
      </c>
      <c r="H10" s="23">
        <v>18729</v>
      </c>
      <c r="I10" s="23">
        <v>28156</v>
      </c>
      <c r="J10" s="23">
        <v>17807</v>
      </c>
      <c r="K10" s="23">
        <v>477110</v>
      </c>
      <c r="L10" s="23">
        <v>458393</v>
      </c>
      <c r="M10" s="23">
        <v>56900</v>
      </c>
      <c r="N10" s="23">
        <v>15329</v>
      </c>
      <c r="O10" s="23">
        <v>922</v>
      </c>
      <c r="P10" s="23">
        <v>107997</v>
      </c>
      <c r="Q10" s="23">
        <v>472085</v>
      </c>
      <c r="R10" s="23">
        <v>197786</v>
      </c>
      <c r="S10" s="23">
        <v>54101</v>
      </c>
      <c r="T10" s="23">
        <v>190992</v>
      </c>
      <c r="U10" s="23">
        <v>457553</v>
      </c>
      <c r="V10" s="23">
        <v>9369</v>
      </c>
      <c r="W10" s="23">
        <v>448076</v>
      </c>
      <c r="X10" s="23">
        <v>220575</v>
      </c>
      <c r="Y10" s="23">
        <v>113080</v>
      </c>
      <c r="Z10" s="131">
        <v>5464</v>
      </c>
      <c r="AA10" s="24">
        <v>17</v>
      </c>
    </row>
    <row r="11" spans="1:27" s="14" customFormat="1" ht="13.5" customHeight="1">
      <c r="A11" s="132" t="s">
        <v>70</v>
      </c>
      <c r="B11" s="22">
        <v>3891442</v>
      </c>
      <c r="C11" s="23">
        <v>143605</v>
      </c>
      <c r="D11" s="23">
        <v>129645</v>
      </c>
      <c r="E11" s="23">
        <v>8207</v>
      </c>
      <c r="F11" s="23">
        <v>12292</v>
      </c>
      <c r="G11" s="23">
        <v>24439</v>
      </c>
      <c r="H11" s="23">
        <v>16568</v>
      </c>
      <c r="I11" s="23">
        <v>29255</v>
      </c>
      <c r="J11" s="23">
        <v>17155</v>
      </c>
      <c r="K11" s="23">
        <v>525732</v>
      </c>
      <c r="L11" s="23">
        <v>508009</v>
      </c>
      <c r="M11" s="23">
        <v>60058</v>
      </c>
      <c r="N11" s="23">
        <v>14921</v>
      </c>
      <c r="O11" s="23">
        <v>2258</v>
      </c>
      <c r="P11" s="23">
        <v>108199</v>
      </c>
      <c r="Q11" s="23">
        <v>519403</v>
      </c>
      <c r="R11" s="23">
        <v>84001</v>
      </c>
      <c r="S11" s="23">
        <v>84881</v>
      </c>
      <c r="T11" s="23">
        <v>175026</v>
      </c>
      <c r="U11" s="23">
        <v>468483</v>
      </c>
      <c r="V11" s="23">
        <v>32267</v>
      </c>
      <c r="W11" s="23">
        <v>493169</v>
      </c>
      <c r="X11" s="23">
        <v>309462</v>
      </c>
      <c r="Y11" s="23">
        <v>119490</v>
      </c>
      <c r="Z11" s="131">
        <v>4918</v>
      </c>
      <c r="AA11" s="24">
        <v>18</v>
      </c>
    </row>
    <row r="12" spans="1:27" s="14" customFormat="1" ht="13.5" customHeight="1" thickBot="1">
      <c r="A12" s="132" t="s">
        <v>144</v>
      </c>
      <c r="B12" s="86">
        <v>4251027</v>
      </c>
      <c r="C12" s="23">
        <v>138912</v>
      </c>
      <c r="D12" s="23">
        <v>132571</v>
      </c>
      <c r="E12" s="23">
        <v>8831</v>
      </c>
      <c r="F12" s="23">
        <v>13439</v>
      </c>
      <c r="G12" s="23">
        <v>24615</v>
      </c>
      <c r="H12" s="23">
        <v>15257</v>
      </c>
      <c r="I12" s="23">
        <v>30164</v>
      </c>
      <c r="J12" s="23">
        <v>17454</v>
      </c>
      <c r="K12" s="23">
        <v>629968</v>
      </c>
      <c r="L12" s="23">
        <v>604784</v>
      </c>
      <c r="M12" s="23">
        <v>62340</v>
      </c>
      <c r="N12" s="23">
        <v>16361</v>
      </c>
      <c r="O12" s="23">
        <v>3050</v>
      </c>
      <c r="P12" s="23">
        <v>108270</v>
      </c>
      <c r="Q12" s="23">
        <v>556744</v>
      </c>
      <c r="R12" s="23">
        <v>86531</v>
      </c>
      <c r="S12" s="23">
        <v>63609</v>
      </c>
      <c r="T12" s="23">
        <v>209859</v>
      </c>
      <c r="U12" s="23">
        <v>545533</v>
      </c>
      <c r="V12" s="23">
        <v>28247</v>
      </c>
      <c r="W12" s="23">
        <v>452392</v>
      </c>
      <c r="X12" s="23">
        <v>369998</v>
      </c>
      <c r="Y12" s="23">
        <v>124703</v>
      </c>
      <c r="Z12" s="131">
        <v>7397</v>
      </c>
      <c r="AA12" s="24">
        <v>19</v>
      </c>
    </row>
    <row r="13" spans="1:27" s="53" customFormat="1" ht="14.25" thickTop="1">
      <c r="A13" s="74"/>
      <c r="B13" s="167" t="s">
        <v>2</v>
      </c>
      <c r="C13" s="167" t="s">
        <v>3</v>
      </c>
      <c r="D13" s="33" t="s">
        <v>4</v>
      </c>
      <c r="E13" s="167" t="s">
        <v>5</v>
      </c>
      <c r="F13" s="167" t="s">
        <v>7</v>
      </c>
      <c r="G13" s="167" t="s">
        <v>8</v>
      </c>
      <c r="H13" s="33" t="s">
        <v>9</v>
      </c>
      <c r="I13" s="173" t="s">
        <v>31</v>
      </c>
      <c r="J13" s="167" t="s">
        <v>11</v>
      </c>
      <c r="K13" s="33" t="s">
        <v>12</v>
      </c>
      <c r="L13" s="33" t="s">
        <v>13</v>
      </c>
      <c r="M13" s="167" t="s">
        <v>14</v>
      </c>
      <c r="N13" s="167" t="s">
        <v>15</v>
      </c>
      <c r="O13" s="33" t="s">
        <v>16</v>
      </c>
      <c r="P13" s="167" t="s">
        <v>17</v>
      </c>
      <c r="Q13" s="169" t="s">
        <v>145</v>
      </c>
      <c r="R13" s="167" t="s">
        <v>19</v>
      </c>
      <c r="S13" s="171" t="s">
        <v>120</v>
      </c>
      <c r="T13" s="171" t="s">
        <v>121</v>
      </c>
      <c r="U13" s="167" t="s">
        <v>122</v>
      </c>
      <c r="V13" s="167" t="s">
        <v>23</v>
      </c>
      <c r="W13" s="167" t="s">
        <v>124</v>
      </c>
      <c r="X13" s="167" t="s">
        <v>123</v>
      </c>
      <c r="Y13" s="167" t="s">
        <v>24</v>
      </c>
      <c r="Z13" s="33" t="s">
        <v>26</v>
      </c>
      <c r="AA13" s="67" t="s">
        <v>27</v>
      </c>
    </row>
    <row r="14" spans="1:28" s="53" customFormat="1" ht="13.5">
      <c r="A14" s="74"/>
      <c r="B14" s="168"/>
      <c r="C14" s="168"/>
      <c r="D14" s="38" t="s">
        <v>29</v>
      </c>
      <c r="E14" s="168"/>
      <c r="F14" s="168"/>
      <c r="G14" s="168"/>
      <c r="H14" s="38" t="s">
        <v>30</v>
      </c>
      <c r="I14" s="174"/>
      <c r="J14" s="168"/>
      <c r="K14" s="38" t="s">
        <v>32</v>
      </c>
      <c r="L14" s="37" t="s">
        <v>33</v>
      </c>
      <c r="M14" s="168"/>
      <c r="N14" s="168"/>
      <c r="O14" s="38" t="s">
        <v>34</v>
      </c>
      <c r="P14" s="168"/>
      <c r="Q14" s="170"/>
      <c r="R14" s="168"/>
      <c r="S14" s="172"/>
      <c r="T14" s="172"/>
      <c r="U14" s="168"/>
      <c r="V14" s="168"/>
      <c r="W14" s="168"/>
      <c r="X14" s="168"/>
      <c r="Y14" s="168"/>
      <c r="Z14" s="38" t="s">
        <v>35</v>
      </c>
      <c r="AA14" s="39" t="s">
        <v>36</v>
      </c>
      <c r="AB14" s="75"/>
    </row>
    <row r="15" spans="1:28" s="94" customFormat="1" ht="12">
      <c r="A15" s="45" t="s">
        <v>146</v>
      </c>
      <c r="B15" s="92">
        <v>4410568</v>
      </c>
      <c r="C15" s="92">
        <v>140626</v>
      </c>
      <c r="D15" s="92">
        <v>143872</v>
      </c>
      <c r="E15" s="92">
        <v>21268</v>
      </c>
      <c r="F15" s="92">
        <v>23267</v>
      </c>
      <c r="G15" s="92">
        <v>15425</v>
      </c>
      <c r="H15" s="92">
        <v>30827</v>
      </c>
      <c r="I15" s="92">
        <v>17068</v>
      </c>
      <c r="J15" s="92">
        <v>608392</v>
      </c>
      <c r="K15" s="46" t="s">
        <v>130</v>
      </c>
      <c r="L15" s="92">
        <v>76428</v>
      </c>
      <c r="M15" s="92">
        <v>17333</v>
      </c>
      <c r="N15" s="46" t="s">
        <v>130</v>
      </c>
      <c r="O15" s="92">
        <v>105262</v>
      </c>
      <c r="P15" s="92">
        <v>727454</v>
      </c>
      <c r="Q15" s="54">
        <v>77114</v>
      </c>
      <c r="R15" s="92">
        <v>58571</v>
      </c>
      <c r="S15" s="93">
        <v>61638</v>
      </c>
      <c r="T15" s="93">
        <v>54563</v>
      </c>
      <c r="U15" s="92">
        <v>236502</v>
      </c>
      <c r="V15" s="92">
        <v>416150</v>
      </c>
      <c r="W15" s="92">
        <v>55270</v>
      </c>
      <c r="X15" s="92">
        <v>506979</v>
      </c>
      <c r="Y15" s="92">
        <v>403062</v>
      </c>
      <c r="Z15" s="101">
        <v>6124</v>
      </c>
      <c r="AA15" s="24">
        <v>20</v>
      </c>
      <c r="AB15" s="99"/>
    </row>
    <row r="16" spans="1:27" s="14" customFormat="1" ht="13.5" customHeight="1">
      <c r="A16" s="132" t="s">
        <v>140</v>
      </c>
      <c r="B16" s="86">
        <v>3084425</v>
      </c>
      <c r="C16" s="86">
        <v>133559</v>
      </c>
      <c r="D16" s="86">
        <v>134114</v>
      </c>
      <c r="E16" s="86">
        <v>17404</v>
      </c>
      <c r="F16" s="86">
        <v>21150</v>
      </c>
      <c r="G16" s="86">
        <v>9794</v>
      </c>
      <c r="H16" s="86">
        <v>25489</v>
      </c>
      <c r="I16" s="86">
        <v>14592</v>
      </c>
      <c r="J16" s="86">
        <v>405295</v>
      </c>
      <c r="K16" s="86">
        <v>36012</v>
      </c>
      <c r="L16" s="86">
        <v>61348</v>
      </c>
      <c r="M16" s="86">
        <v>9644</v>
      </c>
      <c r="N16" s="106" t="s">
        <v>147</v>
      </c>
      <c r="O16" s="86">
        <v>93026</v>
      </c>
      <c r="P16" s="86">
        <v>467361</v>
      </c>
      <c r="Q16" s="86">
        <v>57357</v>
      </c>
      <c r="R16" s="86">
        <v>46657</v>
      </c>
      <c r="S16" s="86">
        <v>60520</v>
      </c>
      <c r="T16" s="86">
        <v>32235</v>
      </c>
      <c r="U16" s="86">
        <v>212439</v>
      </c>
      <c r="V16" s="86">
        <v>101625</v>
      </c>
      <c r="W16" s="86">
        <v>29303</v>
      </c>
      <c r="X16" s="86">
        <v>423135</v>
      </c>
      <c r="Y16" s="86">
        <v>423524</v>
      </c>
      <c r="Z16" s="133">
        <v>2887</v>
      </c>
      <c r="AA16" s="24">
        <v>21</v>
      </c>
    </row>
    <row r="17" spans="1:27" s="14" customFormat="1" ht="13.5" customHeight="1">
      <c r="A17" s="132" t="s">
        <v>137</v>
      </c>
      <c r="B17" s="145">
        <v>4079140</v>
      </c>
      <c r="C17" s="146">
        <v>141066</v>
      </c>
      <c r="D17" s="146">
        <v>125616</v>
      </c>
      <c r="E17" s="146">
        <v>15854</v>
      </c>
      <c r="F17" s="146">
        <v>22014</v>
      </c>
      <c r="G17" s="146">
        <v>10866</v>
      </c>
      <c r="H17" s="146">
        <v>29792</v>
      </c>
      <c r="I17" s="146">
        <v>15120</v>
      </c>
      <c r="J17" s="146">
        <v>451970</v>
      </c>
      <c r="K17" s="146">
        <v>504595</v>
      </c>
      <c r="L17" s="146">
        <v>63324</v>
      </c>
      <c r="M17" s="146">
        <v>22571</v>
      </c>
      <c r="N17" s="146">
        <v>3076</v>
      </c>
      <c r="O17" s="146">
        <v>89122</v>
      </c>
      <c r="P17" s="146">
        <v>606853</v>
      </c>
      <c r="Q17" s="146">
        <v>364128</v>
      </c>
      <c r="R17" s="146">
        <v>49504</v>
      </c>
      <c r="S17" s="146">
        <v>55825</v>
      </c>
      <c r="T17" s="146">
        <v>30529</v>
      </c>
      <c r="U17" s="146">
        <v>213115</v>
      </c>
      <c r="V17" s="146">
        <v>345302</v>
      </c>
      <c r="W17" s="146">
        <v>44338</v>
      </c>
      <c r="X17" s="146">
        <v>393722</v>
      </c>
      <c r="Y17" s="86">
        <v>474898</v>
      </c>
      <c r="Z17" s="147">
        <v>5943</v>
      </c>
      <c r="AA17" s="24">
        <v>22</v>
      </c>
    </row>
    <row r="18" spans="1:27" s="14" customFormat="1" ht="13.5" customHeight="1">
      <c r="A18" s="132"/>
      <c r="B18" s="145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86"/>
      <c r="Z18" s="147"/>
      <c r="AA18" s="24"/>
    </row>
    <row r="19" spans="1:27" ht="13.5" customHeight="1">
      <c r="A19" s="134" t="s">
        <v>162</v>
      </c>
      <c r="B19" s="142">
        <v>4199442</v>
      </c>
      <c r="C19" s="115">
        <v>140043</v>
      </c>
      <c r="D19" s="115">
        <v>128591</v>
      </c>
      <c r="E19" s="115">
        <v>14927</v>
      </c>
      <c r="F19" s="115">
        <v>21060</v>
      </c>
      <c r="G19" s="115">
        <v>11470</v>
      </c>
      <c r="H19" s="115">
        <v>32862</v>
      </c>
      <c r="I19" s="115">
        <v>13695</v>
      </c>
      <c r="J19" s="115">
        <v>488170</v>
      </c>
      <c r="K19" s="115">
        <v>559184</v>
      </c>
      <c r="L19" s="115">
        <v>62416</v>
      </c>
      <c r="M19" s="115">
        <v>25428</v>
      </c>
      <c r="N19" s="115">
        <v>2280</v>
      </c>
      <c r="O19" s="115">
        <v>101970</v>
      </c>
      <c r="P19" s="115">
        <v>646366</v>
      </c>
      <c r="Q19" s="115">
        <v>458681</v>
      </c>
      <c r="R19" s="115">
        <v>42069</v>
      </c>
      <c r="S19" s="115">
        <v>50255</v>
      </c>
      <c r="T19" s="115">
        <v>37403</v>
      </c>
      <c r="U19" s="115">
        <v>206132</v>
      </c>
      <c r="V19" s="115">
        <v>338873</v>
      </c>
      <c r="W19" s="115">
        <v>46484</v>
      </c>
      <c r="X19" s="115">
        <v>345609</v>
      </c>
      <c r="Y19" s="15">
        <v>418409</v>
      </c>
      <c r="Z19" s="116">
        <v>7065</v>
      </c>
      <c r="AA19" s="91">
        <v>23</v>
      </c>
    </row>
    <row r="20" spans="1:28" ht="13.5" customHeight="1">
      <c r="A20" s="117"/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119"/>
      <c r="AB20" s="88"/>
    </row>
    <row r="21" spans="1:27" s="13" customFormat="1" ht="15.75" customHeight="1">
      <c r="A21" s="54" t="s">
        <v>148</v>
      </c>
      <c r="B21" s="137">
        <v>2848056</v>
      </c>
      <c r="C21" s="149">
        <v>30623</v>
      </c>
      <c r="D21" s="139" t="s">
        <v>161</v>
      </c>
      <c r="E21" s="149">
        <v>4264</v>
      </c>
      <c r="F21" s="149">
        <v>3346</v>
      </c>
      <c r="G21" s="149">
        <v>1760</v>
      </c>
      <c r="H21" s="149">
        <v>28205</v>
      </c>
      <c r="I21" s="149">
        <v>8739</v>
      </c>
      <c r="J21" s="149">
        <v>473510</v>
      </c>
      <c r="K21" s="149">
        <v>558216</v>
      </c>
      <c r="L21" s="149">
        <v>7573</v>
      </c>
      <c r="M21" s="139" t="s">
        <v>161</v>
      </c>
      <c r="N21" s="149">
        <v>0</v>
      </c>
      <c r="O21" s="149">
        <v>16800</v>
      </c>
      <c r="P21" s="149">
        <v>640753</v>
      </c>
      <c r="Q21" s="149">
        <v>445965</v>
      </c>
      <c r="R21" s="149">
        <v>15688</v>
      </c>
      <c r="S21" s="149">
        <v>36488</v>
      </c>
      <c r="T21" s="149">
        <v>14300</v>
      </c>
      <c r="U21" s="149">
        <v>170208</v>
      </c>
      <c r="V21" s="149">
        <v>217614</v>
      </c>
      <c r="W21" s="149">
        <v>12692</v>
      </c>
      <c r="X21" s="149">
        <v>153743</v>
      </c>
      <c r="Y21" s="149">
        <v>5114</v>
      </c>
      <c r="Z21" s="150">
        <v>2402</v>
      </c>
      <c r="AA21" s="20" t="s">
        <v>47</v>
      </c>
    </row>
    <row r="22" spans="1:27" s="13" customFormat="1" ht="15.75" customHeight="1">
      <c r="A22" s="54" t="s">
        <v>60</v>
      </c>
      <c r="B22" s="137">
        <v>8930</v>
      </c>
      <c r="C22" s="149">
        <v>3339</v>
      </c>
      <c r="D22" s="139" t="s">
        <v>161</v>
      </c>
      <c r="E22" s="139" t="s">
        <v>161</v>
      </c>
      <c r="F22" s="149">
        <v>326</v>
      </c>
      <c r="G22" s="149">
        <v>448</v>
      </c>
      <c r="H22" s="149">
        <v>1079</v>
      </c>
      <c r="I22" s="149">
        <v>1050</v>
      </c>
      <c r="J22" s="149">
        <v>113</v>
      </c>
      <c r="K22" s="149">
        <v>0</v>
      </c>
      <c r="L22" s="139" t="s">
        <v>161</v>
      </c>
      <c r="M22" s="149">
        <v>0</v>
      </c>
      <c r="N22" s="149">
        <v>0</v>
      </c>
      <c r="O22" s="149">
        <v>457</v>
      </c>
      <c r="P22" s="149">
        <v>0</v>
      </c>
      <c r="Q22" s="149">
        <v>0</v>
      </c>
      <c r="R22" s="139" t="s">
        <v>161</v>
      </c>
      <c r="S22" s="149">
        <v>0</v>
      </c>
      <c r="T22" s="139" t="s">
        <v>161</v>
      </c>
      <c r="U22" s="139" t="s">
        <v>161</v>
      </c>
      <c r="V22" s="149">
        <v>0</v>
      </c>
      <c r="W22" s="149">
        <v>0</v>
      </c>
      <c r="X22" s="139" t="s">
        <v>161</v>
      </c>
      <c r="Y22" s="139" t="s">
        <v>161</v>
      </c>
      <c r="Z22" s="150">
        <v>86</v>
      </c>
      <c r="AA22" s="20" t="s">
        <v>48</v>
      </c>
    </row>
    <row r="23" spans="1:27" s="13" customFormat="1" ht="15.75" customHeight="1">
      <c r="A23" s="54" t="s">
        <v>149</v>
      </c>
      <c r="B23" s="137">
        <v>433409</v>
      </c>
      <c r="C23" s="149">
        <v>16751</v>
      </c>
      <c r="D23" s="149">
        <v>503</v>
      </c>
      <c r="E23" s="149">
        <v>924</v>
      </c>
      <c r="F23" s="149">
        <v>1310</v>
      </c>
      <c r="G23" s="149">
        <v>372</v>
      </c>
      <c r="H23" s="139" t="s">
        <v>161</v>
      </c>
      <c r="I23" s="149">
        <v>2102</v>
      </c>
      <c r="J23" s="139" t="s">
        <v>161</v>
      </c>
      <c r="K23" s="139" t="s">
        <v>161</v>
      </c>
      <c r="L23" s="149">
        <v>5792</v>
      </c>
      <c r="M23" s="139" t="s">
        <v>161</v>
      </c>
      <c r="N23" s="149">
        <v>0</v>
      </c>
      <c r="O23" s="149">
        <v>19501</v>
      </c>
      <c r="P23" s="139" t="s">
        <v>161</v>
      </c>
      <c r="Q23" s="139" t="s">
        <v>161</v>
      </c>
      <c r="R23" s="149">
        <v>4396</v>
      </c>
      <c r="S23" s="149">
        <v>9705</v>
      </c>
      <c r="T23" s="149">
        <v>2197</v>
      </c>
      <c r="U23" s="139" t="s">
        <v>161</v>
      </c>
      <c r="V23" s="149">
        <v>34834</v>
      </c>
      <c r="W23" s="149">
        <v>10427</v>
      </c>
      <c r="X23" s="139" t="s">
        <v>161</v>
      </c>
      <c r="Y23" s="149">
        <v>310147</v>
      </c>
      <c r="Z23" s="150">
        <v>497</v>
      </c>
      <c r="AA23" s="20" t="s">
        <v>49</v>
      </c>
    </row>
    <row r="24" spans="1:27" s="13" customFormat="1" ht="15.75" customHeight="1">
      <c r="A24" s="54" t="s">
        <v>150</v>
      </c>
      <c r="B24" s="137">
        <v>83265</v>
      </c>
      <c r="C24" s="149">
        <v>5658</v>
      </c>
      <c r="D24" s="149">
        <v>41765</v>
      </c>
      <c r="E24" s="149">
        <v>877</v>
      </c>
      <c r="F24" s="149">
        <v>12183</v>
      </c>
      <c r="G24" s="149">
        <v>4755</v>
      </c>
      <c r="H24" s="149">
        <v>562</v>
      </c>
      <c r="I24" s="149">
        <v>330</v>
      </c>
      <c r="J24" s="149">
        <v>0</v>
      </c>
      <c r="K24" s="139" t="s">
        <v>161</v>
      </c>
      <c r="L24" s="149">
        <v>424</v>
      </c>
      <c r="M24" s="149">
        <v>0</v>
      </c>
      <c r="N24" s="139" t="s">
        <v>161</v>
      </c>
      <c r="O24" s="149">
        <v>1016</v>
      </c>
      <c r="P24" s="149">
        <v>0</v>
      </c>
      <c r="Q24" s="149">
        <v>0</v>
      </c>
      <c r="R24" s="149">
        <v>1337</v>
      </c>
      <c r="S24" s="149">
        <v>0</v>
      </c>
      <c r="T24" s="139" t="s">
        <v>161</v>
      </c>
      <c r="U24" s="139" t="s">
        <v>161</v>
      </c>
      <c r="V24" s="139" t="s">
        <v>161</v>
      </c>
      <c r="W24" s="139" t="s">
        <v>161</v>
      </c>
      <c r="X24" s="139" t="s">
        <v>161</v>
      </c>
      <c r="Y24" s="149">
        <v>1626</v>
      </c>
      <c r="Z24" s="140" t="s">
        <v>161</v>
      </c>
      <c r="AA24" s="20" t="s">
        <v>50</v>
      </c>
    </row>
    <row r="25" spans="1:27" s="13" customFormat="1" ht="15.75" customHeight="1">
      <c r="A25" s="54" t="s">
        <v>151</v>
      </c>
      <c r="B25" s="135">
        <v>85355</v>
      </c>
      <c r="C25" s="149">
        <v>21678</v>
      </c>
      <c r="D25" s="149">
        <v>1365</v>
      </c>
      <c r="E25" s="149">
        <v>174</v>
      </c>
      <c r="F25" s="149">
        <v>1400</v>
      </c>
      <c r="G25" s="149">
        <v>1215</v>
      </c>
      <c r="H25" s="139" t="s">
        <v>161</v>
      </c>
      <c r="I25" s="149">
        <v>333</v>
      </c>
      <c r="J25" s="149">
        <v>9913</v>
      </c>
      <c r="K25" s="139" t="s">
        <v>161</v>
      </c>
      <c r="L25" s="149">
        <v>2440</v>
      </c>
      <c r="M25" s="149">
        <v>0</v>
      </c>
      <c r="N25" s="149">
        <v>0</v>
      </c>
      <c r="O25" s="149">
        <v>3139</v>
      </c>
      <c r="P25" s="149">
        <v>0</v>
      </c>
      <c r="Q25" s="139" t="s">
        <v>161</v>
      </c>
      <c r="R25" s="149">
        <v>5005</v>
      </c>
      <c r="S25" s="149">
        <v>1053</v>
      </c>
      <c r="T25" s="139" t="s">
        <v>161</v>
      </c>
      <c r="U25" s="149">
        <v>0</v>
      </c>
      <c r="V25" s="149">
        <v>0</v>
      </c>
      <c r="W25" s="149">
        <v>1394</v>
      </c>
      <c r="X25" s="149">
        <v>0</v>
      </c>
      <c r="Y25" s="149">
        <v>30026</v>
      </c>
      <c r="Z25" s="140" t="s">
        <v>161</v>
      </c>
      <c r="AA25" s="20" t="s">
        <v>51</v>
      </c>
    </row>
    <row r="26" spans="1:27" s="13" customFormat="1" ht="15.75" customHeight="1">
      <c r="A26" s="54" t="s">
        <v>61</v>
      </c>
      <c r="B26" s="135">
        <v>78321</v>
      </c>
      <c r="C26" s="149">
        <v>25193</v>
      </c>
      <c r="D26" s="149">
        <v>1138</v>
      </c>
      <c r="E26" s="139" t="s">
        <v>161</v>
      </c>
      <c r="F26" s="149">
        <v>187</v>
      </c>
      <c r="G26" s="149">
        <v>230</v>
      </c>
      <c r="H26" s="149">
        <v>0</v>
      </c>
      <c r="I26" s="149">
        <v>0</v>
      </c>
      <c r="J26" s="139" t="s">
        <v>161</v>
      </c>
      <c r="K26" s="149">
        <v>0</v>
      </c>
      <c r="L26" s="139" t="s">
        <v>161</v>
      </c>
      <c r="M26" s="149">
        <v>0</v>
      </c>
      <c r="N26" s="149">
        <v>0</v>
      </c>
      <c r="O26" s="149">
        <v>4433</v>
      </c>
      <c r="P26" s="149">
        <v>0</v>
      </c>
      <c r="Q26" s="149">
        <v>0</v>
      </c>
      <c r="R26" s="149">
        <v>233</v>
      </c>
      <c r="S26" s="149">
        <v>1297</v>
      </c>
      <c r="T26" s="149">
        <v>0</v>
      </c>
      <c r="U26" s="139" t="s">
        <v>161</v>
      </c>
      <c r="V26" s="139" t="s">
        <v>161</v>
      </c>
      <c r="W26" s="139" t="s">
        <v>161</v>
      </c>
      <c r="X26" s="149">
        <v>0</v>
      </c>
      <c r="Y26" s="149">
        <v>34032</v>
      </c>
      <c r="Z26" s="140" t="s">
        <v>161</v>
      </c>
      <c r="AA26" s="20" t="s">
        <v>52</v>
      </c>
    </row>
    <row r="27" spans="1:27" s="13" customFormat="1" ht="15.75" customHeight="1">
      <c r="A27" s="54" t="s">
        <v>62</v>
      </c>
      <c r="B27" s="135">
        <v>54453</v>
      </c>
      <c r="C27" s="149">
        <v>3699</v>
      </c>
      <c r="D27" s="149">
        <v>0</v>
      </c>
      <c r="E27" s="149">
        <v>0</v>
      </c>
      <c r="F27" s="149">
        <v>0</v>
      </c>
      <c r="G27" s="139" t="s">
        <v>161</v>
      </c>
      <c r="H27" s="139" t="s">
        <v>161</v>
      </c>
      <c r="I27" s="149">
        <v>0</v>
      </c>
      <c r="J27" s="139" t="s">
        <v>161</v>
      </c>
      <c r="K27" s="149">
        <v>0</v>
      </c>
      <c r="L27" s="149">
        <v>0</v>
      </c>
      <c r="M27" s="149">
        <v>0</v>
      </c>
      <c r="N27" s="149">
        <v>0</v>
      </c>
      <c r="O27" s="149">
        <v>45502</v>
      </c>
      <c r="P27" s="149">
        <v>0</v>
      </c>
      <c r="Q27" s="149">
        <v>0</v>
      </c>
      <c r="R27" s="149">
        <v>459</v>
      </c>
      <c r="S27" s="139" t="s">
        <v>161</v>
      </c>
      <c r="T27" s="149">
        <v>2779</v>
      </c>
      <c r="U27" s="149">
        <v>0</v>
      </c>
      <c r="V27" s="149">
        <v>0</v>
      </c>
      <c r="W27" s="149">
        <v>0</v>
      </c>
      <c r="X27" s="149">
        <v>0</v>
      </c>
      <c r="Y27" s="139" t="s">
        <v>161</v>
      </c>
      <c r="Z27" s="150">
        <v>0</v>
      </c>
      <c r="AA27" s="20" t="s">
        <v>53</v>
      </c>
    </row>
    <row r="28" spans="1:27" s="13" customFormat="1" ht="15.75" customHeight="1">
      <c r="A28" s="54" t="s">
        <v>152</v>
      </c>
      <c r="B28" s="135">
        <v>3330</v>
      </c>
      <c r="C28" s="149">
        <v>770</v>
      </c>
      <c r="D28" s="139" t="s">
        <v>161</v>
      </c>
      <c r="E28" s="149">
        <v>158</v>
      </c>
      <c r="F28" s="149">
        <v>442</v>
      </c>
      <c r="G28" s="149">
        <v>0</v>
      </c>
      <c r="H28" s="139" t="s">
        <v>161</v>
      </c>
      <c r="I28" s="139" t="s">
        <v>161</v>
      </c>
      <c r="J28" s="149">
        <v>0</v>
      </c>
      <c r="K28" s="149">
        <v>0</v>
      </c>
      <c r="L28" s="139" t="s">
        <v>161</v>
      </c>
      <c r="M28" s="149">
        <v>0</v>
      </c>
      <c r="N28" s="149">
        <v>0</v>
      </c>
      <c r="O28" s="149">
        <v>657</v>
      </c>
      <c r="P28" s="149">
        <v>0</v>
      </c>
      <c r="Q28" s="149">
        <v>0</v>
      </c>
      <c r="R28" s="149">
        <v>0</v>
      </c>
      <c r="S28" s="149">
        <v>0</v>
      </c>
      <c r="T28" s="149">
        <v>0</v>
      </c>
      <c r="U28" s="149">
        <v>0</v>
      </c>
      <c r="V28" s="149">
        <v>0</v>
      </c>
      <c r="W28" s="149">
        <v>0</v>
      </c>
      <c r="X28" s="139" t="s">
        <v>161</v>
      </c>
      <c r="Y28" s="149">
        <v>0</v>
      </c>
      <c r="Z28" s="140" t="s">
        <v>161</v>
      </c>
      <c r="AA28" s="20" t="s">
        <v>54</v>
      </c>
    </row>
    <row r="29" spans="1:27" s="13" customFormat="1" ht="15.75" customHeight="1">
      <c r="A29" s="54" t="s">
        <v>63</v>
      </c>
      <c r="B29" s="135">
        <v>42835</v>
      </c>
      <c r="C29" s="149">
        <v>2313</v>
      </c>
      <c r="D29" s="139" t="s">
        <v>161</v>
      </c>
      <c r="E29" s="149">
        <v>410</v>
      </c>
      <c r="F29" s="149">
        <v>0</v>
      </c>
      <c r="G29" s="149">
        <v>657</v>
      </c>
      <c r="H29" s="149">
        <v>0</v>
      </c>
      <c r="I29" s="139" t="s">
        <v>161</v>
      </c>
      <c r="J29" s="149">
        <v>0</v>
      </c>
      <c r="K29" s="149">
        <v>0</v>
      </c>
      <c r="L29" s="149">
        <v>6590</v>
      </c>
      <c r="M29" s="139" t="s">
        <v>161</v>
      </c>
      <c r="N29" s="149">
        <v>0</v>
      </c>
      <c r="O29" s="149">
        <v>908</v>
      </c>
      <c r="P29" s="139" t="s">
        <v>161</v>
      </c>
      <c r="Q29" s="139" t="s">
        <v>161</v>
      </c>
      <c r="R29" s="139" t="s">
        <v>161</v>
      </c>
      <c r="S29" s="139" t="s">
        <v>161</v>
      </c>
      <c r="T29" s="149">
        <v>885</v>
      </c>
      <c r="U29" s="149">
        <v>0</v>
      </c>
      <c r="V29" s="149">
        <v>0</v>
      </c>
      <c r="W29" s="149">
        <v>0</v>
      </c>
      <c r="X29" s="149">
        <v>5669</v>
      </c>
      <c r="Y29" s="149">
        <v>6354</v>
      </c>
      <c r="Z29" s="140" t="s">
        <v>161</v>
      </c>
      <c r="AA29" s="20" t="s">
        <v>55</v>
      </c>
    </row>
    <row r="30" spans="1:27" s="13" customFormat="1" ht="15.75" customHeight="1">
      <c r="A30" s="54" t="s">
        <v>153</v>
      </c>
      <c r="B30" s="135">
        <v>55227</v>
      </c>
      <c r="C30" s="149">
        <v>1673</v>
      </c>
      <c r="D30" s="149">
        <v>5103</v>
      </c>
      <c r="E30" s="139" t="s">
        <v>161</v>
      </c>
      <c r="F30" s="139" t="s">
        <v>161</v>
      </c>
      <c r="G30" s="149">
        <v>0</v>
      </c>
      <c r="H30" s="149">
        <v>0</v>
      </c>
      <c r="I30" s="139" t="s">
        <v>161</v>
      </c>
      <c r="J30" s="149">
        <v>0</v>
      </c>
      <c r="K30" s="149">
        <v>0</v>
      </c>
      <c r="L30" s="149">
        <v>1060</v>
      </c>
      <c r="M30" s="139" t="s">
        <v>161</v>
      </c>
      <c r="N30" s="149">
        <v>0</v>
      </c>
      <c r="O30" s="149">
        <v>1219</v>
      </c>
      <c r="P30" s="149">
        <v>0</v>
      </c>
      <c r="Q30" s="149">
        <v>0</v>
      </c>
      <c r="R30" s="149">
        <v>873</v>
      </c>
      <c r="S30" s="139" t="s">
        <v>161</v>
      </c>
      <c r="T30" s="139" t="s">
        <v>161</v>
      </c>
      <c r="U30" s="139" t="s">
        <v>161</v>
      </c>
      <c r="V30" s="149">
        <v>18972</v>
      </c>
      <c r="W30" s="149">
        <v>239</v>
      </c>
      <c r="X30" s="149">
        <v>0</v>
      </c>
      <c r="Y30" s="139" t="s">
        <v>161</v>
      </c>
      <c r="Z30" s="140" t="s">
        <v>161</v>
      </c>
      <c r="AA30" s="20" t="s">
        <v>56</v>
      </c>
    </row>
    <row r="31" spans="1:27" s="13" customFormat="1" ht="15.75" customHeight="1">
      <c r="A31" s="54" t="s">
        <v>154</v>
      </c>
      <c r="B31" s="135">
        <v>143666</v>
      </c>
      <c r="C31" s="149">
        <v>10901</v>
      </c>
      <c r="D31" s="149">
        <v>51059</v>
      </c>
      <c r="E31" s="149">
        <v>4979</v>
      </c>
      <c r="F31" s="149">
        <v>605</v>
      </c>
      <c r="G31" s="149">
        <v>0</v>
      </c>
      <c r="H31" s="139" t="s">
        <v>161</v>
      </c>
      <c r="I31" s="149">
        <v>131</v>
      </c>
      <c r="J31" s="139" t="s">
        <v>161</v>
      </c>
      <c r="K31" s="149">
        <v>0</v>
      </c>
      <c r="L31" s="149">
        <v>18390</v>
      </c>
      <c r="M31" s="149">
        <v>1665</v>
      </c>
      <c r="N31" s="139" t="s">
        <v>161</v>
      </c>
      <c r="O31" s="149">
        <v>3672</v>
      </c>
      <c r="P31" s="149">
        <v>0</v>
      </c>
      <c r="Q31" s="149">
        <v>0</v>
      </c>
      <c r="R31" s="149">
        <v>7000</v>
      </c>
      <c r="S31" s="149">
        <v>0</v>
      </c>
      <c r="T31" s="149">
        <v>2984</v>
      </c>
      <c r="U31" s="149">
        <v>0</v>
      </c>
      <c r="V31" s="149">
        <v>1855</v>
      </c>
      <c r="W31" s="149">
        <v>12335</v>
      </c>
      <c r="X31" s="139" t="s">
        <v>161</v>
      </c>
      <c r="Y31" s="149">
        <v>25494</v>
      </c>
      <c r="Z31" s="150">
        <v>1077</v>
      </c>
      <c r="AA31" s="20" t="s">
        <v>57</v>
      </c>
    </row>
    <row r="32" spans="1:27" s="13" customFormat="1" ht="15.75" customHeight="1">
      <c r="A32" s="54" t="s">
        <v>46</v>
      </c>
      <c r="B32" s="135">
        <v>28677</v>
      </c>
      <c r="C32" s="149">
        <v>5490</v>
      </c>
      <c r="D32" s="149">
        <v>602</v>
      </c>
      <c r="E32" s="149">
        <v>235</v>
      </c>
      <c r="F32" s="149">
        <v>303</v>
      </c>
      <c r="G32" s="149">
        <v>1670</v>
      </c>
      <c r="H32" s="149">
        <v>0</v>
      </c>
      <c r="I32" s="139" t="s">
        <v>161</v>
      </c>
      <c r="J32" s="149">
        <v>0</v>
      </c>
      <c r="K32" s="139" t="s">
        <v>161</v>
      </c>
      <c r="L32" s="149">
        <v>4117</v>
      </c>
      <c r="M32" s="139" t="s">
        <v>161</v>
      </c>
      <c r="N32" s="149">
        <v>0</v>
      </c>
      <c r="O32" s="149">
        <v>1876</v>
      </c>
      <c r="P32" s="149">
        <v>0</v>
      </c>
      <c r="Q32" s="149">
        <v>0</v>
      </c>
      <c r="R32" s="149">
        <v>2817</v>
      </c>
      <c r="S32" s="149">
        <v>0</v>
      </c>
      <c r="T32" s="149">
        <v>0</v>
      </c>
      <c r="U32" s="139" t="s">
        <v>161</v>
      </c>
      <c r="V32" s="139" t="s">
        <v>161</v>
      </c>
      <c r="W32" s="139" t="s">
        <v>161</v>
      </c>
      <c r="X32" s="149">
        <v>0</v>
      </c>
      <c r="Y32" s="149">
        <v>0</v>
      </c>
      <c r="Z32" s="140" t="s">
        <v>161</v>
      </c>
      <c r="AA32" s="20" t="s">
        <v>155</v>
      </c>
    </row>
    <row r="33" spans="1:27" s="13" customFormat="1" ht="15.75" customHeight="1">
      <c r="A33" s="54" t="s">
        <v>45</v>
      </c>
      <c r="B33" s="135">
        <v>19842</v>
      </c>
      <c r="C33" s="149">
        <v>7000</v>
      </c>
      <c r="D33" s="149">
        <v>1064</v>
      </c>
      <c r="E33" s="149">
        <v>0</v>
      </c>
      <c r="F33" s="139" t="s">
        <v>161</v>
      </c>
      <c r="G33" s="139" t="s">
        <v>161</v>
      </c>
      <c r="H33" s="149">
        <v>0</v>
      </c>
      <c r="I33" s="139" t="s">
        <v>161</v>
      </c>
      <c r="J33" s="149">
        <v>0</v>
      </c>
      <c r="K33" s="149">
        <v>0</v>
      </c>
      <c r="L33" s="149">
        <v>0</v>
      </c>
      <c r="M33" s="139" t="s">
        <v>161</v>
      </c>
      <c r="N33" s="149">
        <v>0</v>
      </c>
      <c r="O33" s="139" t="s">
        <v>161</v>
      </c>
      <c r="P33" s="149">
        <v>0</v>
      </c>
      <c r="Q33" s="149">
        <v>4935</v>
      </c>
      <c r="R33" s="149">
        <v>0</v>
      </c>
      <c r="S33" s="149">
        <v>0</v>
      </c>
      <c r="T33" s="139" t="s">
        <v>161</v>
      </c>
      <c r="U33" s="149">
        <v>0</v>
      </c>
      <c r="V33" s="149">
        <v>0</v>
      </c>
      <c r="W33" s="139" t="s">
        <v>161</v>
      </c>
      <c r="X33" s="139" t="s">
        <v>161</v>
      </c>
      <c r="Y33" s="149">
        <v>0</v>
      </c>
      <c r="Z33" s="140" t="s">
        <v>161</v>
      </c>
      <c r="AA33" s="20" t="s">
        <v>156</v>
      </c>
    </row>
    <row r="34" spans="1:27" s="13" customFormat="1" ht="15.75" customHeight="1">
      <c r="A34" s="18" t="s">
        <v>64</v>
      </c>
      <c r="B34" s="135">
        <v>230545</v>
      </c>
      <c r="C34" s="149">
        <v>2863</v>
      </c>
      <c r="D34" s="139" t="s">
        <v>161</v>
      </c>
      <c r="E34" s="149">
        <v>2451</v>
      </c>
      <c r="F34" s="149">
        <v>163</v>
      </c>
      <c r="G34" s="149">
        <v>0</v>
      </c>
      <c r="H34" s="139" t="s">
        <v>161</v>
      </c>
      <c r="I34" s="139" t="s">
        <v>161</v>
      </c>
      <c r="J34" s="149">
        <v>0</v>
      </c>
      <c r="K34" s="149">
        <v>0</v>
      </c>
      <c r="L34" s="149">
        <v>12614</v>
      </c>
      <c r="M34" s="149">
        <v>1481</v>
      </c>
      <c r="N34" s="149">
        <v>0</v>
      </c>
      <c r="O34" s="149">
        <v>805</v>
      </c>
      <c r="P34" s="149">
        <v>0</v>
      </c>
      <c r="Q34" s="149">
        <v>0</v>
      </c>
      <c r="R34" s="139" t="s">
        <v>161</v>
      </c>
      <c r="S34" s="149">
        <v>0</v>
      </c>
      <c r="T34" s="149">
        <v>9217</v>
      </c>
      <c r="U34" s="139" t="s">
        <v>161</v>
      </c>
      <c r="V34" s="149">
        <v>13771</v>
      </c>
      <c r="W34" s="139" t="s">
        <v>161</v>
      </c>
      <c r="X34" s="139" t="s">
        <v>161</v>
      </c>
      <c r="Y34" s="149">
        <v>2245</v>
      </c>
      <c r="Z34" s="150">
        <v>0</v>
      </c>
      <c r="AA34" s="20" t="s">
        <v>58</v>
      </c>
    </row>
    <row r="35" spans="1:27" s="13" customFormat="1" ht="15.75" customHeight="1">
      <c r="A35" s="54" t="s">
        <v>59</v>
      </c>
      <c r="B35" s="135">
        <v>87</v>
      </c>
      <c r="C35" s="139" t="s">
        <v>161</v>
      </c>
      <c r="D35" s="149">
        <v>0</v>
      </c>
      <c r="E35" s="139" t="s">
        <v>161</v>
      </c>
      <c r="F35" s="149">
        <v>0</v>
      </c>
      <c r="G35" s="149">
        <v>0</v>
      </c>
      <c r="H35" s="149">
        <v>0</v>
      </c>
      <c r="I35" s="149">
        <v>0</v>
      </c>
      <c r="J35" s="149">
        <v>0</v>
      </c>
      <c r="K35" s="149">
        <v>0</v>
      </c>
      <c r="L35" s="149">
        <v>0</v>
      </c>
      <c r="M35" s="149">
        <v>0</v>
      </c>
      <c r="N35" s="149">
        <v>0</v>
      </c>
      <c r="O35" s="149">
        <v>0</v>
      </c>
      <c r="P35" s="149">
        <v>0</v>
      </c>
      <c r="Q35" s="149">
        <v>0</v>
      </c>
      <c r="R35" s="149">
        <v>0</v>
      </c>
      <c r="S35" s="149">
        <v>0</v>
      </c>
      <c r="T35" s="149">
        <v>0</v>
      </c>
      <c r="U35" s="149">
        <v>0</v>
      </c>
      <c r="V35" s="149">
        <v>0</v>
      </c>
      <c r="W35" s="149">
        <v>0</v>
      </c>
      <c r="X35" s="149">
        <v>0</v>
      </c>
      <c r="Y35" s="149">
        <v>0</v>
      </c>
      <c r="Z35" s="150">
        <v>0</v>
      </c>
      <c r="AA35" s="20" t="s">
        <v>157</v>
      </c>
    </row>
    <row r="36" spans="1:27" s="13" customFormat="1" ht="15.75" customHeight="1">
      <c r="A36" s="18" t="s">
        <v>65</v>
      </c>
      <c r="B36" s="135">
        <v>71586</v>
      </c>
      <c r="C36" s="149">
        <v>1515</v>
      </c>
      <c r="D36" s="149">
        <v>22429</v>
      </c>
      <c r="E36" s="149">
        <v>0</v>
      </c>
      <c r="F36" s="139" t="s">
        <v>161</v>
      </c>
      <c r="G36" s="139" t="s">
        <v>161</v>
      </c>
      <c r="H36" s="149">
        <v>0</v>
      </c>
      <c r="I36" s="149">
        <v>0</v>
      </c>
      <c r="J36" s="149">
        <v>0</v>
      </c>
      <c r="K36" s="139" t="s">
        <v>161</v>
      </c>
      <c r="L36" s="139" t="s">
        <v>161</v>
      </c>
      <c r="M36" s="139" t="s">
        <v>161</v>
      </c>
      <c r="N36" s="149">
        <v>0</v>
      </c>
      <c r="O36" s="139" t="s">
        <v>161</v>
      </c>
      <c r="P36" s="149">
        <v>0</v>
      </c>
      <c r="Q36" s="149">
        <v>0</v>
      </c>
      <c r="R36" s="149">
        <v>1545</v>
      </c>
      <c r="S36" s="149">
        <v>0</v>
      </c>
      <c r="T36" s="149">
        <v>808</v>
      </c>
      <c r="U36" s="139" t="s">
        <v>161</v>
      </c>
      <c r="V36" s="149">
        <v>36012</v>
      </c>
      <c r="W36" s="139" t="s">
        <v>161</v>
      </c>
      <c r="X36" s="139" t="s">
        <v>161</v>
      </c>
      <c r="Y36" s="139" t="s">
        <v>161</v>
      </c>
      <c r="Z36" s="140" t="s">
        <v>161</v>
      </c>
      <c r="AA36" s="20" t="s">
        <v>158</v>
      </c>
    </row>
    <row r="37" spans="1:27" s="13" customFormat="1" ht="15.75" customHeight="1">
      <c r="A37" s="18" t="s">
        <v>66</v>
      </c>
      <c r="B37" s="135">
        <v>5841</v>
      </c>
      <c r="C37" s="149">
        <v>172</v>
      </c>
      <c r="D37" s="139" t="s">
        <v>161</v>
      </c>
      <c r="E37" s="149">
        <v>0</v>
      </c>
      <c r="F37" s="149">
        <v>644</v>
      </c>
      <c r="G37" s="149">
        <v>0</v>
      </c>
      <c r="H37" s="149">
        <v>0</v>
      </c>
      <c r="I37" s="149">
        <v>0</v>
      </c>
      <c r="J37" s="139" t="s">
        <v>161</v>
      </c>
      <c r="K37" s="149">
        <v>0</v>
      </c>
      <c r="L37" s="149">
        <v>0</v>
      </c>
      <c r="M37" s="139" t="s">
        <v>161</v>
      </c>
      <c r="N37" s="149">
        <v>0</v>
      </c>
      <c r="O37" s="139" t="s">
        <v>161</v>
      </c>
      <c r="P37" s="149">
        <v>0</v>
      </c>
      <c r="Q37" s="149">
        <v>0</v>
      </c>
      <c r="R37" s="149">
        <v>0</v>
      </c>
      <c r="S37" s="149">
        <v>0</v>
      </c>
      <c r="T37" s="139" t="s">
        <v>161</v>
      </c>
      <c r="U37" s="139" t="s">
        <v>161</v>
      </c>
      <c r="V37" s="149">
        <v>0</v>
      </c>
      <c r="W37" s="139" t="s">
        <v>161</v>
      </c>
      <c r="X37" s="149">
        <v>0</v>
      </c>
      <c r="Y37" s="149">
        <v>0</v>
      </c>
      <c r="Z37" s="150">
        <v>0</v>
      </c>
      <c r="AA37" s="20" t="s">
        <v>159</v>
      </c>
    </row>
    <row r="38" spans="1:27" s="13" customFormat="1" ht="15.75" customHeight="1">
      <c r="A38" s="19" t="s">
        <v>67</v>
      </c>
      <c r="B38" s="138">
        <v>6018</v>
      </c>
      <c r="C38" s="141" t="s">
        <v>161</v>
      </c>
      <c r="D38" s="141" t="s">
        <v>161</v>
      </c>
      <c r="E38" s="141" t="s">
        <v>161</v>
      </c>
      <c r="F38" s="141" t="s">
        <v>161</v>
      </c>
      <c r="G38" s="141" t="s">
        <v>161</v>
      </c>
      <c r="H38" s="151">
        <v>0</v>
      </c>
      <c r="I38" s="141" t="s">
        <v>161</v>
      </c>
      <c r="J38" s="151">
        <v>0</v>
      </c>
      <c r="K38" s="151">
        <v>0</v>
      </c>
      <c r="L38" s="141" t="s">
        <v>161</v>
      </c>
      <c r="M38" s="151">
        <v>0</v>
      </c>
      <c r="N38" s="151">
        <v>0</v>
      </c>
      <c r="O38" s="151">
        <v>999</v>
      </c>
      <c r="P38" s="151">
        <v>0</v>
      </c>
      <c r="Q38" s="151">
        <v>0</v>
      </c>
      <c r="R38" s="141" t="s">
        <v>161</v>
      </c>
      <c r="S38" s="151">
        <v>0</v>
      </c>
      <c r="T38" s="141" t="s">
        <v>161</v>
      </c>
      <c r="U38" s="151">
        <v>0</v>
      </c>
      <c r="V38" s="151">
        <v>0</v>
      </c>
      <c r="W38" s="151">
        <v>0</v>
      </c>
      <c r="X38" s="151">
        <v>0</v>
      </c>
      <c r="Y38" s="151">
        <v>0</v>
      </c>
      <c r="Z38" s="152">
        <v>0</v>
      </c>
      <c r="AA38" s="21" t="s">
        <v>160</v>
      </c>
    </row>
    <row r="39" spans="1:27" s="13" customFormat="1" ht="15.75" customHeight="1">
      <c r="A39" s="153" t="s">
        <v>165</v>
      </c>
      <c r="B39" s="109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23"/>
      <c r="U39" s="107"/>
      <c r="V39" s="107"/>
      <c r="W39" s="23"/>
      <c r="X39" s="23"/>
      <c r="Y39" s="23"/>
      <c r="Z39" s="107"/>
      <c r="AA39" s="85"/>
    </row>
    <row r="40" spans="1:27" s="13" customFormat="1" ht="13.5">
      <c r="A40" s="153"/>
      <c r="B40" s="148"/>
      <c r="C40" s="148"/>
      <c r="D40" s="16"/>
      <c r="E40" s="23"/>
      <c r="F40" s="23"/>
      <c r="G40" s="23"/>
      <c r="H40" s="16"/>
      <c r="I40" s="23"/>
      <c r="J40" s="16"/>
      <c r="K40" s="23"/>
      <c r="L40" s="23"/>
      <c r="M40" s="23"/>
      <c r="N40" s="23"/>
      <c r="O40" s="23"/>
      <c r="P40" s="16"/>
      <c r="Q40" s="23"/>
      <c r="R40" s="23"/>
      <c r="S40" s="16"/>
      <c r="T40" s="23"/>
      <c r="U40" s="23"/>
      <c r="V40" s="23"/>
      <c r="W40" s="23"/>
      <c r="X40" s="16"/>
      <c r="Y40" s="23"/>
      <c r="Z40" s="23"/>
      <c r="AA40" s="110"/>
    </row>
    <row r="41" s="13" customFormat="1" ht="13.5">
      <c r="B41" s="80"/>
    </row>
    <row r="42" s="13" customFormat="1" ht="13.5"/>
    <row r="43" s="13" customFormat="1" ht="13.5"/>
    <row r="44" s="13" customFormat="1" ht="13.5"/>
    <row r="45" s="13" customFormat="1" ht="13.5"/>
    <row r="46" s="13" customFormat="1" ht="13.5"/>
    <row r="47" s="13" customFormat="1" ht="13.5"/>
    <row r="48" s="13" customFormat="1" ht="13.5"/>
    <row r="49" s="13" customFormat="1" ht="13.5"/>
    <row r="50" s="13" customFormat="1" ht="13.5"/>
    <row r="51" s="13" customFormat="1" ht="13.5"/>
    <row r="52" s="13" customFormat="1" ht="13.5"/>
    <row r="53" s="13" customFormat="1" ht="13.5"/>
    <row r="54" s="13" customFormat="1" ht="13.5"/>
    <row r="55" s="13" customFormat="1" ht="13.5"/>
    <row r="56" s="13" customFormat="1" ht="13.5"/>
    <row r="57" s="13" customFormat="1" ht="13.5"/>
    <row r="58" s="13" customFormat="1" ht="13.5"/>
    <row r="59" s="13" customFormat="1" ht="13.5"/>
    <row r="60" s="13" customFormat="1" ht="13.5"/>
    <row r="61" s="13" customFormat="1" ht="13.5"/>
    <row r="62" s="13" customFormat="1" ht="13.5"/>
    <row r="63" s="13" customFormat="1" ht="13.5"/>
    <row r="64" s="13" customFormat="1" ht="13.5"/>
    <row r="65" s="13" customFormat="1" ht="13.5"/>
    <row r="66" s="13" customFormat="1" ht="13.5"/>
    <row r="67" s="13" customFormat="1" ht="13.5"/>
    <row r="68" s="13" customFormat="1" ht="13.5"/>
    <row r="69" s="13" customFormat="1" ht="13.5"/>
    <row r="70" s="13" customFormat="1" ht="13.5"/>
    <row r="71" s="13" customFormat="1" ht="13.5"/>
    <row r="72" s="13" customFormat="1" ht="13.5"/>
    <row r="73" s="13" customFormat="1" ht="13.5"/>
    <row r="74" s="13" customFormat="1" ht="13.5"/>
    <row r="75" s="13" customFormat="1" ht="13.5"/>
    <row r="76" s="13" customFormat="1" ht="13.5"/>
    <row r="77" s="13" customFormat="1" ht="13.5"/>
    <row r="78" s="13" customFormat="1" ht="13.5"/>
    <row r="79" s="13" customFormat="1" ht="13.5"/>
    <row r="80" s="13" customFormat="1" ht="13.5"/>
    <row r="81" s="13" customFormat="1" ht="13.5"/>
    <row r="82" s="13" customFormat="1" ht="13.5"/>
    <row r="83" s="13" customFormat="1" ht="13.5"/>
    <row r="84" s="13" customFormat="1" ht="13.5"/>
    <row r="85" s="13" customFormat="1" ht="13.5"/>
    <row r="86" s="13" customFormat="1" ht="13.5"/>
    <row r="87" s="13" customFormat="1" ht="13.5"/>
    <row r="88" s="13" customFormat="1" ht="13.5"/>
    <row r="89" s="13" customFormat="1" ht="13.5"/>
    <row r="90" s="13" customFormat="1" ht="13.5"/>
    <row r="91" s="13" customFormat="1" ht="13.5"/>
    <row r="92" s="13" customFormat="1" ht="13.5"/>
    <row r="93" s="13" customFormat="1" ht="13.5"/>
    <row r="94" s="13" customFormat="1" ht="13.5"/>
    <row r="95" s="13" customFormat="1" ht="13.5"/>
    <row r="96" s="13" customFormat="1" ht="13.5"/>
    <row r="97" s="13" customFormat="1" ht="13.5"/>
    <row r="98" s="13" customFormat="1" ht="13.5"/>
    <row r="99" s="13" customFormat="1" ht="13.5"/>
    <row r="100" s="13" customFormat="1" ht="13.5"/>
    <row r="101" s="13" customFormat="1" ht="13.5"/>
    <row r="102" s="13" customFormat="1" ht="13.5"/>
    <row r="103" s="13" customFormat="1" ht="13.5"/>
    <row r="104" s="13" customFormat="1" ht="13.5"/>
    <row r="105" s="13" customFormat="1" ht="13.5"/>
    <row r="106" s="13" customFormat="1" ht="13.5"/>
    <row r="107" s="13" customFormat="1" ht="13.5"/>
    <row r="108" s="13" customFormat="1" ht="13.5"/>
    <row r="109" s="13" customFormat="1" ht="13.5"/>
    <row r="110" s="13" customFormat="1" ht="13.5"/>
    <row r="111" s="13" customFormat="1" ht="13.5"/>
    <row r="112" s="13" customFormat="1" ht="13.5"/>
    <row r="113" s="13" customFormat="1" ht="13.5"/>
    <row r="114" s="13" customFormat="1" ht="13.5"/>
    <row r="115" s="13" customFormat="1" ht="13.5"/>
    <row r="116" s="13" customFormat="1" ht="13.5"/>
    <row r="117" s="13" customFormat="1" ht="13.5"/>
    <row r="118" s="13" customFormat="1" ht="13.5"/>
    <row r="119" s="13" customFormat="1" ht="13.5"/>
    <row r="120" s="13" customFormat="1" ht="13.5"/>
    <row r="121" s="13" customFormat="1" ht="13.5"/>
    <row r="122" s="13" customFormat="1" ht="13.5"/>
    <row r="123" s="13" customFormat="1" ht="13.5"/>
    <row r="124" s="13" customFormat="1" ht="13.5"/>
    <row r="125" s="13" customFormat="1" ht="13.5"/>
    <row r="126" s="13" customFormat="1" ht="13.5"/>
    <row r="127" s="13" customFormat="1" ht="13.5"/>
    <row r="128" s="13" customFormat="1" ht="13.5"/>
    <row r="129" s="13" customFormat="1" ht="13.5"/>
    <row r="130" s="13" customFormat="1" ht="13.5"/>
    <row r="131" s="13" customFormat="1" ht="13.5"/>
    <row r="132" s="13" customFormat="1" ht="13.5"/>
    <row r="133" s="13" customFormat="1" ht="13.5"/>
    <row r="134" s="13" customFormat="1" ht="13.5"/>
    <row r="135" s="13" customFormat="1" ht="13.5"/>
    <row r="136" s="13" customFormat="1" ht="13.5"/>
    <row r="137" s="13" customFormat="1" ht="13.5"/>
    <row r="138" s="13" customFormat="1" ht="13.5"/>
    <row r="139" s="13" customFormat="1" ht="13.5"/>
    <row r="140" s="13" customFormat="1" ht="13.5"/>
    <row r="141" s="13" customFormat="1" ht="13.5"/>
    <row r="142" s="13" customFormat="1" ht="13.5"/>
    <row r="143" s="13" customFormat="1" ht="13.5"/>
    <row r="144" s="13" customFormat="1" ht="13.5"/>
    <row r="145" s="13" customFormat="1" ht="13.5"/>
    <row r="146" s="13" customFormat="1" ht="13.5"/>
    <row r="147" s="13" customFormat="1" ht="13.5"/>
    <row r="148" s="13" customFormat="1" ht="13.5"/>
    <row r="149" s="13" customFormat="1" ht="13.5"/>
    <row r="150" s="13" customFormat="1" ht="13.5"/>
    <row r="151" s="13" customFormat="1" ht="13.5"/>
    <row r="152" s="13" customFormat="1" ht="13.5"/>
    <row r="153" s="13" customFormat="1" ht="13.5"/>
    <row r="154" s="13" customFormat="1" ht="13.5"/>
    <row r="155" s="13" customFormat="1" ht="13.5"/>
    <row r="156" s="13" customFormat="1" ht="13.5"/>
    <row r="157" s="13" customFormat="1" ht="13.5"/>
    <row r="158" s="13" customFormat="1" ht="13.5"/>
    <row r="159" s="13" customFormat="1" ht="13.5"/>
    <row r="160" s="13" customFormat="1" ht="13.5"/>
    <row r="161" s="13" customFormat="1" ht="13.5"/>
    <row r="162" s="13" customFormat="1" ht="13.5"/>
    <row r="163" s="13" customFormat="1" ht="13.5"/>
    <row r="164" s="13" customFormat="1" ht="13.5"/>
    <row r="165" s="13" customFormat="1" ht="13.5"/>
    <row r="166" s="13" customFormat="1" ht="13.5"/>
    <row r="167" s="13" customFormat="1" ht="13.5"/>
    <row r="168" s="13" customFormat="1" ht="13.5"/>
    <row r="169" s="13" customFormat="1" ht="13.5"/>
    <row r="170" s="13" customFormat="1" ht="13.5"/>
    <row r="171" s="13" customFormat="1" ht="13.5"/>
    <row r="172" s="13" customFormat="1" ht="13.5"/>
    <row r="173" s="13" customFormat="1" ht="13.5"/>
    <row r="174" s="13" customFormat="1" ht="13.5"/>
    <row r="175" s="13" customFormat="1" ht="13.5"/>
    <row r="176" s="13" customFormat="1" ht="13.5"/>
    <row r="177" s="13" customFormat="1" ht="13.5"/>
    <row r="178" s="13" customFormat="1" ht="13.5"/>
    <row r="179" s="13" customFormat="1" ht="13.5"/>
    <row r="180" s="13" customFormat="1" ht="13.5"/>
    <row r="181" s="13" customFormat="1" ht="13.5"/>
    <row r="182" s="13" customFormat="1" ht="13.5"/>
    <row r="183" s="13" customFormat="1" ht="13.5"/>
    <row r="184" s="13" customFormat="1" ht="13.5"/>
    <row r="185" s="13" customFormat="1" ht="13.5"/>
    <row r="186" s="13" customFormat="1" ht="13.5"/>
    <row r="187" s="13" customFormat="1" ht="13.5"/>
    <row r="188" s="13" customFormat="1" ht="13.5"/>
    <row r="189" s="13" customFormat="1" ht="13.5"/>
    <row r="190" s="13" customFormat="1" ht="13.5"/>
    <row r="191" s="13" customFormat="1" ht="13.5"/>
    <row r="192" s="13" customFormat="1" ht="13.5"/>
    <row r="193" s="13" customFormat="1" ht="13.5"/>
    <row r="194" s="13" customFormat="1" ht="13.5"/>
    <row r="195" s="13" customFormat="1" ht="13.5"/>
    <row r="196" s="13" customFormat="1" ht="13.5"/>
    <row r="197" s="13" customFormat="1" ht="13.5"/>
    <row r="198" s="13" customFormat="1" ht="13.5"/>
    <row r="199" s="13" customFormat="1" ht="13.5"/>
    <row r="200" s="13" customFormat="1" ht="13.5"/>
    <row r="201" s="13" customFormat="1" ht="13.5"/>
    <row r="202" s="13" customFormat="1" ht="13.5"/>
    <row r="203" s="13" customFormat="1" ht="13.5"/>
    <row r="204" s="13" customFormat="1" ht="13.5"/>
    <row r="205" s="13" customFormat="1" ht="13.5"/>
    <row r="206" s="13" customFormat="1" ht="13.5"/>
    <row r="207" s="13" customFormat="1" ht="13.5"/>
    <row r="208" s="13" customFormat="1" ht="13.5"/>
    <row r="209" s="13" customFormat="1" ht="13.5"/>
    <row r="210" s="13" customFormat="1" ht="13.5"/>
    <row r="211" s="13" customFormat="1" ht="13.5"/>
    <row r="212" s="13" customFormat="1" ht="13.5"/>
    <row r="213" s="13" customFormat="1" ht="13.5"/>
    <row r="214" s="13" customFormat="1" ht="13.5"/>
    <row r="215" s="13" customFormat="1" ht="13.5"/>
    <row r="216" s="13" customFormat="1" ht="13.5"/>
    <row r="217" s="13" customFormat="1" ht="13.5"/>
    <row r="218" s="13" customFormat="1" ht="13.5"/>
    <row r="219" s="13" customFormat="1" ht="13.5"/>
    <row r="220" s="13" customFormat="1" ht="13.5"/>
    <row r="221" s="13" customFormat="1" ht="13.5"/>
    <row r="222" s="13" customFormat="1" ht="13.5"/>
    <row r="223" s="13" customFormat="1" ht="13.5"/>
    <row r="224" s="13" customFormat="1" ht="13.5"/>
    <row r="225" s="13" customFormat="1" ht="13.5"/>
    <row r="226" s="13" customFormat="1" ht="13.5"/>
    <row r="227" s="13" customFormat="1" ht="13.5"/>
    <row r="228" s="13" customFormat="1" ht="13.5"/>
    <row r="229" s="13" customFormat="1" ht="13.5"/>
    <row r="230" s="13" customFormat="1" ht="13.5"/>
    <row r="231" s="13" customFormat="1" ht="13.5"/>
    <row r="232" s="13" customFormat="1" ht="13.5"/>
    <row r="233" s="13" customFormat="1" ht="13.5"/>
    <row r="234" s="13" customFormat="1" ht="13.5"/>
    <row r="235" s="13" customFormat="1" ht="13.5"/>
    <row r="236" s="13" customFormat="1" ht="13.5"/>
    <row r="237" s="13" customFormat="1" ht="13.5"/>
    <row r="238" s="13" customFormat="1" ht="13.5"/>
    <row r="239" s="13" customFormat="1" ht="13.5"/>
    <row r="240" s="13" customFormat="1" ht="13.5"/>
    <row r="241" s="13" customFormat="1" ht="13.5"/>
    <row r="242" s="13" customFormat="1" ht="13.5"/>
    <row r="243" s="13" customFormat="1" ht="13.5"/>
    <row r="244" s="13" customFormat="1" ht="13.5"/>
    <row r="245" s="13" customFormat="1" ht="13.5"/>
    <row r="246" s="13" customFormat="1" ht="13.5"/>
    <row r="247" s="13" customFormat="1" ht="13.5"/>
    <row r="248" s="13" customFormat="1" ht="13.5"/>
    <row r="249" s="13" customFormat="1" ht="13.5"/>
    <row r="250" s="13" customFormat="1" ht="13.5"/>
    <row r="251" s="13" customFormat="1" ht="13.5"/>
    <row r="252" s="13" customFormat="1" ht="13.5"/>
    <row r="253" s="13" customFormat="1" ht="13.5"/>
    <row r="254" s="13" customFormat="1" ht="13.5"/>
    <row r="255" s="13" customFormat="1" ht="13.5"/>
    <row r="256" s="13" customFormat="1" ht="13.5"/>
    <row r="257" s="13" customFormat="1" ht="13.5"/>
    <row r="258" s="13" customFormat="1" ht="13.5"/>
    <row r="259" s="13" customFormat="1" ht="13.5"/>
    <row r="260" s="13" customFormat="1" ht="13.5"/>
    <row r="261" s="13" customFormat="1" ht="13.5"/>
    <row r="262" s="13" customFormat="1" ht="13.5"/>
    <row r="263" s="13" customFormat="1" ht="13.5"/>
    <row r="264" s="13" customFormat="1" ht="13.5"/>
    <row r="265" s="13" customFormat="1" ht="13.5"/>
    <row r="266" s="13" customFormat="1" ht="13.5"/>
    <row r="267" s="13" customFormat="1" ht="13.5"/>
    <row r="268" s="13" customFormat="1" ht="13.5"/>
    <row r="269" s="13" customFormat="1" ht="13.5"/>
    <row r="270" s="13" customFormat="1" ht="13.5"/>
    <row r="271" s="13" customFormat="1" ht="13.5"/>
    <row r="272" s="13" customFormat="1" ht="13.5"/>
    <row r="273" s="13" customFormat="1" ht="13.5"/>
    <row r="274" s="13" customFormat="1" ht="13.5"/>
    <row r="275" s="13" customFormat="1" ht="13.5"/>
    <row r="276" s="13" customFormat="1" ht="13.5"/>
    <row r="277" s="13" customFormat="1" ht="13.5"/>
    <row r="278" s="13" customFormat="1" ht="13.5"/>
    <row r="279" s="13" customFormat="1" ht="13.5"/>
    <row r="280" s="13" customFormat="1" ht="13.5"/>
    <row r="281" s="13" customFormat="1" ht="13.5"/>
    <row r="282" s="13" customFormat="1" ht="13.5"/>
    <row r="283" s="13" customFormat="1" ht="13.5"/>
    <row r="284" s="13" customFormat="1" ht="13.5"/>
    <row r="285" s="13" customFormat="1" ht="13.5"/>
    <row r="286" s="13" customFormat="1" ht="13.5"/>
    <row r="287" s="13" customFormat="1" ht="13.5"/>
    <row r="288" s="13" customFormat="1" ht="13.5"/>
    <row r="289" s="13" customFormat="1" ht="13.5"/>
    <row r="290" s="13" customFormat="1" ht="13.5"/>
    <row r="291" s="13" customFormat="1" ht="13.5"/>
    <row r="292" s="13" customFormat="1" ht="13.5"/>
    <row r="293" s="13" customFormat="1" ht="13.5"/>
    <row r="294" s="13" customFormat="1" ht="13.5"/>
    <row r="295" s="13" customFormat="1" ht="13.5"/>
    <row r="296" s="13" customFormat="1" ht="13.5"/>
    <row r="297" s="13" customFormat="1" ht="13.5"/>
    <row r="298" s="13" customFormat="1" ht="13.5"/>
    <row r="299" s="13" customFormat="1" ht="13.5"/>
    <row r="300" s="13" customFormat="1" ht="13.5"/>
    <row r="301" s="13" customFormat="1" ht="13.5"/>
    <row r="302" s="13" customFormat="1" ht="13.5"/>
    <row r="303" s="13" customFormat="1" ht="13.5"/>
  </sheetData>
  <sheetProtection/>
  <mergeCells count="37">
    <mergeCell ref="X13:X14"/>
    <mergeCell ref="J13:J14"/>
    <mergeCell ref="M13:M14"/>
    <mergeCell ref="I13:I14"/>
    <mergeCell ref="O3:O4"/>
    <mergeCell ref="Q3:Q4"/>
    <mergeCell ref="R3:R4"/>
    <mergeCell ref="S3:S4"/>
    <mergeCell ref="W3:W4"/>
    <mergeCell ref="X3:X4"/>
    <mergeCell ref="Y13:Y14"/>
    <mergeCell ref="S13:S14"/>
    <mergeCell ref="T13:T14"/>
    <mergeCell ref="U13:U14"/>
    <mergeCell ref="V13:V14"/>
    <mergeCell ref="B13:B14"/>
    <mergeCell ref="C13:C14"/>
    <mergeCell ref="E13:E14"/>
    <mergeCell ref="F13:F14"/>
    <mergeCell ref="W13:W14"/>
    <mergeCell ref="G13:G14"/>
    <mergeCell ref="N13:N14"/>
    <mergeCell ref="P13:P14"/>
    <mergeCell ref="Q13:Q14"/>
    <mergeCell ref="R13:R14"/>
    <mergeCell ref="B3:B4"/>
    <mergeCell ref="C3:C4"/>
    <mergeCell ref="E3:E4"/>
    <mergeCell ref="Y3:Y4"/>
    <mergeCell ref="T3:T4"/>
    <mergeCell ref="U3:U4"/>
    <mergeCell ref="F3:F4"/>
    <mergeCell ref="G3:G4"/>
    <mergeCell ref="H3:H4"/>
    <mergeCell ref="K3:K4"/>
    <mergeCell ref="N3:N4"/>
    <mergeCell ref="V3:V4"/>
  </mergeCells>
  <conditionalFormatting sqref="C21:Z38">
    <cfRule type="cellIs" priority="1" dxfId="1" operator="between" stopIfTrue="1">
      <formula>1</formula>
      <formula>2</formula>
    </cfRule>
  </conditionalFormatting>
  <printOptions/>
  <pageMargins left="0.7086614173228347" right="0.1968503937007874" top="0.8661417322834646" bottom="0.3937007874015748" header="0.5118110236220472" footer="0.5118110236220472"/>
  <pageSetup fitToWidth="2" fitToHeight="1" horizontalDpi="600" verticalDpi="600" orientation="portrait" paperSize="9" scale="69" r:id="rId1"/>
  <colBreaks count="1" manualBreakCount="1">
    <brk id="27" max="11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2014-01-15T06:42:30Z</cp:lastPrinted>
  <dcterms:created xsi:type="dcterms:W3CDTF">2008-04-09T10:46:54Z</dcterms:created>
  <dcterms:modified xsi:type="dcterms:W3CDTF">2014-02-06T01:52:58Z</dcterms:modified>
  <cp:category/>
  <cp:version/>
  <cp:contentType/>
  <cp:contentStatus/>
</cp:coreProperties>
</file>