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1190" activeTab="0"/>
  </bookViews>
  <sheets>
    <sheet name="e16-e17" sheetId="1" r:id="rId1"/>
  </sheets>
  <definedNames>
    <definedName name="_xlnm.Print_Area" localSheetId="0">'e16-e17'!$A$1:$X$49</definedName>
  </definedNames>
  <calcPr fullCalcOnLoad="1"/>
</workbook>
</file>

<file path=xl/sharedStrings.xml><?xml version="1.0" encoding="utf-8"?>
<sst xmlns="http://schemas.openxmlformats.org/spreadsheetml/2006/main" count="120" uniqueCount="103">
  <si>
    <t>昭和40年</t>
  </si>
  <si>
    <t>　　45　</t>
  </si>
  <si>
    <t>　　50　</t>
  </si>
  <si>
    <t>　　55　</t>
  </si>
  <si>
    <t>　　60　</t>
  </si>
  <si>
    <t>　　3　</t>
  </si>
  <si>
    <t>　　4　</t>
  </si>
  <si>
    <t>　　5　</t>
  </si>
  <si>
    <t>　　7　</t>
  </si>
  <si>
    <t>9年度</t>
  </si>
  <si>
    <t>10年度</t>
  </si>
  <si>
    <t>11年度</t>
  </si>
  <si>
    <t>魚介類</t>
  </si>
  <si>
    <t>冷凍食品</t>
  </si>
  <si>
    <t>乳製品</t>
  </si>
  <si>
    <t>乳類加工品(アイスクリーム類
を除き，マーガリンを含む)</t>
  </si>
  <si>
    <t>野菜類・果物及びその加工品
(かん詰・びん詰を除く)</t>
  </si>
  <si>
    <t>菓子類</t>
  </si>
  <si>
    <t>清涼飲料水</t>
  </si>
  <si>
    <t>酒精飲料</t>
  </si>
  <si>
    <t>氷雪</t>
  </si>
  <si>
    <t>水</t>
  </si>
  <si>
    <t>かん詰・びん詰食品</t>
  </si>
  <si>
    <t>その他の食品</t>
  </si>
  <si>
    <t>器具及び容器包装</t>
  </si>
  <si>
    <t>　　8　</t>
  </si>
  <si>
    <t>おもちゃ</t>
  </si>
  <si>
    <t>生乳</t>
  </si>
  <si>
    <t>牛乳</t>
  </si>
  <si>
    <t>加工乳</t>
  </si>
  <si>
    <t>その他の乳</t>
  </si>
  <si>
    <t>異物</t>
  </si>
  <si>
    <t>その他</t>
  </si>
  <si>
    <t>乳及び乳製品の成分規格の定めのある事項に関する検査</t>
  </si>
  <si>
    <t>乳脂肪</t>
  </si>
  <si>
    <t>比　重</t>
  </si>
  <si>
    <t>酸　度</t>
  </si>
  <si>
    <t>細菌数</t>
  </si>
  <si>
    <t>大　腸
菌　群</t>
  </si>
  <si>
    <t>(再) 乳脂肪分
　   ３％以上</t>
  </si>
  <si>
    <t>(再) 乳脂肪分
   　３％未満</t>
  </si>
  <si>
    <t>　　60</t>
  </si>
  <si>
    <t>　　7</t>
  </si>
  <si>
    <t>　　8</t>
  </si>
  <si>
    <t>…</t>
  </si>
  <si>
    <t>アイスクリーム類・氷菓</t>
  </si>
  <si>
    <t>衛生行政報告例
１７ 表</t>
  </si>
  <si>
    <t>　　6　</t>
  </si>
  <si>
    <t>　　　　  9 年 度</t>
  </si>
  <si>
    <t>　　　　 10 年 度</t>
  </si>
  <si>
    <t>　　　　 11 年 度</t>
  </si>
  <si>
    <t>残留農薬基準</t>
  </si>
  <si>
    <t>大腸
菌群</t>
  </si>
  <si>
    <t>暫定的規制値の定められているものの試験した収去検体数（実数）</t>
  </si>
  <si>
    <t>不　良　理　由（延　数）</t>
  </si>
  <si>
    <t>不　適　理　由（延　数）</t>
  </si>
  <si>
    <t>乳及び乳製品の成分規格の定めのない事項に関する検査</t>
  </si>
  <si>
    <t>添加物及びその製剤</t>
  </si>
  <si>
    <t>注）中核市（大分市）分を含む。</t>
  </si>
  <si>
    <t>添加物使用基準</t>
  </si>
  <si>
    <t>法定外添加物</t>
  </si>
  <si>
    <t>試験した収去検体数　　（実数）</t>
  </si>
  <si>
    <t>　昭　和　55　年　</t>
  </si>
  <si>
    <t>　　　　 12 年 度</t>
  </si>
  <si>
    <t>　　　　 13 年 度</t>
  </si>
  <si>
    <t>12年度</t>
  </si>
  <si>
    <t>13年度</t>
  </si>
  <si>
    <t>　　　　 14 年 度</t>
  </si>
  <si>
    <t>14年度</t>
  </si>
  <si>
    <t>　　　　 15 年 度</t>
  </si>
  <si>
    <t>15年度</t>
  </si>
  <si>
    <t>肉卵類及びその加工品
(かん詰・びん詰を除く)</t>
  </si>
  <si>
    <t>穀類及びその加工品
(かん詰・びん詰を除く)</t>
  </si>
  <si>
    <t>魚介類加工品
(かん詰・びん詰を除く)</t>
  </si>
  <si>
    <t>平　成　 2　年</t>
  </si>
  <si>
    <t>　　　　 16 年 度</t>
  </si>
  <si>
    <t>16年度</t>
  </si>
  <si>
    <t>残留動物用医薬品</t>
  </si>
  <si>
    <t>低脂肪牛乳</t>
  </si>
  <si>
    <t>残留動物医薬品</t>
  </si>
  <si>
    <t>　　　　 17 年 度</t>
  </si>
  <si>
    <t>17年度</t>
  </si>
  <si>
    <t>　　　　 18 年 度</t>
  </si>
  <si>
    <t>18年度</t>
  </si>
  <si>
    <t>衛生行政報告例
１６ 表</t>
  </si>
  <si>
    <t>第１６表　食品等の収去試験検体数，不良理由・
　年（度）次・食品等の種類別</t>
  </si>
  <si>
    <t>第１７表　乳の収去試験検体数，年（度）次・
          乳の種類別　　　　　</t>
  </si>
  <si>
    <t>検査　　　件数　　　（延数）</t>
  </si>
  <si>
    <t>不適
検体数
（実数）</t>
  </si>
  <si>
    <t>試験した
収去検体数
（実数）</t>
  </si>
  <si>
    <t>不良
検体数
（実数）</t>
  </si>
  <si>
    <t>無脂
乳固
形分</t>
  </si>
  <si>
    <t>　　　　 19 年 度</t>
  </si>
  <si>
    <t>19年度</t>
  </si>
  <si>
    <t>　　　　 20 年 度</t>
  </si>
  <si>
    <t>20年度</t>
  </si>
  <si>
    <t>　　　　 21 年 度</t>
  </si>
  <si>
    <t>21年度</t>
  </si>
  <si>
    <t xml:space="preserve"> 平成2年</t>
  </si>
  <si>
    <t>昭和55年～平成22年度</t>
  </si>
  <si>
    <t>昭和40年～平成22年度</t>
  </si>
  <si>
    <t>　　　　 22 年 度</t>
  </si>
  <si>
    <t>22年度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</si>
</sst>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  <numFmt numFmtId="178" formatCode="&quot;¥&quot;#,##0;[Red]\-&quot;¥&quot;#,##0"/>
    <numFmt numFmtId="179" formatCode="&quot;¥&quot;#,##0.00;[Red]\-&quot;¥&quot;#,##0.00"/>
    <numFmt numFmtId="180" formatCode="0000"/>
    <numFmt numFmtId="181" formatCode="0_ "/>
    <numFmt numFmtId="182" formatCode="\(00\)"/>
    <numFmt numFmtId="183" formatCode="00"/>
    <numFmt numFmtId="184" formatCode="#,##0_ "/>
    <numFmt numFmtId="185" formatCode="#,##0_);[Red]\(#,##0\)"/>
    <numFmt numFmtId="186" formatCode="#,##0_ ;[Red]\-#,##0\ "/>
    <numFmt numFmtId="187" formatCode="&quot;末&quot;&quot;現&quot;&quot;在&quot;"/>
  </numFmts>
  <fonts count="4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7"/>
      <name val="ＭＳ Ｐゴシック"/>
      <family val="3"/>
    </font>
    <font>
      <sz val="10"/>
      <color indexed="10"/>
      <name val="ＭＳ 明朝"/>
      <family val="1"/>
    </font>
    <font>
      <sz val="10"/>
      <color indexed="8"/>
      <name val="ＭＳ 明朝"/>
      <family val="1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77" fontId="10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7" fontId="10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/>
    </xf>
    <xf numFmtId="177" fontId="3" fillId="0" borderId="0" xfId="0" applyNumberFormat="1" applyFont="1" applyFill="1" applyAlignment="1">
      <alignment horizontal="right"/>
    </xf>
    <xf numFmtId="49" fontId="3" fillId="0" borderId="12" xfId="0" applyNumberFormat="1" applyFont="1" applyFill="1" applyBorder="1" applyAlignment="1">
      <alignment horizontal="distributed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vertical="center"/>
    </xf>
    <xf numFmtId="49" fontId="3" fillId="0" borderId="0" xfId="0" applyNumberFormat="1" applyFont="1" applyFill="1" applyBorder="1" applyAlignment="1" quotePrefix="1">
      <alignment horizontal="center"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49" fontId="9" fillId="0" borderId="0" xfId="0" applyNumberFormat="1" applyFont="1" applyFill="1" applyBorder="1" applyAlignment="1" quotePrefix="1">
      <alignment horizontal="center" vertical="center"/>
    </xf>
    <xf numFmtId="49" fontId="3" fillId="0" borderId="12" xfId="0" applyNumberFormat="1" applyFont="1" applyFill="1" applyBorder="1" applyAlignment="1" quotePrefix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49" fontId="3" fillId="0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49" fontId="9" fillId="0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 quotePrefix="1">
      <alignment horizontal="distributed" vertical="center" wrapText="1"/>
    </xf>
    <xf numFmtId="0" fontId="3" fillId="0" borderId="12" xfId="0" applyFont="1" applyFill="1" applyBorder="1" applyAlignment="1">
      <alignment horizontal="distributed" vertical="center"/>
    </xf>
    <xf numFmtId="177" fontId="12" fillId="0" borderId="0" xfId="0" applyNumberFormat="1" applyFont="1" applyFill="1" applyAlignment="1">
      <alignment horizontal="right" vertical="center"/>
    </xf>
    <xf numFmtId="0" fontId="5" fillId="0" borderId="13" xfId="0" applyFont="1" applyFill="1" applyBorder="1" applyAlignment="1">
      <alignment horizontal="distributed" vertical="center"/>
    </xf>
    <xf numFmtId="177" fontId="3" fillId="0" borderId="14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distributed" vertical="center"/>
    </xf>
    <xf numFmtId="177" fontId="10" fillId="0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 quotePrefix="1">
      <alignment horizontal="center" vertical="center"/>
    </xf>
    <xf numFmtId="177" fontId="13" fillId="0" borderId="10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horizontal="right" vertical="center"/>
    </xf>
    <xf numFmtId="177" fontId="3" fillId="0" borderId="16" xfId="0" applyNumberFormat="1" applyFont="1" applyFill="1" applyBorder="1" applyAlignment="1">
      <alignment horizontal="right" vertical="center"/>
    </xf>
    <xf numFmtId="49" fontId="13" fillId="0" borderId="12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Alignment="1">
      <alignment horizontal="right" vertical="center"/>
    </xf>
    <xf numFmtId="0" fontId="6" fillId="0" borderId="11" xfId="0" applyFont="1" applyFill="1" applyBorder="1" applyAlignment="1" quotePrefix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horizontal="right" vertical="center"/>
    </xf>
    <xf numFmtId="0" fontId="3" fillId="0" borderId="18" xfId="0" applyFont="1" applyFill="1" applyBorder="1" applyAlignment="1" quotePrefix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 quotePrefix="1">
      <alignment horizontal="left" vertical="center" wrapText="1"/>
    </xf>
    <xf numFmtId="0" fontId="7" fillId="0" borderId="20" xfId="0" applyFont="1" applyFill="1" applyBorder="1" applyAlignment="1" quotePrefix="1">
      <alignment vertical="center" wrapText="1"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 quotePrefix="1">
      <alignment horizontal="center" vertical="center" wrapText="1"/>
    </xf>
    <xf numFmtId="0" fontId="5" fillId="0" borderId="20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3" fillId="0" borderId="17" xfId="0" applyFont="1" applyFill="1" applyBorder="1" applyAlignment="1" quotePrefix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3" fillId="0" borderId="23" xfId="0" applyFont="1" applyFill="1" applyBorder="1" applyAlignment="1" quotePrefix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vertical="center"/>
    </xf>
    <xf numFmtId="0" fontId="6" fillId="0" borderId="12" xfId="0" applyFont="1" applyFill="1" applyBorder="1" applyAlignment="1" quotePrefix="1">
      <alignment horizontal="center"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桁区切り 5" xfId="53"/>
    <cellStyle name="桁区切り 6" xfId="54"/>
    <cellStyle name="桁区切り 7" xfId="55"/>
    <cellStyle name="桁区切り 8" xfId="56"/>
    <cellStyle name="桁区切り 9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6</xdr:row>
      <xdr:rowOff>0</xdr:rowOff>
    </xdr:from>
    <xdr:to>
      <xdr:col>9</xdr:col>
      <xdr:colOff>314325</xdr:colOff>
      <xdr:row>6</xdr:row>
      <xdr:rowOff>85725</xdr:rowOff>
    </xdr:to>
    <xdr:sp>
      <xdr:nvSpPr>
        <xdr:cNvPr id="1" name="AutoShape 2"/>
        <xdr:cNvSpPr>
          <a:spLocks/>
        </xdr:cNvSpPr>
      </xdr:nvSpPr>
      <xdr:spPr>
        <a:xfrm rot="5400000">
          <a:off x="4543425" y="1666875"/>
          <a:ext cx="923925" cy="85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tabSelected="1" view="pageBreakPreview" zoomScale="85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A2"/>
    </sheetView>
  </sheetViews>
  <sheetFormatPr defaultColWidth="9.00390625" defaultRowHeight="13.5"/>
  <cols>
    <col min="1" max="1" width="21.375" style="4" customWidth="1"/>
    <col min="2" max="3" width="6.625" style="4" customWidth="1"/>
    <col min="4" max="10" width="5.50390625" style="4" customWidth="1"/>
    <col min="11" max="11" width="8.25390625" style="4" customWidth="1"/>
    <col min="12" max="12" width="3.625" style="4" customWidth="1"/>
    <col min="13" max="13" width="9.00390625" style="4" customWidth="1"/>
    <col min="14" max="15" width="6.625" style="4" customWidth="1"/>
    <col min="16" max="22" width="5.375" style="4" customWidth="1"/>
    <col min="23" max="24" width="6.625" style="4" customWidth="1"/>
    <col min="25" max="16384" width="9.00390625" style="4" customWidth="1"/>
  </cols>
  <sheetData>
    <row r="1" spans="1:24" ht="18.75" customHeight="1">
      <c r="A1" s="50" t="s">
        <v>84</v>
      </c>
      <c r="B1" s="51" t="s">
        <v>85</v>
      </c>
      <c r="C1" s="51"/>
      <c r="D1" s="51"/>
      <c r="E1" s="51"/>
      <c r="F1" s="51"/>
      <c r="G1" s="51"/>
      <c r="H1" s="51"/>
      <c r="I1" s="51"/>
      <c r="J1" s="51"/>
      <c r="K1" s="51"/>
      <c r="M1" s="50" t="s">
        <v>46</v>
      </c>
      <c r="N1" s="50"/>
      <c r="O1" s="52" t="s">
        <v>86</v>
      </c>
      <c r="P1" s="53"/>
      <c r="Q1" s="53"/>
      <c r="R1" s="53"/>
      <c r="S1" s="53"/>
      <c r="T1" s="53"/>
      <c r="U1" s="53"/>
      <c r="V1" s="53"/>
      <c r="W1" s="53"/>
      <c r="X1" s="53"/>
    </row>
    <row r="2" spans="1:24" ht="18.75" customHeigh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M2" s="50"/>
      <c r="N2" s="50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1:24" ht="15" customHeight="1" thickBot="1">
      <c r="K3" s="5" t="s">
        <v>99</v>
      </c>
      <c r="X3" s="5" t="s">
        <v>100</v>
      </c>
    </row>
    <row r="4" spans="1:24" ht="16.5" customHeight="1">
      <c r="A4" s="46"/>
      <c r="B4" s="60" t="s">
        <v>89</v>
      </c>
      <c r="C4" s="62" t="s">
        <v>90</v>
      </c>
      <c r="D4" s="74" t="s">
        <v>54</v>
      </c>
      <c r="E4" s="75"/>
      <c r="F4" s="75"/>
      <c r="G4" s="75"/>
      <c r="H4" s="75"/>
      <c r="I4" s="75"/>
      <c r="J4" s="75"/>
      <c r="K4" s="65" t="s">
        <v>53</v>
      </c>
      <c r="L4" s="6"/>
      <c r="M4" s="46"/>
      <c r="N4" s="68" t="s">
        <v>33</v>
      </c>
      <c r="O4" s="69"/>
      <c r="P4" s="69"/>
      <c r="Q4" s="69"/>
      <c r="R4" s="69"/>
      <c r="S4" s="69"/>
      <c r="T4" s="69"/>
      <c r="U4" s="69"/>
      <c r="V4" s="70"/>
      <c r="W4" s="54" t="s">
        <v>56</v>
      </c>
      <c r="X4" s="55"/>
    </row>
    <row r="5" spans="1:24" ht="16.5" customHeight="1">
      <c r="A5" s="47"/>
      <c r="B5" s="61"/>
      <c r="C5" s="63"/>
      <c r="D5" s="64" t="s">
        <v>52</v>
      </c>
      <c r="E5" s="49" t="s">
        <v>31</v>
      </c>
      <c r="F5" s="48" t="s">
        <v>59</v>
      </c>
      <c r="G5" s="48" t="s">
        <v>60</v>
      </c>
      <c r="H5" s="48" t="s">
        <v>51</v>
      </c>
      <c r="I5" s="48" t="s">
        <v>77</v>
      </c>
      <c r="J5" s="49" t="s">
        <v>32</v>
      </c>
      <c r="K5" s="66"/>
      <c r="L5" s="6"/>
      <c r="M5" s="47"/>
      <c r="N5" s="58" t="s">
        <v>89</v>
      </c>
      <c r="O5" s="76" t="s">
        <v>88</v>
      </c>
      <c r="P5" s="71" t="s">
        <v>55</v>
      </c>
      <c r="Q5" s="72"/>
      <c r="R5" s="72"/>
      <c r="S5" s="72"/>
      <c r="T5" s="72"/>
      <c r="U5" s="72"/>
      <c r="V5" s="73"/>
      <c r="W5" s="56"/>
      <c r="X5" s="57"/>
    </row>
    <row r="6" spans="1:24" ht="45.75" customHeight="1">
      <c r="A6" s="47"/>
      <c r="B6" s="61"/>
      <c r="C6" s="63"/>
      <c r="D6" s="49"/>
      <c r="E6" s="49"/>
      <c r="F6" s="49"/>
      <c r="G6" s="49"/>
      <c r="H6" s="49"/>
      <c r="I6" s="49"/>
      <c r="J6" s="49"/>
      <c r="K6" s="67"/>
      <c r="L6" s="6"/>
      <c r="M6" s="47"/>
      <c r="N6" s="59"/>
      <c r="O6" s="63"/>
      <c r="P6" s="7" t="s">
        <v>91</v>
      </c>
      <c r="Q6" s="8" t="s">
        <v>34</v>
      </c>
      <c r="R6" s="8" t="s">
        <v>35</v>
      </c>
      <c r="S6" s="8" t="s">
        <v>36</v>
      </c>
      <c r="T6" s="8" t="s">
        <v>37</v>
      </c>
      <c r="U6" s="7" t="s">
        <v>38</v>
      </c>
      <c r="V6" s="42" t="s">
        <v>79</v>
      </c>
      <c r="W6" s="40" t="s">
        <v>61</v>
      </c>
      <c r="X6" s="41" t="s">
        <v>87</v>
      </c>
    </row>
    <row r="7" spans="1:24" ht="15" customHeight="1">
      <c r="A7" s="9" t="s">
        <v>62</v>
      </c>
      <c r="B7" s="10">
        <v>1076</v>
      </c>
      <c r="C7" s="10">
        <v>96</v>
      </c>
      <c r="D7" s="10">
        <v>20</v>
      </c>
      <c r="E7" s="10">
        <v>0</v>
      </c>
      <c r="F7" s="10">
        <v>24</v>
      </c>
      <c r="G7" s="10">
        <v>6</v>
      </c>
      <c r="H7" s="10"/>
      <c r="I7" s="10">
        <v>52</v>
      </c>
      <c r="J7" s="10"/>
      <c r="K7" s="10">
        <v>0</v>
      </c>
      <c r="L7" s="6"/>
      <c r="M7" s="11" t="s">
        <v>0</v>
      </c>
      <c r="N7" s="10">
        <v>42</v>
      </c>
      <c r="O7" s="10">
        <v>23</v>
      </c>
      <c r="P7" s="10">
        <v>23</v>
      </c>
      <c r="Q7" s="10">
        <v>2</v>
      </c>
      <c r="R7" s="10">
        <v>3</v>
      </c>
      <c r="S7" s="10" t="s">
        <v>44</v>
      </c>
      <c r="T7" s="10">
        <v>6</v>
      </c>
      <c r="U7" s="10">
        <v>17</v>
      </c>
      <c r="V7" s="10" t="s">
        <v>44</v>
      </c>
      <c r="W7" s="10">
        <v>0</v>
      </c>
      <c r="X7" s="10">
        <v>0</v>
      </c>
    </row>
    <row r="8" spans="1:24" ht="15" customHeight="1">
      <c r="A8" s="12" t="s">
        <v>41</v>
      </c>
      <c r="B8" s="2">
        <v>666</v>
      </c>
      <c r="C8" s="2">
        <v>69</v>
      </c>
      <c r="D8" s="2">
        <v>23</v>
      </c>
      <c r="E8" s="2">
        <v>0</v>
      </c>
      <c r="F8" s="2">
        <v>7</v>
      </c>
      <c r="G8" s="2">
        <v>0</v>
      </c>
      <c r="H8" s="2"/>
      <c r="I8" s="2">
        <v>53</v>
      </c>
      <c r="J8" s="2"/>
      <c r="K8" s="2">
        <v>0</v>
      </c>
      <c r="L8" s="6"/>
      <c r="M8" s="12" t="s">
        <v>1</v>
      </c>
      <c r="N8" s="2">
        <v>22</v>
      </c>
      <c r="O8" s="2">
        <v>22</v>
      </c>
      <c r="P8" s="2">
        <v>22</v>
      </c>
      <c r="Q8" s="2">
        <v>0</v>
      </c>
      <c r="R8" s="2">
        <v>3</v>
      </c>
      <c r="S8" s="2">
        <v>0</v>
      </c>
      <c r="T8" s="2">
        <v>1</v>
      </c>
      <c r="U8" s="2">
        <v>10</v>
      </c>
      <c r="V8" s="2" t="s">
        <v>44</v>
      </c>
      <c r="W8" s="2">
        <v>0</v>
      </c>
      <c r="X8" s="2">
        <v>0</v>
      </c>
    </row>
    <row r="9" spans="1:24" ht="15" customHeight="1">
      <c r="A9" s="13" t="s">
        <v>74</v>
      </c>
      <c r="B9" s="2">
        <v>698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/>
      <c r="I9" s="2">
        <v>0</v>
      </c>
      <c r="J9" s="2"/>
      <c r="K9" s="2">
        <v>0</v>
      </c>
      <c r="L9" s="6"/>
      <c r="M9" s="12" t="s">
        <v>2</v>
      </c>
      <c r="N9" s="2">
        <v>3</v>
      </c>
      <c r="O9" s="2">
        <v>3</v>
      </c>
      <c r="P9" s="2">
        <v>0</v>
      </c>
      <c r="Q9" s="2">
        <v>0</v>
      </c>
      <c r="R9" s="2">
        <v>0</v>
      </c>
      <c r="S9" s="2">
        <v>3</v>
      </c>
      <c r="T9" s="2">
        <v>2</v>
      </c>
      <c r="U9" s="2">
        <v>2</v>
      </c>
      <c r="V9" s="2" t="s">
        <v>44</v>
      </c>
      <c r="W9" s="2">
        <v>0</v>
      </c>
      <c r="X9" s="2">
        <v>0</v>
      </c>
    </row>
    <row r="10" spans="1:24" ht="15" customHeight="1">
      <c r="A10" s="12" t="s">
        <v>42</v>
      </c>
      <c r="B10" s="2">
        <v>2096</v>
      </c>
      <c r="C10" s="2">
        <v>122</v>
      </c>
      <c r="D10" s="2">
        <v>52</v>
      </c>
      <c r="E10" s="2">
        <v>2</v>
      </c>
      <c r="F10" s="2">
        <v>5</v>
      </c>
      <c r="G10" s="2">
        <v>0</v>
      </c>
      <c r="H10" s="2"/>
      <c r="I10" s="2">
        <v>68</v>
      </c>
      <c r="J10" s="2"/>
      <c r="K10" s="2">
        <v>3</v>
      </c>
      <c r="L10" s="6"/>
      <c r="M10" s="12" t="s">
        <v>3</v>
      </c>
      <c r="N10" s="2">
        <v>144</v>
      </c>
      <c r="O10" s="2">
        <v>18</v>
      </c>
      <c r="P10" s="2">
        <v>2</v>
      </c>
      <c r="Q10" s="2">
        <v>1</v>
      </c>
      <c r="R10" s="2">
        <v>0</v>
      </c>
      <c r="S10" s="2">
        <v>0</v>
      </c>
      <c r="T10" s="2">
        <v>3</v>
      </c>
      <c r="U10" s="2">
        <v>15</v>
      </c>
      <c r="V10" s="2" t="s">
        <v>44</v>
      </c>
      <c r="W10" s="2">
        <v>0</v>
      </c>
      <c r="X10" s="2">
        <v>0</v>
      </c>
    </row>
    <row r="11" spans="1:24" ht="15" customHeight="1">
      <c r="A11" s="12"/>
      <c r="B11" s="2"/>
      <c r="C11" s="2"/>
      <c r="D11" s="2"/>
      <c r="E11" s="2"/>
      <c r="F11" s="2"/>
      <c r="G11" s="2"/>
      <c r="H11" s="2"/>
      <c r="I11" s="2"/>
      <c r="J11" s="2"/>
      <c r="K11" s="2"/>
      <c r="L11" s="6"/>
      <c r="M11" s="12" t="s">
        <v>4</v>
      </c>
      <c r="N11" s="2">
        <v>23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 t="s">
        <v>44</v>
      </c>
      <c r="W11" s="2">
        <v>0</v>
      </c>
      <c r="X11" s="2">
        <v>0</v>
      </c>
    </row>
    <row r="12" spans="1:24" ht="15" customHeight="1">
      <c r="A12" s="12" t="s">
        <v>43</v>
      </c>
      <c r="B12" s="2">
        <v>1335</v>
      </c>
      <c r="C12" s="2">
        <v>116</v>
      </c>
      <c r="D12" s="2">
        <v>41</v>
      </c>
      <c r="E12" s="2">
        <v>0</v>
      </c>
      <c r="F12" s="2">
        <v>2</v>
      </c>
      <c r="G12" s="2">
        <v>0</v>
      </c>
      <c r="H12" s="2"/>
      <c r="I12" s="2">
        <v>80</v>
      </c>
      <c r="J12" s="2"/>
      <c r="K12" s="2">
        <v>0</v>
      </c>
      <c r="L12" s="6"/>
      <c r="M12" s="44" t="s">
        <v>98</v>
      </c>
      <c r="N12" s="2">
        <v>7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 t="s">
        <v>44</v>
      </c>
      <c r="W12" s="2">
        <v>0</v>
      </c>
      <c r="X12" s="2">
        <v>0</v>
      </c>
    </row>
    <row r="13" spans="1:13" ht="15" customHeight="1">
      <c r="A13" s="13" t="s">
        <v>48</v>
      </c>
      <c r="B13" s="2">
        <v>1677</v>
      </c>
      <c r="C13" s="2">
        <v>95</v>
      </c>
      <c r="D13" s="2">
        <v>26</v>
      </c>
      <c r="E13" s="2">
        <v>4</v>
      </c>
      <c r="F13" s="2">
        <v>1</v>
      </c>
      <c r="G13" s="2">
        <v>0</v>
      </c>
      <c r="H13" s="2"/>
      <c r="I13" s="2">
        <v>76</v>
      </c>
      <c r="J13" s="2"/>
      <c r="K13" s="2">
        <v>0</v>
      </c>
      <c r="L13" s="6"/>
      <c r="M13" s="12"/>
    </row>
    <row r="14" spans="1:24" ht="15" customHeight="1">
      <c r="A14" s="13" t="s">
        <v>49</v>
      </c>
      <c r="B14" s="2">
        <v>1498</v>
      </c>
      <c r="C14" s="2">
        <v>29</v>
      </c>
      <c r="D14" s="2">
        <v>9</v>
      </c>
      <c r="E14" s="2">
        <v>0</v>
      </c>
      <c r="F14" s="2">
        <v>0</v>
      </c>
      <c r="G14" s="2">
        <v>0</v>
      </c>
      <c r="H14" s="2"/>
      <c r="I14" s="2">
        <v>23</v>
      </c>
      <c r="J14" s="2"/>
      <c r="K14" s="2">
        <v>0</v>
      </c>
      <c r="L14" s="6"/>
      <c r="M14" s="12" t="s">
        <v>5</v>
      </c>
      <c r="N14" s="2">
        <v>22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 t="s">
        <v>44</v>
      </c>
      <c r="W14" s="2">
        <v>0</v>
      </c>
      <c r="X14" s="2">
        <v>0</v>
      </c>
    </row>
    <row r="15" spans="1:24" ht="15" customHeight="1">
      <c r="A15" s="13" t="s">
        <v>50</v>
      </c>
      <c r="B15" s="2">
        <v>1524</v>
      </c>
      <c r="C15" s="2">
        <v>35</v>
      </c>
      <c r="D15" s="2">
        <v>6</v>
      </c>
      <c r="E15" s="2">
        <v>0</v>
      </c>
      <c r="F15" s="2">
        <v>0</v>
      </c>
      <c r="G15" s="2">
        <v>0</v>
      </c>
      <c r="H15" s="2"/>
      <c r="I15" s="2">
        <v>29</v>
      </c>
      <c r="J15" s="2"/>
      <c r="K15" s="2">
        <v>0</v>
      </c>
      <c r="L15" s="6"/>
      <c r="M15" s="12" t="s">
        <v>6</v>
      </c>
      <c r="N15" s="2">
        <v>10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 t="s">
        <v>44</v>
      </c>
      <c r="W15" s="2">
        <v>10</v>
      </c>
      <c r="X15" s="2">
        <v>10</v>
      </c>
    </row>
    <row r="16" spans="1:24" ht="15" customHeight="1">
      <c r="A16" s="13" t="s">
        <v>63</v>
      </c>
      <c r="B16" s="2">
        <v>1444</v>
      </c>
      <c r="C16" s="2">
        <v>38</v>
      </c>
      <c r="D16" s="2">
        <v>14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6">
        <v>25</v>
      </c>
      <c r="K16" s="2">
        <v>10</v>
      </c>
      <c r="L16" s="6"/>
      <c r="M16" s="12" t="s">
        <v>7</v>
      </c>
      <c r="N16" s="2">
        <v>20</v>
      </c>
      <c r="O16" s="2">
        <v>2</v>
      </c>
      <c r="P16" s="2">
        <v>0</v>
      </c>
      <c r="Q16" s="2">
        <v>0</v>
      </c>
      <c r="R16" s="2">
        <v>0</v>
      </c>
      <c r="S16" s="2">
        <v>0</v>
      </c>
      <c r="T16" s="2">
        <v>2</v>
      </c>
      <c r="U16" s="2">
        <v>0</v>
      </c>
      <c r="V16" s="2" t="s">
        <v>44</v>
      </c>
      <c r="W16" s="2">
        <v>0</v>
      </c>
      <c r="X16" s="2">
        <v>0</v>
      </c>
    </row>
    <row r="17" spans="2:24" ht="15" customHeight="1">
      <c r="B17" s="14"/>
      <c r="C17" s="6"/>
      <c r="D17" s="6"/>
      <c r="E17" s="6"/>
      <c r="F17" s="6"/>
      <c r="G17" s="6"/>
      <c r="H17" s="6"/>
      <c r="I17" s="6"/>
      <c r="J17" s="6"/>
      <c r="K17" s="6"/>
      <c r="L17" s="6"/>
      <c r="M17" s="12" t="s">
        <v>47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 t="s">
        <v>44</v>
      </c>
      <c r="W17" s="2">
        <v>0</v>
      </c>
      <c r="X17" s="2">
        <v>0</v>
      </c>
    </row>
    <row r="18" spans="1:24" ht="15" customHeight="1">
      <c r="A18" s="13" t="s">
        <v>64</v>
      </c>
      <c r="B18" s="2">
        <v>1417</v>
      </c>
      <c r="C18" s="2">
        <v>59</v>
      </c>
      <c r="D18" s="2">
        <v>24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6">
        <v>44</v>
      </c>
      <c r="K18" s="2">
        <v>1</v>
      </c>
      <c r="L18" s="6"/>
      <c r="M18" s="12" t="s">
        <v>8</v>
      </c>
      <c r="N18" s="2">
        <v>90</v>
      </c>
      <c r="O18" s="2">
        <v>3</v>
      </c>
      <c r="P18" s="2">
        <v>0</v>
      </c>
      <c r="Q18" s="2">
        <v>0</v>
      </c>
      <c r="R18" s="2">
        <v>2</v>
      </c>
      <c r="S18" s="2">
        <v>0</v>
      </c>
      <c r="T18" s="2">
        <v>0</v>
      </c>
      <c r="U18" s="2">
        <v>1</v>
      </c>
      <c r="V18" s="2" t="s">
        <v>44</v>
      </c>
      <c r="W18" s="2">
        <v>0</v>
      </c>
      <c r="X18" s="2">
        <v>0</v>
      </c>
    </row>
    <row r="19" spans="1:14" ht="15" customHeight="1">
      <c r="A19" s="15" t="s">
        <v>67</v>
      </c>
      <c r="B19" s="16">
        <v>1741</v>
      </c>
      <c r="C19" s="2">
        <v>38</v>
      </c>
      <c r="D19" s="2">
        <v>19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6">
        <v>21</v>
      </c>
      <c r="K19" s="2">
        <v>3</v>
      </c>
      <c r="L19" s="6"/>
      <c r="N19" s="17"/>
    </row>
    <row r="20" spans="1:24" ht="15" customHeight="1">
      <c r="A20" s="15" t="s">
        <v>69</v>
      </c>
      <c r="B20" s="16">
        <v>1709</v>
      </c>
      <c r="C20" s="2">
        <v>49</v>
      </c>
      <c r="D20" s="2">
        <v>21</v>
      </c>
      <c r="E20" s="2">
        <v>0</v>
      </c>
      <c r="F20" s="2">
        <v>0</v>
      </c>
      <c r="G20" s="2">
        <v>0</v>
      </c>
      <c r="H20" s="2">
        <v>0</v>
      </c>
      <c r="I20" s="2">
        <v>1</v>
      </c>
      <c r="J20" s="2">
        <v>31</v>
      </c>
      <c r="K20" s="2">
        <v>0</v>
      </c>
      <c r="L20" s="6"/>
      <c r="M20" s="12" t="s">
        <v>25</v>
      </c>
      <c r="N20" s="2">
        <v>52</v>
      </c>
      <c r="O20" s="2">
        <v>1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1</v>
      </c>
      <c r="V20" s="2" t="s">
        <v>44</v>
      </c>
      <c r="W20" s="2">
        <v>0</v>
      </c>
      <c r="X20" s="2">
        <v>0</v>
      </c>
    </row>
    <row r="21" spans="1:24" ht="15" customHeight="1">
      <c r="A21" s="15" t="s">
        <v>75</v>
      </c>
      <c r="B21" s="16">
        <v>1861</v>
      </c>
      <c r="C21" s="2">
        <v>39</v>
      </c>
      <c r="D21" s="2">
        <v>10</v>
      </c>
      <c r="E21" s="2">
        <v>0</v>
      </c>
      <c r="F21" s="2">
        <v>1</v>
      </c>
      <c r="G21" s="2">
        <v>0</v>
      </c>
      <c r="H21" s="2">
        <v>0</v>
      </c>
      <c r="I21" s="2">
        <v>1</v>
      </c>
      <c r="J21" s="2">
        <v>28</v>
      </c>
      <c r="K21" s="2">
        <v>0</v>
      </c>
      <c r="L21" s="6"/>
      <c r="M21" s="19" t="s">
        <v>9</v>
      </c>
      <c r="N21" s="2">
        <v>21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 t="s">
        <v>44</v>
      </c>
      <c r="W21" s="2">
        <v>0</v>
      </c>
      <c r="X21" s="2">
        <v>0</v>
      </c>
    </row>
    <row r="22" spans="1:24" ht="15" customHeight="1">
      <c r="A22" s="33" t="s">
        <v>80</v>
      </c>
      <c r="B22" s="34">
        <v>1881</v>
      </c>
      <c r="C22" s="35">
        <v>25</v>
      </c>
      <c r="D22" s="35">
        <v>8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18</v>
      </c>
      <c r="K22" s="35">
        <v>1</v>
      </c>
      <c r="L22" s="6"/>
      <c r="M22" s="21" t="s">
        <v>10</v>
      </c>
      <c r="N22" s="2">
        <v>23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 t="s">
        <v>44</v>
      </c>
      <c r="W22" s="2">
        <v>4</v>
      </c>
      <c r="X22" s="2">
        <v>8</v>
      </c>
    </row>
    <row r="23" spans="1:24" ht="15" customHeight="1">
      <c r="A23" s="33"/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6"/>
      <c r="M23" s="21" t="s">
        <v>11</v>
      </c>
      <c r="N23" s="2">
        <v>40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 t="s">
        <v>44</v>
      </c>
      <c r="W23" s="2">
        <v>3</v>
      </c>
      <c r="X23" s="2">
        <v>6</v>
      </c>
    </row>
    <row r="24" spans="1:24" ht="15" customHeight="1">
      <c r="A24" s="15" t="s">
        <v>82</v>
      </c>
      <c r="B24" s="16">
        <v>1978</v>
      </c>
      <c r="C24" s="43">
        <v>36</v>
      </c>
      <c r="D24" s="43">
        <v>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28</v>
      </c>
      <c r="K24" s="43">
        <v>0</v>
      </c>
      <c r="L24" s="6"/>
      <c r="M24" s="21" t="s">
        <v>65</v>
      </c>
      <c r="N24" s="2">
        <v>20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</row>
    <row r="25" spans="1:14" ht="15" customHeight="1">
      <c r="A25" s="15" t="s">
        <v>92</v>
      </c>
      <c r="B25" s="16">
        <v>1957</v>
      </c>
      <c r="C25" s="43">
        <v>21</v>
      </c>
      <c r="D25" s="43">
        <v>9</v>
      </c>
      <c r="E25" s="43">
        <v>0</v>
      </c>
      <c r="F25" s="43">
        <v>1</v>
      </c>
      <c r="G25" s="43">
        <v>0</v>
      </c>
      <c r="H25" s="43">
        <v>1</v>
      </c>
      <c r="I25" s="43">
        <v>0</v>
      </c>
      <c r="J25" s="43">
        <v>12</v>
      </c>
      <c r="K25" s="43">
        <v>0</v>
      </c>
      <c r="L25" s="6"/>
      <c r="N25" s="17"/>
    </row>
    <row r="26" spans="1:24" ht="16.5" customHeight="1">
      <c r="A26" s="15" t="s">
        <v>94</v>
      </c>
      <c r="B26" s="16">
        <v>2165</v>
      </c>
      <c r="C26" s="43">
        <v>10</v>
      </c>
      <c r="D26" s="43">
        <v>6</v>
      </c>
      <c r="E26" s="43">
        <v>0</v>
      </c>
      <c r="F26" s="43">
        <v>1</v>
      </c>
      <c r="G26" s="43">
        <v>0</v>
      </c>
      <c r="H26" s="43">
        <v>0</v>
      </c>
      <c r="I26" s="43">
        <v>1</v>
      </c>
      <c r="J26" s="43">
        <v>2</v>
      </c>
      <c r="K26" s="43">
        <v>0</v>
      </c>
      <c r="L26" s="6"/>
      <c r="M26" s="21" t="s">
        <v>66</v>
      </c>
      <c r="N26" s="2">
        <v>43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28</v>
      </c>
      <c r="X26" s="2">
        <v>29</v>
      </c>
    </row>
    <row r="27" spans="1:24" ht="16.5" customHeight="1">
      <c r="A27" s="15" t="s">
        <v>96</v>
      </c>
      <c r="B27" s="16">
        <v>1812</v>
      </c>
      <c r="C27" s="43">
        <v>36</v>
      </c>
      <c r="D27" s="43">
        <v>14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22</v>
      </c>
      <c r="K27" s="43">
        <v>0</v>
      </c>
      <c r="L27" s="6"/>
      <c r="M27" s="21" t="s">
        <v>68</v>
      </c>
      <c r="N27" s="14">
        <v>23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6">
        <v>13</v>
      </c>
      <c r="X27" s="6">
        <v>13</v>
      </c>
    </row>
    <row r="28" spans="1:24" ht="16.5" customHeight="1">
      <c r="A28" s="18" t="s">
        <v>101</v>
      </c>
      <c r="B28" s="3">
        <f>SUM(B30:B48)</f>
        <v>2038</v>
      </c>
      <c r="C28" s="32">
        <f aca="true" t="shared" si="0" ref="C28:K28">SUM(C30:C48)</f>
        <v>46</v>
      </c>
      <c r="D28" s="32">
        <f t="shared" si="0"/>
        <v>11</v>
      </c>
      <c r="E28" s="32">
        <f t="shared" si="0"/>
        <v>0</v>
      </c>
      <c r="F28" s="32">
        <f t="shared" si="0"/>
        <v>2</v>
      </c>
      <c r="G28" s="32">
        <f t="shared" si="0"/>
        <v>0</v>
      </c>
      <c r="H28" s="32">
        <f t="shared" si="0"/>
        <v>0</v>
      </c>
      <c r="I28" s="32">
        <f t="shared" si="0"/>
        <v>0</v>
      </c>
      <c r="J28" s="32">
        <f t="shared" si="0"/>
        <v>38</v>
      </c>
      <c r="K28" s="32">
        <f t="shared" si="0"/>
        <v>0</v>
      </c>
      <c r="L28" s="6"/>
      <c r="M28" s="21" t="s">
        <v>70</v>
      </c>
      <c r="N28" s="14">
        <v>29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6">
        <v>16</v>
      </c>
      <c r="X28" s="6">
        <v>17</v>
      </c>
    </row>
    <row r="29" spans="2:24" ht="16.5" customHeight="1">
      <c r="B29" s="17"/>
      <c r="L29" s="6"/>
      <c r="M29" s="21" t="s">
        <v>76</v>
      </c>
      <c r="N29" s="2">
        <v>53</v>
      </c>
      <c r="O29" s="2">
        <v>0</v>
      </c>
      <c r="P29" s="2">
        <v>1</v>
      </c>
      <c r="Q29" s="2">
        <v>3</v>
      </c>
      <c r="R29" s="2">
        <v>5</v>
      </c>
      <c r="S29" s="2">
        <v>7</v>
      </c>
      <c r="T29" s="2">
        <v>9</v>
      </c>
      <c r="U29" s="2">
        <v>11</v>
      </c>
      <c r="V29" s="2">
        <v>13</v>
      </c>
      <c r="W29" s="2">
        <v>23</v>
      </c>
      <c r="X29" s="2">
        <v>24</v>
      </c>
    </row>
    <row r="30" spans="1:24" ht="16.5" customHeight="1">
      <c r="A30" s="20" t="s">
        <v>12</v>
      </c>
      <c r="B30" s="2">
        <v>220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43">
        <v>0</v>
      </c>
      <c r="I30" s="2">
        <v>0</v>
      </c>
      <c r="J30" s="2">
        <v>0</v>
      </c>
      <c r="K30" s="2">
        <v>0</v>
      </c>
      <c r="L30" s="6"/>
      <c r="M30" s="38" t="s">
        <v>81</v>
      </c>
      <c r="N30" s="39">
        <v>33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12</v>
      </c>
      <c r="X30" s="39">
        <v>12</v>
      </c>
    </row>
    <row r="31" spans="1:24" ht="16.5" customHeight="1">
      <c r="A31" s="20" t="s">
        <v>13</v>
      </c>
      <c r="B31" s="2">
        <v>37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43">
        <v>0</v>
      </c>
      <c r="I31" s="2">
        <v>0</v>
      </c>
      <c r="J31" s="2">
        <v>0</v>
      </c>
      <c r="K31" s="2">
        <v>0</v>
      </c>
      <c r="L31" s="6"/>
      <c r="M31" s="38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</row>
    <row r="32" spans="1:24" ht="16.5" customHeight="1">
      <c r="A32" s="22" t="s">
        <v>73</v>
      </c>
      <c r="B32" s="2">
        <v>138</v>
      </c>
      <c r="C32" s="2">
        <v>6</v>
      </c>
      <c r="D32" s="2">
        <v>0</v>
      </c>
      <c r="E32" s="2">
        <v>0</v>
      </c>
      <c r="F32" s="2">
        <v>0</v>
      </c>
      <c r="G32" s="2">
        <v>0</v>
      </c>
      <c r="H32" s="43">
        <v>0</v>
      </c>
      <c r="I32" s="2">
        <v>0</v>
      </c>
      <c r="J32" s="2">
        <v>6</v>
      </c>
      <c r="K32" s="2">
        <v>0</v>
      </c>
      <c r="L32" s="6"/>
      <c r="M32" s="21" t="s">
        <v>83</v>
      </c>
      <c r="N32" s="2">
        <v>28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12</v>
      </c>
      <c r="X32" s="2">
        <v>12</v>
      </c>
    </row>
    <row r="33" spans="1:24" ht="16.5" customHeight="1">
      <c r="A33" s="22" t="s">
        <v>71</v>
      </c>
      <c r="B33" s="2">
        <v>403</v>
      </c>
      <c r="C33" s="2">
        <v>2</v>
      </c>
      <c r="D33" s="2">
        <v>0</v>
      </c>
      <c r="E33" s="2">
        <v>0</v>
      </c>
      <c r="F33" s="2">
        <v>0</v>
      </c>
      <c r="G33" s="2">
        <v>0</v>
      </c>
      <c r="H33" s="43">
        <v>0</v>
      </c>
      <c r="I33" s="2">
        <v>0</v>
      </c>
      <c r="J33" s="2">
        <v>2</v>
      </c>
      <c r="K33" s="2">
        <v>0</v>
      </c>
      <c r="L33" s="6"/>
      <c r="M33" s="21" t="s">
        <v>93</v>
      </c>
      <c r="N33" s="2">
        <v>12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</row>
    <row r="34" spans="1:24" ht="16.5" customHeight="1">
      <c r="A34" s="20" t="s">
        <v>14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43">
        <v>0</v>
      </c>
      <c r="I34" s="2">
        <v>0</v>
      </c>
      <c r="J34" s="2">
        <v>0</v>
      </c>
      <c r="K34" s="2">
        <v>0</v>
      </c>
      <c r="L34" s="6"/>
      <c r="M34" s="21" t="s">
        <v>95</v>
      </c>
      <c r="N34" s="2">
        <v>32</v>
      </c>
      <c r="O34" s="2">
        <v>1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1</v>
      </c>
      <c r="V34" s="2">
        <v>0</v>
      </c>
      <c r="W34" s="2">
        <v>0</v>
      </c>
      <c r="X34" s="2">
        <v>2</v>
      </c>
    </row>
    <row r="35" spans="1:24" ht="16.5" customHeight="1">
      <c r="A35" s="22" t="s">
        <v>15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43">
        <v>0</v>
      </c>
      <c r="I35" s="2">
        <v>0</v>
      </c>
      <c r="J35" s="2">
        <v>0</v>
      </c>
      <c r="K35" s="2">
        <v>0</v>
      </c>
      <c r="L35" s="6"/>
      <c r="M35" s="21" t="s">
        <v>97</v>
      </c>
      <c r="N35" s="2">
        <v>32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</row>
    <row r="36" spans="1:24" ht="16.5" customHeight="1">
      <c r="A36" s="23" t="s">
        <v>45</v>
      </c>
      <c r="B36" s="2">
        <v>65</v>
      </c>
      <c r="C36" s="2">
        <v>11</v>
      </c>
      <c r="D36" s="2">
        <v>10</v>
      </c>
      <c r="E36" s="2">
        <v>0</v>
      </c>
      <c r="F36" s="2">
        <v>0</v>
      </c>
      <c r="G36" s="2">
        <v>0</v>
      </c>
      <c r="H36" s="43">
        <v>0</v>
      </c>
      <c r="I36" s="2">
        <v>0</v>
      </c>
      <c r="J36" s="2">
        <v>2</v>
      </c>
      <c r="K36" s="2">
        <v>0</v>
      </c>
      <c r="L36" s="6"/>
      <c r="M36" s="24" t="s">
        <v>102</v>
      </c>
      <c r="N36" s="1">
        <f aca="true" t="shared" si="1" ref="N36:X36">SUM(N38:N46)-N42-N44</f>
        <v>12</v>
      </c>
      <c r="O36" s="1">
        <f t="shared" si="1"/>
        <v>0</v>
      </c>
      <c r="P36" s="1">
        <f t="shared" si="1"/>
        <v>0</v>
      </c>
      <c r="Q36" s="1">
        <f t="shared" si="1"/>
        <v>0</v>
      </c>
      <c r="R36" s="1">
        <f t="shared" si="1"/>
        <v>0</v>
      </c>
      <c r="S36" s="1">
        <f t="shared" si="1"/>
        <v>0</v>
      </c>
      <c r="T36" s="1">
        <f t="shared" si="1"/>
        <v>0</v>
      </c>
      <c r="U36" s="1">
        <f t="shared" si="1"/>
        <v>0</v>
      </c>
      <c r="V36" s="1">
        <f t="shared" si="1"/>
        <v>0</v>
      </c>
      <c r="W36" s="1">
        <f t="shared" si="1"/>
        <v>0</v>
      </c>
      <c r="X36" s="1">
        <f t="shared" si="1"/>
        <v>0</v>
      </c>
    </row>
    <row r="37" spans="1:14" ht="16.5" customHeight="1">
      <c r="A37" s="22" t="s">
        <v>72</v>
      </c>
      <c r="B37" s="2">
        <v>260</v>
      </c>
      <c r="C37" s="2">
        <v>8</v>
      </c>
      <c r="D37" s="36"/>
      <c r="E37" s="2">
        <v>0</v>
      </c>
      <c r="F37" s="2">
        <v>0</v>
      </c>
      <c r="G37" s="2">
        <v>0</v>
      </c>
      <c r="H37" s="43">
        <v>0</v>
      </c>
      <c r="I37" s="2">
        <v>0</v>
      </c>
      <c r="J37" s="2">
        <v>9</v>
      </c>
      <c r="K37" s="2">
        <v>0</v>
      </c>
      <c r="L37" s="6"/>
      <c r="N37" s="17"/>
    </row>
    <row r="38" spans="1:24" ht="16.5" customHeight="1">
      <c r="A38" s="25" t="s">
        <v>16</v>
      </c>
      <c r="B38" s="2">
        <v>717</v>
      </c>
      <c r="C38" s="2">
        <v>6</v>
      </c>
      <c r="D38" s="36"/>
      <c r="E38" s="2">
        <v>0</v>
      </c>
      <c r="F38" s="2">
        <v>2</v>
      </c>
      <c r="G38" s="2">
        <v>0</v>
      </c>
      <c r="H38" s="43">
        <v>0</v>
      </c>
      <c r="I38" s="2">
        <v>0</v>
      </c>
      <c r="J38" s="2">
        <v>7</v>
      </c>
      <c r="K38" s="2">
        <v>0</v>
      </c>
      <c r="L38" s="6"/>
      <c r="M38" s="26" t="s">
        <v>27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</row>
    <row r="39" spans="1:24" ht="16.5" customHeight="1">
      <c r="A39" s="20" t="s">
        <v>17</v>
      </c>
      <c r="B39" s="2">
        <v>123</v>
      </c>
      <c r="C39" s="2">
        <v>5</v>
      </c>
      <c r="D39" s="2">
        <v>1</v>
      </c>
      <c r="E39" s="2">
        <v>0</v>
      </c>
      <c r="F39" s="2">
        <v>0</v>
      </c>
      <c r="G39" s="2">
        <v>0</v>
      </c>
      <c r="H39" s="43">
        <v>0</v>
      </c>
      <c r="I39" s="2">
        <v>0</v>
      </c>
      <c r="J39" s="2">
        <v>4</v>
      </c>
      <c r="K39" s="2">
        <v>0</v>
      </c>
      <c r="L39" s="6"/>
      <c r="M39" s="26" t="s">
        <v>28</v>
      </c>
      <c r="N39" s="2">
        <v>12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</row>
    <row r="40" spans="1:24" ht="16.5" customHeight="1">
      <c r="A40" s="20" t="s">
        <v>18</v>
      </c>
      <c r="B40" s="2">
        <v>51</v>
      </c>
      <c r="C40" s="2">
        <v>7</v>
      </c>
      <c r="D40" s="2">
        <v>0</v>
      </c>
      <c r="E40" s="2">
        <v>0</v>
      </c>
      <c r="F40" s="2">
        <v>0</v>
      </c>
      <c r="G40" s="2">
        <v>0</v>
      </c>
      <c r="H40" s="43">
        <v>0</v>
      </c>
      <c r="I40" s="2">
        <v>0</v>
      </c>
      <c r="J40" s="2">
        <v>7</v>
      </c>
      <c r="K40" s="2">
        <v>0</v>
      </c>
      <c r="L40" s="6"/>
      <c r="M40" s="20" t="s">
        <v>78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</row>
    <row r="41" spans="1:24" ht="16.5" customHeight="1">
      <c r="A41" s="20" t="s">
        <v>19</v>
      </c>
      <c r="B41" s="2">
        <v>5</v>
      </c>
      <c r="C41" s="2">
        <v>0</v>
      </c>
      <c r="D41" s="36"/>
      <c r="E41" s="2">
        <v>0</v>
      </c>
      <c r="F41" s="2">
        <v>0</v>
      </c>
      <c r="G41" s="2">
        <v>0</v>
      </c>
      <c r="H41" s="43">
        <v>0</v>
      </c>
      <c r="I41" s="2">
        <v>0</v>
      </c>
      <c r="J41" s="2">
        <v>0</v>
      </c>
      <c r="K41" s="2">
        <v>0</v>
      </c>
      <c r="L41" s="6"/>
      <c r="M41" s="26" t="s">
        <v>29</v>
      </c>
      <c r="N41" s="27">
        <f aca="true" t="shared" si="2" ref="N41:X41">SUM(N42:N45)</f>
        <v>0</v>
      </c>
      <c r="O41" s="27">
        <f t="shared" si="2"/>
        <v>0</v>
      </c>
      <c r="P41" s="27">
        <f t="shared" si="2"/>
        <v>0</v>
      </c>
      <c r="Q41" s="27">
        <f t="shared" si="2"/>
        <v>0</v>
      </c>
      <c r="R41" s="27">
        <f t="shared" si="2"/>
        <v>0</v>
      </c>
      <c r="S41" s="27">
        <f t="shared" si="2"/>
        <v>0</v>
      </c>
      <c r="T41" s="27">
        <f t="shared" si="2"/>
        <v>0</v>
      </c>
      <c r="U41" s="27">
        <f t="shared" si="2"/>
        <v>0</v>
      </c>
      <c r="V41" s="27">
        <f t="shared" si="2"/>
        <v>0</v>
      </c>
      <c r="W41" s="27">
        <f t="shared" si="2"/>
        <v>0</v>
      </c>
      <c r="X41" s="27">
        <f t="shared" si="2"/>
        <v>0</v>
      </c>
    </row>
    <row r="42" spans="1:24" ht="16.5" customHeight="1">
      <c r="A42" s="20" t="s">
        <v>20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6"/>
      <c r="M42" s="78" t="s">
        <v>39</v>
      </c>
      <c r="N42" s="77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</row>
    <row r="43" spans="1:24" ht="16.5" customHeight="1">
      <c r="A43" s="20" t="s">
        <v>21</v>
      </c>
      <c r="B43" s="2">
        <v>8</v>
      </c>
      <c r="C43" s="2">
        <v>1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1</v>
      </c>
      <c r="K43" s="2">
        <v>0</v>
      </c>
      <c r="L43" s="6"/>
      <c r="M43" s="78"/>
      <c r="N43" s="77"/>
      <c r="O43" s="45"/>
      <c r="P43" s="45"/>
      <c r="Q43" s="45"/>
      <c r="R43" s="45"/>
      <c r="S43" s="45"/>
      <c r="T43" s="45"/>
      <c r="U43" s="45"/>
      <c r="V43" s="45"/>
      <c r="W43" s="45"/>
      <c r="X43" s="45"/>
    </row>
    <row r="44" spans="1:24" ht="16.5" customHeight="1">
      <c r="A44" s="20" t="s">
        <v>22</v>
      </c>
      <c r="B44" s="2">
        <v>7</v>
      </c>
      <c r="C44" s="2">
        <v>0</v>
      </c>
      <c r="D44" s="36"/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M44" s="78" t="s">
        <v>40</v>
      </c>
      <c r="N44" s="77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</row>
    <row r="45" spans="1:24" ht="13.5">
      <c r="A45" s="20" t="s">
        <v>23</v>
      </c>
      <c r="B45" s="2">
        <v>4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M45" s="78"/>
      <c r="N45" s="77"/>
      <c r="O45" s="45"/>
      <c r="P45" s="45"/>
      <c r="Q45" s="45"/>
      <c r="R45" s="45"/>
      <c r="S45" s="45"/>
      <c r="T45" s="45"/>
      <c r="U45" s="45"/>
      <c r="V45" s="45"/>
      <c r="W45" s="45"/>
      <c r="X45" s="45"/>
    </row>
    <row r="46" spans="1:24" ht="13.5">
      <c r="A46" s="20" t="s">
        <v>57</v>
      </c>
      <c r="B46" s="2">
        <v>0</v>
      </c>
      <c r="C46" s="2">
        <v>0</v>
      </c>
      <c r="D46" s="36"/>
      <c r="E46" s="2"/>
      <c r="F46" s="36"/>
      <c r="G46" s="2">
        <v>0</v>
      </c>
      <c r="H46" s="36"/>
      <c r="I46" s="36"/>
      <c r="J46" s="2">
        <v>0</v>
      </c>
      <c r="K46" s="2">
        <v>0</v>
      </c>
      <c r="M46" s="28" t="s">
        <v>30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</row>
    <row r="47" spans="1:24" ht="13.5">
      <c r="A47" s="20" t="s">
        <v>24</v>
      </c>
      <c r="B47" s="2">
        <v>0</v>
      </c>
      <c r="C47" s="2">
        <v>0</v>
      </c>
      <c r="D47" s="36"/>
      <c r="E47" s="36"/>
      <c r="F47" s="36"/>
      <c r="G47" s="2">
        <v>0</v>
      </c>
      <c r="H47" s="36"/>
      <c r="I47" s="36"/>
      <c r="J47" s="2">
        <v>0</v>
      </c>
      <c r="K47" s="2">
        <v>0</v>
      </c>
      <c r="M47" s="30" t="s">
        <v>58</v>
      </c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</row>
    <row r="48" spans="1:11" ht="13.5">
      <c r="A48" s="31" t="s">
        <v>26</v>
      </c>
      <c r="B48" s="29">
        <v>0</v>
      </c>
      <c r="C48" s="29">
        <v>0</v>
      </c>
      <c r="D48" s="37"/>
      <c r="E48" s="37"/>
      <c r="F48" s="37"/>
      <c r="G48" s="29">
        <v>0</v>
      </c>
      <c r="H48" s="37"/>
      <c r="I48" s="37"/>
      <c r="J48" s="29">
        <v>0</v>
      </c>
      <c r="K48" s="29">
        <v>0</v>
      </c>
    </row>
    <row r="49" spans="1:11" ht="13.5">
      <c r="A49" s="30" t="s">
        <v>58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</row>
  </sheetData>
  <sheetProtection/>
  <mergeCells count="46">
    <mergeCell ref="O42:O43"/>
    <mergeCell ref="O44:O45"/>
    <mergeCell ref="J5:J6"/>
    <mergeCell ref="H5:H6"/>
    <mergeCell ref="I5:I6"/>
    <mergeCell ref="N42:N43"/>
    <mergeCell ref="M42:M43"/>
    <mergeCell ref="M44:M45"/>
    <mergeCell ref="N44:N45"/>
    <mergeCell ref="K4:K6"/>
    <mergeCell ref="N4:V4"/>
    <mergeCell ref="P5:V5"/>
    <mergeCell ref="D4:J4"/>
    <mergeCell ref="E5:E6"/>
    <mergeCell ref="F5:F6"/>
    <mergeCell ref="O5:O6"/>
    <mergeCell ref="P44:P45"/>
    <mergeCell ref="Q44:Q45"/>
    <mergeCell ref="R44:R45"/>
    <mergeCell ref="A1:A2"/>
    <mergeCell ref="B1:K2"/>
    <mergeCell ref="O1:X2"/>
    <mergeCell ref="W4:X5"/>
    <mergeCell ref="M1:N2"/>
    <mergeCell ref="M4:M6"/>
    <mergeCell ref="N5:N6"/>
    <mergeCell ref="A4:A6"/>
    <mergeCell ref="P42:P43"/>
    <mergeCell ref="Q42:Q43"/>
    <mergeCell ref="R42:R43"/>
    <mergeCell ref="S42:S43"/>
    <mergeCell ref="T42:T43"/>
    <mergeCell ref="G5:G6"/>
    <mergeCell ref="B4:B6"/>
    <mergeCell ref="C4:C6"/>
    <mergeCell ref="D5:D6"/>
    <mergeCell ref="U42:U43"/>
    <mergeCell ref="S44:S45"/>
    <mergeCell ref="T44:T45"/>
    <mergeCell ref="V44:V45"/>
    <mergeCell ref="W44:W45"/>
    <mergeCell ref="X44:X45"/>
    <mergeCell ref="V42:V43"/>
    <mergeCell ref="W42:W43"/>
    <mergeCell ref="X42:X43"/>
    <mergeCell ref="U44:U45"/>
  </mergeCells>
  <printOptions horizontalCentered="1" verticalCentered="1"/>
  <pageMargins left="0.5905511811023623" right="0.5905511811023623" top="0.5905511811023623" bottom="0.5905511811023623" header="0" footer="0"/>
  <pageSetup blackAndWhite="1" fitToHeight="1" fitToWidth="1" horizontalDpi="300" verticalDpi="300" orientation="landscape" paperSize="9" scale="69" r:id="rId2"/>
  <ignoredErrors>
    <ignoredError sqref="A13 A8 M14:X18 M20 M8:M11 A10:A1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2013-03-22T06:43:48Z</cp:lastPrinted>
  <dcterms:created xsi:type="dcterms:W3CDTF">2002-01-08T04:11:52Z</dcterms:created>
  <dcterms:modified xsi:type="dcterms:W3CDTF">2013-03-22T06:45:28Z</dcterms:modified>
  <cp:category/>
  <cp:version/>
  <cp:contentType/>
  <cp:contentStatus/>
</cp:coreProperties>
</file>