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0" sheetId="1" r:id="rId1"/>
  </sheets>
  <definedNames>
    <definedName name="_xlnm.Print_Area" localSheetId="0">'j60'!$A$1:$Y$31</definedName>
  </definedNames>
  <calcPr fullCalcOnLoad="1"/>
</workbook>
</file>

<file path=xl/sharedStrings.xml><?xml version="1.0" encoding="utf-8"?>
<sst xmlns="http://schemas.openxmlformats.org/spreadsheetml/2006/main" count="76" uniqueCount="57">
  <si>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</si>
  <si>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</si>
  <si>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</si>
  <si>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</si>
  <si>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</si>
  <si>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</si>
  <si>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</si>
  <si>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</si>
  <si>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</si>
  <si>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</si>
  <si>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</si>
  <si>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</si>
  <si>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</si>
  <si>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</si>
  <si>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</si>
  <si>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</si>
  <si>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</si>
  <si>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速見郡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</si>
  <si>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</si>
  <si>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</si>
  <si>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</si>
  <si>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</si>
  <si>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</si>
  <si>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</si>
  <si>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</si>
  <si>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</si>
  <si>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</si>
  <si>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</si>
  <si>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</si>
  <si>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</si>
  <si>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</si>
  <si>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玖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</si>
  <si>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</si>
  <si>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</si>
  <si>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</si>
  <si>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</si>
  <si>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</si>
  <si>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</si>
  <si>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</si>
  <si>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</si>
  <si>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</si>
  <si>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</si>
  <si>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</si>
  <si>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</si>
  <si>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第６０表　離婚件数，離婚の種類（協議離婚－その他）・世帯業態・市郡別</t>
  </si>
  <si>
    <t>６０表</t>
  </si>
  <si>
    <t>豊後大野市</t>
  </si>
  <si>
    <t>由布市</t>
  </si>
  <si>
    <t>国東市</t>
  </si>
  <si>
    <t>東国東郡</t>
  </si>
  <si>
    <t>玖珠郡</t>
  </si>
  <si>
    <t>由</t>
  </si>
  <si>
    <t>国</t>
  </si>
  <si>
    <t>速</t>
  </si>
  <si>
    <t>平成22年</t>
  </si>
  <si>
    <t>豊高</t>
  </si>
  <si>
    <t>豊大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</si>
</sst>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textRotation="255"/>
    </xf>
    <xf numFmtId="0" fontId="5" fillId="0" borderId="0" xfId="0" applyNumberFormat="1" applyFont="1" applyFill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3" fillId="0" borderId="13" xfId="0" applyNumberFormat="1" applyFont="1" applyFill="1" applyBorder="1" applyAlignment="1">
      <alignment horizontal="distributed" vertical="center"/>
    </xf>
    <xf numFmtId="0" fontId="3" fillId="0" borderId="19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2" bestFit="1" customWidth="1"/>
    <col min="2" max="2" width="5.50390625" style="20" bestFit="1" customWidth="1"/>
    <col min="3" max="3" width="3.375" style="2" bestFit="1" customWidth="1"/>
    <col min="4" max="24" width="8.75390625" style="2" customWidth="1"/>
    <col min="25" max="25" width="4.625" style="19" customWidth="1"/>
    <col min="26" max="16384" width="9.00390625" style="2" customWidth="1"/>
  </cols>
  <sheetData>
    <row r="1" spans="1:25" s="1" customFormat="1" ht="17.25">
      <c r="A1" s="32" t="s">
        <v>0</v>
      </c>
      <c r="B1" s="32"/>
      <c r="C1" s="32"/>
      <c r="D1" s="41" t="s">
        <v>44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1" customFormat="1" ht="14.25">
      <c r="A2" s="32" t="s">
        <v>45</v>
      </c>
      <c r="B2" s="32"/>
      <c r="C2" s="32"/>
      <c r="D2" s="18"/>
      <c r="E2" s="18"/>
      <c r="Y2" s="19"/>
    </row>
    <row r="4" ht="14.25" thickBot="1">
      <c r="Y4" s="21" t="s">
        <v>54</v>
      </c>
    </row>
    <row r="5" spans="1:25" ht="18" customHeight="1">
      <c r="A5" s="37" t="s">
        <v>1</v>
      </c>
      <c r="B5" s="37"/>
      <c r="C5" s="38"/>
      <c r="D5" s="42" t="s">
        <v>34</v>
      </c>
      <c r="E5" s="43"/>
      <c r="F5" s="44"/>
      <c r="G5" s="42" t="s">
        <v>33</v>
      </c>
      <c r="H5" s="43"/>
      <c r="I5" s="44"/>
      <c r="J5" s="42" t="s">
        <v>35</v>
      </c>
      <c r="K5" s="43"/>
      <c r="L5" s="44"/>
      <c r="M5" s="42" t="s">
        <v>36</v>
      </c>
      <c r="N5" s="43"/>
      <c r="O5" s="44"/>
      <c r="P5" s="42" t="s">
        <v>37</v>
      </c>
      <c r="Q5" s="43"/>
      <c r="R5" s="44"/>
      <c r="S5" s="42" t="s">
        <v>38</v>
      </c>
      <c r="T5" s="43"/>
      <c r="U5" s="44"/>
      <c r="V5" s="42" t="s">
        <v>39</v>
      </c>
      <c r="W5" s="43"/>
      <c r="X5" s="44"/>
      <c r="Y5" s="45" t="s">
        <v>2</v>
      </c>
    </row>
    <row r="6" spans="1:25" ht="30" customHeight="1">
      <c r="A6" s="39"/>
      <c r="B6" s="39"/>
      <c r="C6" s="40"/>
      <c r="D6" s="3" t="s">
        <v>3</v>
      </c>
      <c r="E6" s="22" t="s">
        <v>32</v>
      </c>
      <c r="F6" s="3" t="s">
        <v>4</v>
      </c>
      <c r="G6" s="3" t="s">
        <v>3</v>
      </c>
      <c r="H6" s="22" t="s">
        <v>32</v>
      </c>
      <c r="I6" s="3" t="s">
        <v>4</v>
      </c>
      <c r="J6" s="3" t="s">
        <v>3</v>
      </c>
      <c r="K6" s="22" t="s">
        <v>32</v>
      </c>
      <c r="L6" s="3" t="s">
        <v>4</v>
      </c>
      <c r="M6" s="3" t="s">
        <v>3</v>
      </c>
      <c r="N6" s="22" t="s">
        <v>32</v>
      </c>
      <c r="O6" s="3" t="s">
        <v>4</v>
      </c>
      <c r="P6" s="3" t="s">
        <v>3</v>
      </c>
      <c r="Q6" s="22" t="s">
        <v>32</v>
      </c>
      <c r="R6" s="3" t="s">
        <v>4</v>
      </c>
      <c r="S6" s="3" t="s">
        <v>3</v>
      </c>
      <c r="T6" s="22" t="s">
        <v>32</v>
      </c>
      <c r="U6" s="3" t="s">
        <v>4</v>
      </c>
      <c r="V6" s="3" t="s">
        <v>3</v>
      </c>
      <c r="W6" s="22" t="s">
        <v>32</v>
      </c>
      <c r="X6" s="3" t="s">
        <v>4</v>
      </c>
      <c r="Y6" s="46"/>
    </row>
    <row r="7" spans="1:25" s="24" customFormat="1" ht="24" customHeight="1">
      <c r="A7" s="35" t="s">
        <v>3</v>
      </c>
      <c r="B7" s="35"/>
      <c r="C7" s="36"/>
      <c r="D7" s="11">
        <f aca="true" t="shared" si="0" ref="D7:I7">SUM(D9,D11)</f>
        <v>2314</v>
      </c>
      <c r="E7" s="12">
        <f t="shared" si="0"/>
        <v>2013</v>
      </c>
      <c r="F7" s="11">
        <f t="shared" si="0"/>
        <v>301</v>
      </c>
      <c r="G7" s="11">
        <f t="shared" si="0"/>
        <v>391</v>
      </c>
      <c r="H7" s="12">
        <f t="shared" si="0"/>
        <v>349</v>
      </c>
      <c r="I7" s="11">
        <f t="shared" si="0"/>
        <v>42</v>
      </c>
      <c r="J7" s="11">
        <f aca="true" t="shared" si="1" ref="J7:X7">SUM(J9,J11)</f>
        <v>832</v>
      </c>
      <c r="K7" s="12">
        <f t="shared" si="1"/>
        <v>736</v>
      </c>
      <c r="L7" s="11">
        <f t="shared" si="1"/>
        <v>96</v>
      </c>
      <c r="M7" s="11">
        <f t="shared" si="1"/>
        <v>510</v>
      </c>
      <c r="N7" s="12">
        <f t="shared" si="1"/>
        <v>417</v>
      </c>
      <c r="O7" s="11">
        <f t="shared" si="1"/>
        <v>93</v>
      </c>
      <c r="P7" s="11">
        <f t="shared" si="1"/>
        <v>443</v>
      </c>
      <c r="Q7" s="12">
        <f t="shared" si="1"/>
        <v>389</v>
      </c>
      <c r="R7" s="11">
        <f t="shared" si="1"/>
        <v>54</v>
      </c>
      <c r="S7" s="11">
        <f t="shared" si="1"/>
        <v>138</v>
      </c>
      <c r="T7" s="12">
        <f t="shared" si="1"/>
        <v>122</v>
      </c>
      <c r="U7" s="11">
        <f t="shared" si="1"/>
        <v>16</v>
      </c>
      <c r="V7" s="11">
        <f t="shared" si="1"/>
        <v>0</v>
      </c>
      <c r="W7" s="12">
        <f t="shared" si="1"/>
        <v>0</v>
      </c>
      <c r="X7" s="11">
        <f t="shared" si="1"/>
        <v>0</v>
      </c>
      <c r="Y7" s="23" t="s">
        <v>40</v>
      </c>
    </row>
    <row r="8" spans="1:25" ht="18" customHeight="1">
      <c r="A8" s="19"/>
      <c r="B8" s="19"/>
      <c r="C8" s="25"/>
      <c r="D8" s="7"/>
      <c r="E8" s="13"/>
      <c r="F8" s="7"/>
      <c r="G8" s="7"/>
      <c r="H8" s="13"/>
      <c r="I8" s="7"/>
      <c r="J8" s="7"/>
      <c r="K8" s="13"/>
      <c r="L8" s="7"/>
      <c r="M8" s="7"/>
      <c r="N8" s="13"/>
      <c r="O8" s="7"/>
      <c r="P8" s="7"/>
      <c r="Q8" s="13"/>
      <c r="R8" s="7"/>
      <c r="S8" s="7"/>
      <c r="T8" s="13"/>
      <c r="U8" s="7"/>
      <c r="V8" s="7"/>
      <c r="W8" s="13"/>
      <c r="X8" s="7"/>
      <c r="Y8" s="26"/>
    </row>
    <row r="9" spans="1:25" s="24" customFormat="1" ht="24" customHeight="1">
      <c r="A9" s="33" t="s">
        <v>43</v>
      </c>
      <c r="B9" s="33"/>
      <c r="C9" s="34"/>
      <c r="D9" s="14">
        <f aca="true" t="shared" si="2" ref="D9:I9">SUM(D13:D26)</f>
        <v>2230</v>
      </c>
      <c r="E9" s="14">
        <f t="shared" si="2"/>
        <v>1943</v>
      </c>
      <c r="F9" s="14">
        <f t="shared" si="2"/>
        <v>287</v>
      </c>
      <c r="G9" s="14">
        <f t="shared" si="2"/>
        <v>373</v>
      </c>
      <c r="H9" s="14">
        <f t="shared" si="2"/>
        <v>334</v>
      </c>
      <c r="I9" s="14">
        <f t="shared" si="2"/>
        <v>39</v>
      </c>
      <c r="J9" s="14">
        <f aca="true" t="shared" si="3" ref="J9:X9">SUM(J13:J26)</f>
        <v>800</v>
      </c>
      <c r="K9" s="14">
        <f t="shared" si="3"/>
        <v>709</v>
      </c>
      <c r="L9" s="14">
        <f t="shared" si="3"/>
        <v>91</v>
      </c>
      <c r="M9" s="14">
        <f t="shared" si="3"/>
        <v>492</v>
      </c>
      <c r="N9" s="14">
        <f t="shared" si="3"/>
        <v>403</v>
      </c>
      <c r="O9" s="14">
        <f t="shared" si="3"/>
        <v>89</v>
      </c>
      <c r="P9" s="14">
        <f t="shared" si="3"/>
        <v>431</v>
      </c>
      <c r="Q9" s="14">
        <f t="shared" si="3"/>
        <v>379</v>
      </c>
      <c r="R9" s="14">
        <f t="shared" si="3"/>
        <v>52</v>
      </c>
      <c r="S9" s="14">
        <f t="shared" si="3"/>
        <v>134</v>
      </c>
      <c r="T9" s="14">
        <f t="shared" si="3"/>
        <v>118</v>
      </c>
      <c r="U9" s="14">
        <f t="shared" si="3"/>
        <v>16</v>
      </c>
      <c r="V9" s="14">
        <f t="shared" si="3"/>
        <v>0</v>
      </c>
      <c r="W9" s="14">
        <f t="shared" si="3"/>
        <v>0</v>
      </c>
      <c r="X9" s="14">
        <f t="shared" si="3"/>
        <v>0</v>
      </c>
      <c r="Y9" s="27" t="s">
        <v>18</v>
      </c>
    </row>
    <row r="10" spans="1:25" ht="18" customHeight="1">
      <c r="A10" s="28"/>
      <c r="B10" s="28"/>
      <c r="C10" s="2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</row>
    <row r="11" spans="1:25" s="24" customFormat="1" ht="24" customHeight="1">
      <c r="A11" s="33" t="s">
        <v>5</v>
      </c>
      <c r="B11" s="33"/>
      <c r="C11" s="34"/>
      <c r="D11" s="14">
        <f aca="true" t="shared" si="4" ref="D11:I11">SUM(D28:D30)</f>
        <v>84</v>
      </c>
      <c r="E11" s="14">
        <f t="shared" si="4"/>
        <v>70</v>
      </c>
      <c r="F11" s="14">
        <f t="shared" si="4"/>
        <v>14</v>
      </c>
      <c r="G11" s="14">
        <f t="shared" si="4"/>
        <v>18</v>
      </c>
      <c r="H11" s="14">
        <f t="shared" si="4"/>
        <v>15</v>
      </c>
      <c r="I11" s="14">
        <f t="shared" si="4"/>
        <v>3</v>
      </c>
      <c r="J11" s="14">
        <f aca="true" t="shared" si="5" ref="J11:X11">SUM(J28:J30)</f>
        <v>32</v>
      </c>
      <c r="K11" s="14">
        <f t="shared" si="5"/>
        <v>27</v>
      </c>
      <c r="L11" s="14">
        <f t="shared" si="5"/>
        <v>5</v>
      </c>
      <c r="M11" s="14">
        <f t="shared" si="5"/>
        <v>18</v>
      </c>
      <c r="N11" s="14">
        <f t="shared" si="5"/>
        <v>14</v>
      </c>
      <c r="O11" s="14">
        <f t="shared" si="5"/>
        <v>4</v>
      </c>
      <c r="P11" s="14">
        <f t="shared" si="5"/>
        <v>12</v>
      </c>
      <c r="Q11" s="14">
        <f t="shared" si="5"/>
        <v>10</v>
      </c>
      <c r="R11" s="14">
        <f t="shared" si="5"/>
        <v>2</v>
      </c>
      <c r="S11" s="14">
        <f t="shared" si="5"/>
        <v>4</v>
      </c>
      <c r="T11" s="14">
        <f t="shared" si="5"/>
        <v>4</v>
      </c>
      <c r="U11" s="14">
        <f t="shared" si="5"/>
        <v>0</v>
      </c>
      <c r="V11" s="14">
        <f t="shared" si="5"/>
        <v>0</v>
      </c>
      <c r="W11" s="14">
        <f t="shared" si="5"/>
        <v>0</v>
      </c>
      <c r="X11" s="14">
        <f t="shared" si="5"/>
        <v>0</v>
      </c>
      <c r="Y11" s="27" t="s">
        <v>19</v>
      </c>
    </row>
    <row r="12" spans="1:25" ht="18" customHeight="1">
      <c r="A12" s="30"/>
      <c r="B12" s="30"/>
      <c r="C12" s="31"/>
      <c r="D12" s="15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/>
    </row>
    <row r="13" spans="1:25" ht="24" customHeight="1">
      <c r="A13" s="30" t="s">
        <v>6</v>
      </c>
      <c r="B13" s="30"/>
      <c r="C13" s="31"/>
      <c r="D13" s="16">
        <f>SUM(E13:F13)</f>
        <v>1032</v>
      </c>
      <c r="E13" s="16">
        <f>K13+N13+Q13+T13+W13+H13</f>
        <v>895</v>
      </c>
      <c r="F13" s="16">
        <f>L13+O13+R13+U13+X13+I13</f>
        <v>137</v>
      </c>
      <c r="G13" s="9">
        <f>SUM(H13:I13)</f>
        <v>149</v>
      </c>
      <c r="H13" s="6">
        <v>134</v>
      </c>
      <c r="I13" s="6">
        <v>15</v>
      </c>
      <c r="J13" s="9">
        <f>SUM(K13:L13)</f>
        <v>355</v>
      </c>
      <c r="K13" s="6">
        <v>319</v>
      </c>
      <c r="L13" s="6">
        <v>36</v>
      </c>
      <c r="M13" s="9">
        <f>SUM(N13:O13)</f>
        <v>258</v>
      </c>
      <c r="N13" s="6">
        <v>204</v>
      </c>
      <c r="O13" s="6">
        <v>54</v>
      </c>
      <c r="P13" s="9">
        <f>SUM(Q13:R13)</f>
        <v>204</v>
      </c>
      <c r="Q13" s="6">
        <v>179</v>
      </c>
      <c r="R13" s="6">
        <v>25</v>
      </c>
      <c r="S13" s="9">
        <f>SUM(T13:U13)</f>
        <v>66</v>
      </c>
      <c r="T13" s="6">
        <v>59</v>
      </c>
      <c r="U13" s="6">
        <v>7</v>
      </c>
      <c r="V13" s="9">
        <f>SUM(W13:X13)</f>
        <v>0</v>
      </c>
      <c r="W13" s="6">
        <v>0</v>
      </c>
      <c r="X13" s="6">
        <v>0</v>
      </c>
      <c r="Y13" s="4" t="s">
        <v>20</v>
      </c>
    </row>
    <row r="14" spans="1:25" ht="24" customHeight="1">
      <c r="A14" s="30" t="s">
        <v>7</v>
      </c>
      <c r="B14" s="30"/>
      <c r="C14" s="31"/>
      <c r="D14" s="16">
        <f>SUM(E14:F14)</f>
        <v>279</v>
      </c>
      <c r="E14" s="16">
        <f aca="true" t="shared" si="6" ref="E14:E26">K14+N14+Q14+T14+W14+H14</f>
        <v>250</v>
      </c>
      <c r="F14" s="16">
        <f aca="true" t="shared" si="7" ref="F14:F26">L14+O14+R14+U14+X14+I14</f>
        <v>29</v>
      </c>
      <c r="G14" s="9">
        <f aca="true" t="shared" si="8" ref="G14:G23">SUM(H14:I14)</f>
        <v>41</v>
      </c>
      <c r="H14" s="6">
        <v>37</v>
      </c>
      <c r="I14" s="6">
        <v>4</v>
      </c>
      <c r="J14" s="9">
        <f aca="true" t="shared" si="9" ref="J14:J31">SUM(K14:L14)</f>
        <v>78</v>
      </c>
      <c r="K14" s="6">
        <v>68</v>
      </c>
      <c r="L14" s="6">
        <v>10</v>
      </c>
      <c r="M14" s="9">
        <f aca="true" t="shared" si="10" ref="M14:M31">SUM(N14:O14)</f>
        <v>39</v>
      </c>
      <c r="N14" s="6">
        <v>37</v>
      </c>
      <c r="O14" s="6">
        <v>2</v>
      </c>
      <c r="P14" s="9">
        <f aca="true" t="shared" si="11" ref="P14:P31">SUM(Q14:R14)</f>
        <v>104</v>
      </c>
      <c r="Q14" s="6">
        <v>95</v>
      </c>
      <c r="R14" s="6">
        <v>9</v>
      </c>
      <c r="S14" s="9">
        <f aca="true" t="shared" si="12" ref="S14:S31">SUM(T14:U14)</f>
        <v>17</v>
      </c>
      <c r="T14" s="6">
        <v>13</v>
      </c>
      <c r="U14" s="6">
        <v>4</v>
      </c>
      <c r="V14" s="9">
        <f aca="true" t="shared" si="13" ref="V14:V31">SUM(W14:X14)</f>
        <v>0</v>
      </c>
      <c r="W14" s="6">
        <v>0</v>
      </c>
      <c r="X14" s="6">
        <v>0</v>
      </c>
      <c r="Y14" s="4" t="s">
        <v>21</v>
      </c>
    </row>
    <row r="15" spans="1:25" ht="24" customHeight="1">
      <c r="A15" s="30" t="s">
        <v>8</v>
      </c>
      <c r="B15" s="30"/>
      <c r="C15" s="31"/>
      <c r="D15" s="16">
        <f>SUM(E15:F15)</f>
        <v>183</v>
      </c>
      <c r="E15" s="16">
        <f t="shared" si="6"/>
        <v>154</v>
      </c>
      <c r="F15" s="16">
        <f t="shared" si="7"/>
        <v>29</v>
      </c>
      <c r="G15" s="9">
        <f t="shared" si="8"/>
        <v>32</v>
      </c>
      <c r="H15" s="6">
        <v>30</v>
      </c>
      <c r="I15" s="6">
        <v>2</v>
      </c>
      <c r="J15" s="9">
        <f t="shared" si="9"/>
        <v>64</v>
      </c>
      <c r="K15" s="6">
        <v>55</v>
      </c>
      <c r="L15" s="6">
        <v>9</v>
      </c>
      <c r="M15" s="9">
        <f t="shared" si="10"/>
        <v>45</v>
      </c>
      <c r="N15" s="6">
        <v>34</v>
      </c>
      <c r="O15" s="6">
        <v>11</v>
      </c>
      <c r="P15" s="9">
        <f t="shared" si="11"/>
        <v>30</v>
      </c>
      <c r="Q15" s="6">
        <v>24</v>
      </c>
      <c r="R15" s="6">
        <v>6</v>
      </c>
      <c r="S15" s="9">
        <f t="shared" si="12"/>
        <v>12</v>
      </c>
      <c r="T15" s="6">
        <v>11</v>
      </c>
      <c r="U15" s="6">
        <v>1</v>
      </c>
      <c r="V15" s="9">
        <f t="shared" si="13"/>
        <v>0</v>
      </c>
      <c r="W15" s="6">
        <v>0</v>
      </c>
      <c r="X15" s="6">
        <v>0</v>
      </c>
      <c r="Y15" s="4" t="s">
        <v>22</v>
      </c>
    </row>
    <row r="16" spans="1:25" ht="24" customHeight="1">
      <c r="A16" s="30" t="s">
        <v>9</v>
      </c>
      <c r="B16" s="30"/>
      <c r="C16" s="31"/>
      <c r="D16" s="16">
        <f aca="true" t="shared" si="14" ref="D16:D31">SUM(E16:F16)</f>
        <v>143</v>
      </c>
      <c r="E16" s="16">
        <f t="shared" si="6"/>
        <v>119</v>
      </c>
      <c r="F16" s="16">
        <f t="shared" si="7"/>
        <v>24</v>
      </c>
      <c r="G16" s="9">
        <f t="shared" si="8"/>
        <v>33</v>
      </c>
      <c r="H16" s="6">
        <v>28</v>
      </c>
      <c r="I16" s="6">
        <v>5</v>
      </c>
      <c r="J16" s="9">
        <f t="shared" si="9"/>
        <v>67</v>
      </c>
      <c r="K16" s="6">
        <v>57</v>
      </c>
      <c r="L16" s="6">
        <v>10</v>
      </c>
      <c r="M16" s="9">
        <f t="shared" si="10"/>
        <v>21</v>
      </c>
      <c r="N16" s="6">
        <v>19</v>
      </c>
      <c r="O16" s="6">
        <v>2</v>
      </c>
      <c r="P16" s="9">
        <f t="shared" si="11"/>
        <v>17</v>
      </c>
      <c r="Q16" s="6">
        <v>11</v>
      </c>
      <c r="R16" s="6">
        <v>6</v>
      </c>
      <c r="S16" s="9">
        <f t="shared" si="12"/>
        <v>5</v>
      </c>
      <c r="T16" s="6">
        <v>4</v>
      </c>
      <c r="U16" s="6">
        <v>1</v>
      </c>
      <c r="V16" s="9">
        <f t="shared" si="13"/>
        <v>0</v>
      </c>
      <c r="W16" s="6">
        <v>0</v>
      </c>
      <c r="X16" s="6">
        <v>0</v>
      </c>
      <c r="Y16" s="4" t="s">
        <v>23</v>
      </c>
    </row>
    <row r="17" spans="1:25" ht="24" customHeight="1">
      <c r="A17" s="30" t="s">
        <v>10</v>
      </c>
      <c r="B17" s="30"/>
      <c r="C17" s="31"/>
      <c r="D17" s="16">
        <f t="shared" si="14"/>
        <v>148</v>
      </c>
      <c r="E17" s="16">
        <f t="shared" si="6"/>
        <v>134</v>
      </c>
      <c r="F17" s="16">
        <f t="shared" si="7"/>
        <v>14</v>
      </c>
      <c r="G17" s="9">
        <f t="shared" si="8"/>
        <v>21</v>
      </c>
      <c r="H17" s="6">
        <v>20</v>
      </c>
      <c r="I17" s="6">
        <v>1</v>
      </c>
      <c r="J17" s="9">
        <f t="shared" si="9"/>
        <v>60</v>
      </c>
      <c r="K17" s="6">
        <v>55</v>
      </c>
      <c r="L17" s="6">
        <v>5</v>
      </c>
      <c r="M17" s="9">
        <f t="shared" si="10"/>
        <v>40</v>
      </c>
      <c r="N17" s="6">
        <v>34</v>
      </c>
      <c r="O17" s="6">
        <v>6</v>
      </c>
      <c r="P17" s="9">
        <f t="shared" si="11"/>
        <v>21</v>
      </c>
      <c r="Q17" s="6">
        <v>20</v>
      </c>
      <c r="R17" s="6">
        <v>1</v>
      </c>
      <c r="S17" s="9">
        <f t="shared" si="12"/>
        <v>6</v>
      </c>
      <c r="T17" s="6">
        <v>5</v>
      </c>
      <c r="U17" s="6">
        <v>1</v>
      </c>
      <c r="V17" s="9">
        <f t="shared" si="13"/>
        <v>0</v>
      </c>
      <c r="W17" s="6">
        <v>0</v>
      </c>
      <c r="X17" s="6">
        <v>0</v>
      </c>
      <c r="Y17" s="4" t="s">
        <v>24</v>
      </c>
    </row>
    <row r="18" spans="1:25" ht="24" customHeight="1">
      <c r="A18" s="30" t="s">
        <v>11</v>
      </c>
      <c r="B18" s="30"/>
      <c r="C18" s="31"/>
      <c r="D18" s="16">
        <f t="shared" si="14"/>
        <v>53</v>
      </c>
      <c r="E18" s="16">
        <f t="shared" si="6"/>
        <v>45</v>
      </c>
      <c r="F18" s="16">
        <f t="shared" si="7"/>
        <v>8</v>
      </c>
      <c r="G18" s="9">
        <f t="shared" si="8"/>
        <v>13</v>
      </c>
      <c r="H18" s="6">
        <v>10</v>
      </c>
      <c r="I18" s="6">
        <v>3</v>
      </c>
      <c r="J18" s="9">
        <f t="shared" si="9"/>
        <v>22</v>
      </c>
      <c r="K18" s="6">
        <v>19</v>
      </c>
      <c r="L18" s="6">
        <v>3</v>
      </c>
      <c r="M18" s="9">
        <f t="shared" si="10"/>
        <v>8</v>
      </c>
      <c r="N18" s="6">
        <v>7</v>
      </c>
      <c r="O18" s="6">
        <v>1</v>
      </c>
      <c r="P18" s="9">
        <f t="shared" si="11"/>
        <v>8</v>
      </c>
      <c r="Q18" s="6">
        <v>7</v>
      </c>
      <c r="R18" s="6">
        <v>1</v>
      </c>
      <c r="S18" s="9">
        <f t="shared" si="12"/>
        <v>2</v>
      </c>
      <c r="T18" s="6">
        <v>2</v>
      </c>
      <c r="U18" s="6">
        <v>0</v>
      </c>
      <c r="V18" s="9">
        <f t="shared" si="13"/>
        <v>0</v>
      </c>
      <c r="W18" s="6">
        <v>0</v>
      </c>
      <c r="X18" s="6">
        <v>0</v>
      </c>
      <c r="Y18" s="4" t="s">
        <v>25</v>
      </c>
    </row>
    <row r="19" spans="1:25" ht="24" customHeight="1">
      <c r="A19" s="30" t="s">
        <v>12</v>
      </c>
      <c r="B19" s="30"/>
      <c r="C19" s="31"/>
      <c r="D19" s="16">
        <f t="shared" si="14"/>
        <v>27</v>
      </c>
      <c r="E19" s="16">
        <f t="shared" si="6"/>
        <v>26</v>
      </c>
      <c r="F19" s="16">
        <f t="shared" si="7"/>
        <v>1</v>
      </c>
      <c r="G19" s="9">
        <f t="shared" si="8"/>
        <v>3</v>
      </c>
      <c r="H19" s="6">
        <v>2</v>
      </c>
      <c r="I19" s="6">
        <v>1</v>
      </c>
      <c r="J19" s="9">
        <f t="shared" si="9"/>
        <v>7</v>
      </c>
      <c r="K19" s="6">
        <v>7</v>
      </c>
      <c r="L19" s="6">
        <v>0</v>
      </c>
      <c r="M19" s="9">
        <f t="shared" si="10"/>
        <v>4</v>
      </c>
      <c r="N19" s="6">
        <v>4</v>
      </c>
      <c r="O19" s="6">
        <v>0</v>
      </c>
      <c r="P19" s="9">
        <f t="shared" si="11"/>
        <v>10</v>
      </c>
      <c r="Q19" s="6">
        <v>10</v>
      </c>
      <c r="R19" s="6">
        <v>0</v>
      </c>
      <c r="S19" s="9">
        <f t="shared" si="12"/>
        <v>3</v>
      </c>
      <c r="T19" s="6">
        <v>3</v>
      </c>
      <c r="U19" s="6">
        <v>0</v>
      </c>
      <c r="V19" s="9">
        <f t="shared" si="13"/>
        <v>0</v>
      </c>
      <c r="W19" s="6">
        <v>0</v>
      </c>
      <c r="X19" s="6">
        <v>0</v>
      </c>
      <c r="Y19" s="4" t="s">
        <v>26</v>
      </c>
    </row>
    <row r="20" spans="1:25" ht="24" customHeight="1">
      <c r="A20" s="30" t="s">
        <v>13</v>
      </c>
      <c r="B20" s="30"/>
      <c r="C20" s="31"/>
      <c r="D20" s="16">
        <f t="shared" si="14"/>
        <v>30</v>
      </c>
      <c r="E20" s="16">
        <f t="shared" si="6"/>
        <v>25</v>
      </c>
      <c r="F20" s="16">
        <f t="shared" si="7"/>
        <v>5</v>
      </c>
      <c r="G20" s="9">
        <f t="shared" si="8"/>
        <v>9</v>
      </c>
      <c r="H20" s="6">
        <v>7</v>
      </c>
      <c r="I20" s="6">
        <v>2</v>
      </c>
      <c r="J20" s="9">
        <f t="shared" si="9"/>
        <v>15</v>
      </c>
      <c r="K20" s="6">
        <v>13</v>
      </c>
      <c r="L20" s="6">
        <v>2</v>
      </c>
      <c r="M20" s="9">
        <f t="shared" si="10"/>
        <v>4</v>
      </c>
      <c r="N20" s="6">
        <v>3</v>
      </c>
      <c r="O20" s="6">
        <v>1</v>
      </c>
      <c r="P20" s="9">
        <f t="shared" si="11"/>
        <v>2</v>
      </c>
      <c r="Q20" s="6">
        <v>2</v>
      </c>
      <c r="R20" s="6">
        <v>0</v>
      </c>
      <c r="S20" s="9">
        <f t="shared" si="12"/>
        <v>0</v>
      </c>
      <c r="T20" s="6">
        <v>0</v>
      </c>
      <c r="U20" s="6">
        <v>0</v>
      </c>
      <c r="V20" s="9">
        <f t="shared" si="13"/>
        <v>0</v>
      </c>
      <c r="W20" s="6">
        <v>0</v>
      </c>
      <c r="X20" s="6">
        <v>0</v>
      </c>
      <c r="Y20" s="4" t="s">
        <v>27</v>
      </c>
    </row>
    <row r="21" spans="1:25" ht="24" customHeight="1">
      <c r="A21" s="30" t="s">
        <v>14</v>
      </c>
      <c r="B21" s="30"/>
      <c r="C21" s="31"/>
      <c r="D21" s="16">
        <f t="shared" si="14"/>
        <v>28</v>
      </c>
      <c r="E21" s="16">
        <f t="shared" si="6"/>
        <v>23</v>
      </c>
      <c r="F21" s="16">
        <f t="shared" si="7"/>
        <v>5</v>
      </c>
      <c r="G21" s="9">
        <f t="shared" si="8"/>
        <v>2</v>
      </c>
      <c r="H21" s="6">
        <v>1</v>
      </c>
      <c r="I21" s="6">
        <v>1</v>
      </c>
      <c r="J21" s="9">
        <f t="shared" si="9"/>
        <v>15</v>
      </c>
      <c r="K21" s="6">
        <v>12</v>
      </c>
      <c r="L21" s="6">
        <v>3</v>
      </c>
      <c r="M21" s="9">
        <f t="shared" si="10"/>
        <v>8</v>
      </c>
      <c r="N21" s="6">
        <v>8</v>
      </c>
      <c r="O21" s="6">
        <v>0</v>
      </c>
      <c r="P21" s="9">
        <f t="shared" si="11"/>
        <v>0</v>
      </c>
      <c r="Q21" s="6">
        <v>0</v>
      </c>
      <c r="R21" s="6">
        <v>0</v>
      </c>
      <c r="S21" s="9">
        <f t="shared" si="12"/>
        <v>3</v>
      </c>
      <c r="T21" s="6">
        <v>2</v>
      </c>
      <c r="U21" s="6">
        <v>1</v>
      </c>
      <c r="V21" s="9">
        <f t="shared" si="13"/>
        <v>0</v>
      </c>
      <c r="W21" s="6">
        <v>0</v>
      </c>
      <c r="X21" s="6">
        <v>0</v>
      </c>
      <c r="Y21" s="4" t="s">
        <v>55</v>
      </c>
    </row>
    <row r="22" spans="1:25" ht="24" customHeight="1">
      <c r="A22" s="30" t="s">
        <v>15</v>
      </c>
      <c r="B22" s="30"/>
      <c r="C22" s="31"/>
      <c r="D22" s="16">
        <f t="shared" si="14"/>
        <v>57</v>
      </c>
      <c r="E22" s="16">
        <f t="shared" si="6"/>
        <v>49</v>
      </c>
      <c r="F22" s="16">
        <f t="shared" si="7"/>
        <v>8</v>
      </c>
      <c r="G22" s="9">
        <f t="shared" si="8"/>
        <v>13</v>
      </c>
      <c r="H22" s="6">
        <v>13</v>
      </c>
      <c r="I22" s="6">
        <v>0</v>
      </c>
      <c r="J22" s="9">
        <f t="shared" si="9"/>
        <v>21</v>
      </c>
      <c r="K22" s="6">
        <v>17</v>
      </c>
      <c r="L22" s="6">
        <v>4</v>
      </c>
      <c r="M22" s="9">
        <f t="shared" si="10"/>
        <v>14</v>
      </c>
      <c r="N22" s="6">
        <v>12</v>
      </c>
      <c r="O22" s="6">
        <v>2</v>
      </c>
      <c r="P22" s="9">
        <f t="shared" si="11"/>
        <v>5</v>
      </c>
      <c r="Q22" s="6">
        <v>4</v>
      </c>
      <c r="R22" s="6">
        <v>1</v>
      </c>
      <c r="S22" s="9">
        <f t="shared" si="12"/>
        <v>4</v>
      </c>
      <c r="T22" s="6">
        <v>3</v>
      </c>
      <c r="U22" s="6">
        <v>1</v>
      </c>
      <c r="V22" s="9">
        <f t="shared" si="13"/>
        <v>0</v>
      </c>
      <c r="W22" s="6">
        <v>0</v>
      </c>
      <c r="X22" s="6">
        <v>0</v>
      </c>
      <c r="Y22" s="4" t="s">
        <v>28</v>
      </c>
    </row>
    <row r="23" spans="1:25" ht="24" customHeight="1">
      <c r="A23" s="30" t="s">
        <v>16</v>
      </c>
      <c r="B23" s="30"/>
      <c r="C23" s="31"/>
      <c r="D23" s="16">
        <f t="shared" si="14"/>
        <v>92</v>
      </c>
      <c r="E23" s="16">
        <f t="shared" si="6"/>
        <v>84</v>
      </c>
      <c r="F23" s="16">
        <f t="shared" si="7"/>
        <v>8</v>
      </c>
      <c r="G23" s="9">
        <f t="shared" si="8"/>
        <v>17</v>
      </c>
      <c r="H23" s="6">
        <v>17</v>
      </c>
      <c r="I23" s="6">
        <v>0</v>
      </c>
      <c r="J23" s="9">
        <f t="shared" si="9"/>
        <v>40</v>
      </c>
      <c r="K23" s="6">
        <v>34</v>
      </c>
      <c r="L23" s="6">
        <v>6</v>
      </c>
      <c r="M23" s="9">
        <f t="shared" si="10"/>
        <v>20</v>
      </c>
      <c r="N23" s="6">
        <v>18</v>
      </c>
      <c r="O23" s="6">
        <v>2</v>
      </c>
      <c r="P23" s="9">
        <f t="shared" si="11"/>
        <v>8</v>
      </c>
      <c r="Q23" s="6">
        <v>8</v>
      </c>
      <c r="R23" s="6">
        <v>0</v>
      </c>
      <c r="S23" s="9">
        <f t="shared" si="12"/>
        <v>7</v>
      </c>
      <c r="T23" s="6">
        <v>7</v>
      </c>
      <c r="U23" s="6">
        <v>0</v>
      </c>
      <c r="V23" s="9">
        <f t="shared" si="13"/>
        <v>0</v>
      </c>
      <c r="W23" s="6">
        <v>0</v>
      </c>
      <c r="X23" s="6">
        <v>0</v>
      </c>
      <c r="Y23" s="4" t="s">
        <v>29</v>
      </c>
    </row>
    <row r="24" spans="1:25" ht="24" customHeight="1">
      <c r="A24" s="30" t="s">
        <v>46</v>
      </c>
      <c r="B24" s="30"/>
      <c r="C24" s="31"/>
      <c r="D24" s="16">
        <f t="shared" si="14"/>
        <v>54</v>
      </c>
      <c r="E24" s="16">
        <f t="shared" si="6"/>
        <v>50</v>
      </c>
      <c r="F24" s="16">
        <f t="shared" si="7"/>
        <v>4</v>
      </c>
      <c r="G24" s="9">
        <f>SUM(H24:I24)</f>
        <v>10</v>
      </c>
      <c r="H24" s="6">
        <v>9</v>
      </c>
      <c r="I24" s="6">
        <v>1</v>
      </c>
      <c r="J24" s="9">
        <f>SUM(K24:L24)</f>
        <v>26</v>
      </c>
      <c r="K24" s="6">
        <v>25</v>
      </c>
      <c r="L24" s="6">
        <v>1</v>
      </c>
      <c r="M24" s="9">
        <f>SUM(N24:O24)</f>
        <v>6</v>
      </c>
      <c r="N24" s="6">
        <v>5</v>
      </c>
      <c r="O24" s="6">
        <v>1</v>
      </c>
      <c r="P24" s="9">
        <f>SUM(Q24:R24)</f>
        <v>8</v>
      </c>
      <c r="Q24" s="6">
        <v>7</v>
      </c>
      <c r="R24" s="6">
        <v>1</v>
      </c>
      <c r="S24" s="9">
        <f>SUM(T24:U24)</f>
        <v>4</v>
      </c>
      <c r="T24" s="6">
        <v>4</v>
      </c>
      <c r="U24" s="6">
        <v>0</v>
      </c>
      <c r="V24" s="9">
        <f>SUM(W24:X24)</f>
        <v>0</v>
      </c>
      <c r="W24" s="6">
        <v>0</v>
      </c>
      <c r="X24" s="6">
        <v>0</v>
      </c>
      <c r="Y24" s="4" t="s">
        <v>56</v>
      </c>
    </row>
    <row r="25" spans="1:25" ht="24" customHeight="1">
      <c r="A25" s="30" t="s">
        <v>47</v>
      </c>
      <c r="B25" s="30"/>
      <c r="C25" s="31"/>
      <c r="D25" s="16">
        <f t="shared" si="14"/>
        <v>54</v>
      </c>
      <c r="E25" s="16">
        <f t="shared" si="6"/>
        <v>48</v>
      </c>
      <c r="F25" s="16">
        <f t="shared" si="7"/>
        <v>6</v>
      </c>
      <c r="G25" s="9">
        <f>SUM(H25:I25)</f>
        <v>14</v>
      </c>
      <c r="H25" s="6">
        <v>13</v>
      </c>
      <c r="I25" s="6">
        <v>1</v>
      </c>
      <c r="J25" s="9">
        <f>SUM(K25:L25)</f>
        <v>18</v>
      </c>
      <c r="K25" s="6">
        <v>16</v>
      </c>
      <c r="L25" s="6">
        <v>2</v>
      </c>
      <c r="M25" s="9">
        <f>SUM(N25:O25)</f>
        <v>13</v>
      </c>
      <c r="N25" s="6">
        <v>11</v>
      </c>
      <c r="O25" s="6">
        <v>2</v>
      </c>
      <c r="P25" s="9">
        <f>SUM(Q25:R25)</f>
        <v>7</v>
      </c>
      <c r="Q25" s="6">
        <v>6</v>
      </c>
      <c r="R25" s="6">
        <v>1</v>
      </c>
      <c r="S25" s="9">
        <f>SUM(T25:U25)</f>
        <v>2</v>
      </c>
      <c r="T25" s="6">
        <v>2</v>
      </c>
      <c r="U25" s="6">
        <v>0</v>
      </c>
      <c r="V25" s="9">
        <f>SUM(W25:X25)</f>
        <v>0</v>
      </c>
      <c r="W25" s="6">
        <v>0</v>
      </c>
      <c r="X25" s="6">
        <v>0</v>
      </c>
      <c r="Y25" s="4" t="s">
        <v>51</v>
      </c>
    </row>
    <row r="26" spans="1:25" ht="24" customHeight="1">
      <c r="A26" s="30" t="s">
        <v>48</v>
      </c>
      <c r="B26" s="30"/>
      <c r="C26" s="31"/>
      <c r="D26" s="16">
        <f>SUM(E26:F26)</f>
        <v>50</v>
      </c>
      <c r="E26" s="16">
        <f t="shared" si="6"/>
        <v>41</v>
      </c>
      <c r="F26" s="16">
        <f t="shared" si="7"/>
        <v>9</v>
      </c>
      <c r="G26" s="9">
        <f>SUM(H26:I26)</f>
        <v>16</v>
      </c>
      <c r="H26" s="6">
        <v>13</v>
      </c>
      <c r="I26" s="6">
        <v>3</v>
      </c>
      <c r="J26" s="9">
        <f>SUM(K26:L26)</f>
        <v>12</v>
      </c>
      <c r="K26" s="6">
        <v>12</v>
      </c>
      <c r="L26" s="6">
        <v>0</v>
      </c>
      <c r="M26" s="9">
        <f>SUM(N26:O26)</f>
        <v>12</v>
      </c>
      <c r="N26" s="6">
        <v>7</v>
      </c>
      <c r="O26" s="6">
        <v>5</v>
      </c>
      <c r="P26" s="9">
        <f>SUM(Q26:R26)</f>
        <v>7</v>
      </c>
      <c r="Q26" s="6">
        <v>6</v>
      </c>
      <c r="R26" s="6">
        <v>1</v>
      </c>
      <c r="S26" s="9">
        <f>SUM(T26:U26)</f>
        <v>3</v>
      </c>
      <c r="T26" s="6">
        <v>3</v>
      </c>
      <c r="U26" s="6">
        <v>0</v>
      </c>
      <c r="V26" s="9">
        <f>SUM(W26:X26)</f>
        <v>0</v>
      </c>
      <c r="W26" s="6">
        <v>0</v>
      </c>
      <c r="X26" s="6">
        <v>0</v>
      </c>
      <c r="Y26" s="4" t="s">
        <v>52</v>
      </c>
    </row>
    <row r="27" spans="1:25" ht="18" customHeight="1">
      <c r="A27" s="30"/>
      <c r="B27" s="30"/>
      <c r="C27" s="31"/>
      <c r="D27" s="16"/>
      <c r="E27" s="9"/>
      <c r="F27" s="9"/>
      <c r="G27" s="9"/>
      <c r="H27" s="6"/>
      <c r="I27" s="6"/>
      <c r="J27" s="9"/>
      <c r="K27" s="6"/>
      <c r="L27" s="6"/>
      <c r="M27" s="9"/>
      <c r="N27" s="6"/>
      <c r="O27" s="6"/>
      <c r="P27" s="9"/>
      <c r="Q27" s="6"/>
      <c r="R27" s="6"/>
      <c r="S27" s="9"/>
      <c r="T27" s="6"/>
      <c r="U27" s="6"/>
      <c r="V27" s="9"/>
      <c r="W27" s="6"/>
      <c r="X27" s="6"/>
      <c r="Y27" s="4"/>
    </row>
    <row r="28" spans="1:25" ht="24" customHeight="1">
      <c r="A28" s="30" t="s">
        <v>49</v>
      </c>
      <c r="B28" s="30"/>
      <c r="C28" s="31"/>
      <c r="D28" s="16">
        <f t="shared" si="14"/>
        <v>1</v>
      </c>
      <c r="E28" s="16">
        <f aca="true" t="shared" si="15" ref="E28:F31">K28+N28+Q28+T28+W28+H28</f>
        <v>1</v>
      </c>
      <c r="F28" s="16">
        <f t="shared" si="15"/>
        <v>0</v>
      </c>
      <c r="G28" s="9">
        <f>SUM(H28:I28)</f>
        <v>0</v>
      </c>
      <c r="H28" s="6">
        <v>0</v>
      </c>
      <c r="I28" s="6">
        <v>0</v>
      </c>
      <c r="J28" s="9">
        <f t="shared" si="9"/>
        <v>1</v>
      </c>
      <c r="K28" s="6">
        <v>1</v>
      </c>
      <c r="L28" s="6">
        <v>0</v>
      </c>
      <c r="M28" s="9">
        <f t="shared" si="10"/>
        <v>0</v>
      </c>
      <c r="N28" s="6">
        <v>0</v>
      </c>
      <c r="O28" s="6">
        <v>0</v>
      </c>
      <c r="P28" s="9">
        <f t="shared" si="11"/>
        <v>0</v>
      </c>
      <c r="Q28" s="6">
        <v>0</v>
      </c>
      <c r="R28" s="6">
        <v>0</v>
      </c>
      <c r="S28" s="9">
        <f t="shared" si="12"/>
        <v>0</v>
      </c>
      <c r="T28" s="6">
        <v>0</v>
      </c>
      <c r="U28" s="6">
        <v>0</v>
      </c>
      <c r="V28" s="9">
        <f t="shared" si="13"/>
        <v>0</v>
      </c>
      <c r="W28" s="6">
        <v>0</v>
      </c>
      <c r="X28" s="6">
        <v>0</v>
      </c>
      <c r="Y28" s="4" t="s">
        <v>30</v>
      </c>
    </row>
    <row r="29" spans="1:25" ht="24" customHeight="1">
      <c r="A29" s="30" t="s">
        <v>17</v>
      </c>
      <c r="B29" s="30"/>
      <c r="C29" s="31"/>
      <c r="D29" s="16">
        <f t="shared" si="14"/>
        <v>45</v>
      </c>
      <c r="E29" s="16">
        <f t="shared" si="15"/>
        <v>39</v>
      </c>
      <c r="F29" s="16">
        <f t="shared" si="15"/>
        <v>6</v>
      </c>
      <c r="G29" s="9">
        <f>SUM(H29:I29)</f>
        <v>7</v>
      </c>
      <c r="H29" s="6">
        <v>6</v>
      </c>
      <c r="I29" s="6">
        <v>1</v>
      </c>
      <c r="J29" s="9">
        <f t="shared" si="9"/>
        <v>19</v>
      </c>
      <c r="K29" s="6">
        <v>18</v>
      </c>
      <c r="L29" s="6">
        <v>1</v>
      </c>
      <c r="M29" s="9">
        <f t="shared" si="10"/>
        <v>11</v>
      </c>
      <c r="N29" s="6">
        <v>8</v>
      </c>
      <c r="O29" s="6">
        <v>3</v>
      </c>
      <c r="P29" s="9">
        <f t="shared" si="11"/>
        <v>8</v>
      </c>
      <c r="Q29" s="6">
        <v>7</v>
      </c>
      <c r="R29" s="6">
        <v>1</v>
      </c>
      <c r="S29" s="9">
        <f t="shared" si="12"/>
        <v>0</v>
      </c>
      <c r="T29" s="6">
        <v>0</v>
      </c>
      <c r="U29" s="6">
        <v>0</v>
      </c>
      <c r="V29" s="9">
        <f t="shared" si="13"/>
        <v>0</v>
      </c>
      <c r="W29" s="6">
        <v>0</v>
      </c>
      <c r="X29" s="6">
        <v>0</v>
      </c>
      <c r="Y29" s="4" t="s">
        <v>53</v>
      </c>
    </row>
    <row r="30" spans="1:25" ht="24" customHeight="1">
      <c r="A30" s="30" t="s">
        <v>50</v>
      </c>
      <c r="B30" s="30"/>
      <c r="C30" s="31"/>
      <c r="D30" s="16">
        <f t="shared" si="14"/>
        <v>38</v>
      </c>
      <c r="E30" s="16">
        <f t="shared" si="15"/>
        <v>30</v>
      </c>
      <c r="F30" s="16">
        <f t="shared" si="15"/>
        <v>8</v>
      </c>
      <c r="G30" s="9">
        <f>SUM(H30:I30)</f>
        <v>11</v>
      </c>
      <c r="H30" s="6">
        <v>9</v>
      </c>
      <c r="I30" s="6">
        <v>2</v>
      </c>
      <c r="J30" s="9">
        <f t="shared" si="9"/>
        <v>12</v>
      </c>
      <c r="K30" s="6">
        <v>8</v>
      </c>
      <c r="L30" s="6">
        <v>4</v>
      </c>
      <c r="M30" s="9">
        <f t="shared" si="10"/>
        <v>7</v>
      </c>
      <c r="N30" s="6">
        <v>6</v>
      </c>
      <c r="O30" s="6">
        <v>1</v>
      </c>
      <c r="P30" s="9">
        <f t="shared" si="11"/>
        <v>4</v>
      </c>
      <c r="Q30" s="6">
        <v>3</v>
      </c>
      <c r="R30" s="6">
        <v>1</v>
      </c>
      <c r="S30" s="9">
        <f t="shared" si="12"/>
        <v>4</v>
      </c>
      <c r="T30" s="6">
        <v>4</v>
      </c>
      <c r="U30" s="6">
        <v>0</v>
      </c>
      <c r="V30" s="9">
        <f t="shared" si="13"/>
        <v>0</v>
      </c>
      <c r="W30" s="6">
        <v>0</v>
      </c>
      <c r="X30" s="6">
        <v>0</v>
      </c>
      <c r="Y30" s="4" t="s">
        <v>31</v>
      </c>
    </row>
    <row r="31" spans="1:25" ht="24" customHeight="1">
      <c r="A31" s="47" t="s">
        <v>41</v>
      </c>
      <c r="B31" s="47"/>
      <c r="C31" s="48"/>
      <c r="D31" s="17">
        <f t="shared" si="14"/>
        <v>0</v>
      </c>
      <c r="E31" s="17">
        <f t="shared" si="15"/>
        <v>0</v>
      </c>
      <c r="F31" s="17">
        <f t="shared" si="15"/>
        <v>0</v>
      </c>
      <c r="G31" s="10">
        <f>SUM(H31:I31)</f>
        <v>0</v>
      </c>
      <c r="H31" s="8">
        <v>0</v>
      </c>
      <c r="I31" s="8">
        <v>0</v>
      </c>
      <c r="J31" s="10">
        <f t="shared" si="9"/>
        <v>0</v>
      </c>
      <c r="K31" s="8">
        <v>0</v>
      </c>
      <c r="L31" s="8">
        <v>0</v>
      </c>
      <c r="M31" s="10">
        <f t="shared" si="10"/>
        <v>0</v>
      </c>
      <c r="N31" s="8">
        <v>0</v>
      </c>
      <c r="O31" s="8">
        <v>0</v>
      </c>
      <c r="P31" s="10">
        <f t="shared" si="11"/>
        <v>0</v>
      </c>
      <c r="Q31" s="8">
        <v>0</v>
      </c>
      <c r="R31" s="8">
        <v>0</v>
      </c>
      <c r="S31" s="10">
        <f t="shared" si="12"/>
        <v>0</v>
      </c>
      <c r="T31" s="8">
        <v>0</v>
      </c>
      <c r="U31" s="8">
        <v>0</v>
      </c>
      <c r="V31" s="10">
        <f t="shared" si="13"/>
        <v>0</v>
      </c>
      <c r="W31" s="8">
        <v>0</v>
      </c>
      <c r="X31" s="8">
        <v>0</v>
      </c>
      <c r="Y31" s="5" t="s">
        <v>42</v>
      </c>
    </row>
  </sheetData>
  <sheetProtection/>
  <mergeCells count="35">
    <mergeCell ref="A28:C28"/>
    <mergeCell ref="A29:C29"/>
    <mergeCell ref="A30:C30"/>
    <mergeCell ref="A31:C31"/>
    <mergeCell ref="A19:C19"/>
    <mergeCell ref="A20:C20"/>
    <mergeCell ref="A21:C21"/>
    <mergeCell ref="A23:C23"/>
    <mergeCell ref="A22:C22"/>
    <mergeCell ref="A27:C27"/>
    <mergeCell ref="A24:C24"/>
    <mergeCell ref="A25:C25"/>
    <mergeCell ref="A26:C26"/>
    <mergeCell ref="A13:C13"/>
    <mergeCell ref="A14:C14"/>
    <mergeCell ref="A15:C15"/>
    <mergeCell ref="A16:C16"/>
    <mergeCell ref="A18:C18"/>
    <mergeCell ref="A17:C17"/>
    <mergeCell ref="D1:Y1"/>
    <mergeCell ref="J5:L5"/>
    <mergeCell ref="M5:O5"/>
    <mergeCell ref="P5:R5"/>
    <mergeCell ref="S5:U5"/>
    <mergeCell ref="V5:X5"/>
    <mergeCell ref="Y5:Y6"/>
    <mergeCell ref="D5:F5"/>
    <mergeCell ref="G5:I5"/>
    <mergeCell ref="A12:C12"/>
    <mergeCell ref="A1:C1"/>
    <mergeCell ref="A2:C2"/>
    <mergeCell ref="A9:C9"/>
    <mergeCell ref="A11:C11"/>
    <mergeCell ref="A7:C7"/>
    <mergeCell ref="A5:C6"/>
  </mergeCells>
  <printOptions horizontalCentered="1" verticalCentered="1"/>
  <pageMargins left="0.5511811023622047" right="0.3937007874015748" top="0.3937007874015748" bottom="0.31496062992125984" header="0.5118110236220472" footer="0.4724409448818898"/>
  <pageSetup blackAndWhite="1" horizontalDpi="300" verticalDpi="300" orientation="landscape" paperSize="9" scale="67" r:id="rId1"/>
  <ignoredErrors>
    <ignoredError sqref="D10" formulaRange="1" unlockedFormula="1"/>
    <ignoredError sqref="D31 D30 D16:D23 D12 E12 D28 D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2010-09-21T06:41:11Z</cp:lastPrinted>
  <dcterms:created xsi:type="dcterms:W3CDTF">2002-01-07T01:47:53Z</dcterms:created>
  <dcterms:modified xsi:type="dcterms:W3CDTF">2013-02-24T05:36:20Z</dcterms:modified>
  <cp:category/>
  <cp:version/>
  <cp:contentType/>
  <cp:contentStatus/>
</cp:coreProperties>
</file>