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212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<sst xmlns="http://schemas.openxmlformats.org/spreadsheetml/2006/main" count="118" uniqueCount="108">
  <si>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</si>
  <si>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</si>
  <si>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</si>
  <si>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</si>
  <si>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</si>
  <si>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</si>
  <si>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</si>
  <si>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</si>
  <si>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</si>
  <si>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</si>
  <si>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</si>
  <si>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</si>
  <si>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</si>
  <si>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</si>
  <si>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</si>
  <si>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</si>
  <si>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</si>
  <si>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</si>
  <si>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</si>
  <si>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</si>
  <si>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</si>
  <si>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</si>
  <si>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</si>
  <si>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</si>
  <si>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</si>
  <si>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</si>
  <si>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</si>
  <si>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</si>
  <si>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</si>
  <si>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</si>
  <si>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</si>
  <si>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</si>
  <si>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</si>
  <si>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</si>
  <si>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</si>
  <si>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</si>
  <si>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</si>
  <si>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</si>
  <si>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</si>
  <si>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</si>
  <si>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</si>
  <si>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</si>
  <si>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</si>
  <si>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</si>
  <si>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</si>
  <si>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</si>
  <si>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</si>
  <si>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</si>
  <si>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</si>
  <si>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</si>
  <si>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</si>
  <si>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</si>
  <si>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</si>
  <si>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</si>
  <si>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</si>
  <si>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</si>
  <si>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</si>
  <si>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</si>
  <si>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</si>
  <si>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</si>
  <si>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</si>
  <si>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</si>
  <si>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</si>
  <si>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</si>
  <si>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</si>
  <si>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</si>
  <si>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</si>
  <si>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</si>
  <si>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</si>
  <si>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</si>
  <si>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</si>
  <si>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</si>
  <si>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</si>
  <si>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</si>
  <si>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</si>
  <si>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</si>
  <si>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</si>
  <si>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</si>
  <si>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</si>
  <si>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</si>
  <si>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</si>
  <si>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</si>
  <si>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</si>
  <si>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</si>
  <si>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</si>
  <si>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</si>
  <si>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</si>
  <si>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</si>
  <si>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</si>
  <si>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</si>
  <si>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</si>
  <si>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</si>
  <si>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</si>
  <si>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</si>
  <si>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</si>
  <si>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</si>
  <si>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大分大学前</t>
  </si>
  <si>
    <t>発  送</t>
  </si>
  <si>
    <t>到  着</t>
  </si>
  <si>
    <t>(単位  人､ t )</t>
  </si>
  <si>
    <t>19</t>
  </si>
  <si>
    <t>20</t>
  </si>
  <si>
    <t>平成18年度</t>
  </si>
  <si>
    <t>資料：九州旅客鉄道株式会社､日本貨物鉄道株式会社</t>
  </si>
  <si>
    <t>　128．鉄道各駅別運輸 状況(JR九州・JR貨物)</t>
  </si>
  <si>
    <t>21</t>
  </si>
  <si>
    <t>22</t>
  </si>
  <si>
    <t>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</si>
</sst>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5" fillId="0" borderId="0" xfId="0" applyNumberFormat="1" applyFont="1" applyAlignment="1">
      <alignment horizontal="centerContinuous" vertical="center"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5" fillId="0" borderId="11" xfId="0" applyNumberFormat="1" applyFont="1" applyBorder="1" applyAlignment="1" applyProtection="1">
      <alignment horizontal="centerContinuous" vertical="center"/>
      <protection/>
    </xf>
    <xf numFmtId="41" fontId="5" fillId="0" borderId="12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 applyProtection="1">
      <alignment horizontal="centerContinuous"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41" fontId="5" fillId="0" borderId="0" xfId="0" applyNumberFormat="1" applyFont="1" applyAlignment="1">
      <alignment vertical="center"/>
    </xf>
    <xf numFmtId="41" fontId="5" fillId="0" borderId="11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Alignment="1" applyProtection="1">
      <alignment horizontal="center" vertical="center"/>
      <protection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Continuous"/>
    </xf>
    <xf numFmtId="41" fontId="4" fillId="0" borderId="13" xfId="48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/>
    </xf>
    <xf numFmtId="41" fontId="7" fillId="0" borderId="13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41" fontId="4" fillId="0" borderId="13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0" fontId="4" fillId="0" borderId="0" xfId="0" applyNumberFormat="1" applyFont="1" applyBorder="1" applyAlignment="1" applyProtection="1">
      <alignment horizontal="distributed"/>
      <protection/>
    </xf>
    <xf numFmtId="0" fontId="4" fillId="0" borderId="0" xfId="0" applyNumberFormat="1" applyFont="1" applyAlignment="1" applyProtection="1">
      <alignment horizontal="distributed"/>
      <protection/>
    </xf>
    <xf numFmtId="38" fontId="4" fillId="0" borderId="0" xfId="48" applyFont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38" fontId="4" fillId="0" borderId="0" xfId="48" applyFont="1" applyBorder="1" applyAlignment="1">
      <alignment/>
    </xf>
    <xf numFmtId="38" fontId="4" fillId="0" borderId="0" xfId="48" applyFont="1" applyBorder="1" applyAlignment="1" applyProtection="1">
      <alignment/>
      <protection/>
    </xf>
    <xf numFmtId="0" fontId="4" fillId="0" borderId="0" xfId="0" applyNumberFormat="1" applyFont="1" applyBorder="1" applyAlignment="1">
      <alignment horizontal="distributed"/>
    </xf>
    <xf numFmtId="41" fontId="4" fillId="0" borderId="13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distributed"/>
      <protection/>
    </xf>
    <xf numFmtId="41" fontId="4" fillId="0" borderId="12" xfId="0" applyNumberFormat="1" applyFont="1" applyBorder="1" applyAlignment="1" applyProtection="1">
      <alignment horizontal="distributed"/>
      <protection/>
    </xf>
    <xf numFmtId="0" fontId="4" fillId="0" borderId="12" xfId="0" applyNumberFormat="1" applyFont="1" applyBorder="1" applyAlignment="1" applyProtection="1">
      <alignment horizontal="distributed"/>
      <protection/>
    </xf>
    <xf numFmtId="4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0" fontId="4" fillId="0" borderId="0" xfId="0" applyNumberFormat="1" applyFont="1" applyAlignment="1" applyProtection="1">
      <alignment horizontal="left"/>
      <protection/>
    </xf>
    <xf numFmtId="41" fontId="4" fillId="0" borderId="11" xfId="48" applyNumberFormat="1" applyFont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13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>
      <alignment horizontal="centerContinuous"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/>
      <protection/>
    </xf>
    <xf numFmtId="49" fontId="4" fillId="0" borderId="0" xfId="0" applyNumberFormat="1" applyFont="1" applyAlignment="1">
      <alignment horizontal="centerContinuous"/>
    </xf>
    <xf numFmtId="41" fontId="4" fillId="0" borderId="0" xfId="0" applyNumberFormat="1" applyFont="1" applyFill="1" applyAlignment="1" applyProtection="1" quotePrefix="1">
      <alignment horizontal="centerContinuous"/>
      <protection locked="0"/>
    </xf>
    <xf numFmtId="41" fontId="4" fillId="0" borderId="0" xfId="0" applyNumberFormat="1" applyFont="1" applyAlignment="1" applyProtection="1" quotePrefix="1">
      <alignment horizontal="centerContinuous"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48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horizontal="centerContinuous"/>
    </xf>
    <xf numFmtId="41" fontId="3" fillId="0" borderId="0" xfId="0" applyNumberFormat="1" applyFont="1" applyAlignment="1">
      <alignment horizontal="center"/>
    </xf>
    <xf numFmtId="41" fontId="5" fillId="0" borderId="15" xfId="0" applyNumberFormat="1" applyFont="1" applyBorder="1" applyAlignment="1" applyProtection="1">
      <alignment horizontal="center" vertical="center"/>
      <protection/>
    </xf>
    <xf numFmtId="41" fontId="5" fillId="0" borderId="16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zoomScaleSheetLayoutView="100" zoomScalePageLayoutView="0" workbookViewId="0" topLeftCell="A1">
      <selection activeCell="H24" sqref="H24"/>
    </sheetView>
  </sheetViews>
  <sheetFormatPr defaultColWidth="10.375" defaultRowHeight="13.5"/>
  <cols>
    <col min="1" max="1" width="3.25390625" style="2" customWidth="1"/>
    <col min="2" max="2" width="10.625" style="2" customWidth="1"/>
    <col min="3" max="8" width="11.625" style="2" customWidth="1"/>
    <col min="9" max="9" width="3.25390625" style="2" customWidth="1"/>
    <col min="10" max="10" width="10.625" style="2" customWidth="1"/>
    <col min="11" max="14" width="11.625" style="2" customWidth="1"/>
    <col min="15" max="17" width="11.125" style="2" customWidth="1"/>
    <col min="18" max="30" width="11.25390625" style="2" customWidth="1"/>
    <col min="31" max="16384" width="10.375" style="2" customWidth="1"/>
  </cols>
  <sheetData>
    <row r="1" spans="1:19" ht="17.25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"/>
      <c r="R1" s="1"/>
      <c r="S1" s="1"/>
    </row>
    <row r="2" spans="1:17" ht="12" customHeight="1" thickBot="1">
      <c r="A2" s="3" t="s">
        <v>99</v>
      </c>
      <c r="B2" s="3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5"/>
    </row>
    <row r="3" spans="1:17" s="12" customFormat="1" ht="12" customHeight="1" thickTop="1">
      <c r="A3" s="6" t="s">
        <v>0</v>
      </c>
      <c r="B3" s="7"/>
      <c r="C3" s="8" t="s">
        <v>1</v>
      </c>
      <c r="D3" s="9"/>
      <c r="E3" s="9"/>
      <c r="F3" s="72" t="s">
        <v>2</v>
      </c>
      <c r="G3" s="8" t="s">
        <v>3</v>
      </c>
      <c r="H3" s="10"/>
      <c r="I3" s="6" t="s">
        <v>0</v>
      </c>
      <c r="J3" s="7"/>
      <c r="K3" s="8" t="s">
        <v>1</v>
      </c>
      <c r="L3" s="9"/>
      <c r="M3" s="9"/>
      <c r="N3" s="72" t="s">
        <v>2</v>
      </c>
      <c r="O3" s="8" t="s">
        <v>3</v>
      </c>
      <c r="P3" s="10"/>
      <c r="Q3" s="11"/>
    </row>
    <row r="4" spans="1:30" s="12" customFormat="1" ht="12" customHeight="1">
      <c r="A4" s="10" t="s">
        <v>4</v>
      </c>
      <c r="B4" s="10"/>
      <c r="C4" s="13" t="s">
        <v>5</v>
      </c>
      <c r="D4" s="13" t="s">
        <v>6</v>
      </c>
      <c r="E4" s="13" t="s">
        <v>7</v>
      </c>
      <c r="F4" s="73"/>
      <c r="G4" s="13" t="s">
        <v>97</v>
      </c>
      <c r="H4" s="13" t="s">
        <v>98</v>
      </c>
      <c r="I4" s="10" t="s">
        <v>4</v>
      </c>
      <c r="J4" s="10"/>
      <c r="K4" s="13" t="s">
        <v>5</v>
      </c>
      <c r="L4" s="13" t="s">
        <v>6</v>
      </c>
      <c r="M4" s="13" t="s">
        <v>7</v>
      </c>
      <c r="N4" s="73"/>
      <c r="O4" s="13" t="s">
        <v>97</v>
      </c>
      <c r="P4" s="13" t="s">
        <v>98</v>
      </c>
      <c r="Q4" s="14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6"/>
    </row>
    <row r="5" spans="1:16" s="46" customFormat="1" ht="12" customHeight="1">
      <c r="A5" s="50" t="s">
        <v>102</v>
      </c>
      <c r="B5" s="58"/>
      <c r="C5" s="22">
        <v>21118529</v>
      </c>
      <c r="D5" s="23">
        <v>8640949</v>
      </c>
      <c r="E5" s="23">
        <v>12477580</v>
      </c>
      <c r="F5" s="23">
        <v>21176407</v>
      </c>
      <c r="G5" s="23">
        <v>95743</v>
      </c>
      <c r="H5" s="23">
        <v>80508</v>
      </c>
      <c r="J5" s="47"/>
      <c r="K5" s="48"/>
      <c r="L5" s="49"/>
      <c r="M5" s="49"/>
      <c r="N5" s="49"/>
      <c r="O5" s="49"/>
      <c r="P5" s="49"/>
    </row>
    <row r="6" spans="1:17" s="46" customFormat="1" ht="12" customHeight="1">
      <c r="A6" s="57" t="s">
        <v>100</v>
      </c>
      <c r="B6" s="59"/>
      <c r="C6" s="18">
        <v>21065503</v>
      </c>
      <c r="D6" s="56">
        <v>8594310</v>
      </c>
      <c r="E6" s="56">
        <v>12471193</v>
      </c>
      <c r="F6" s="56">
        <v>21111934</v>
      </c>
      <c r="G6" s="56">
        <v>93019</v>
      </c>
      <c r="H6" s="56">
        <v>79740</v>
      </c>
      <c r="K6" s="69"/>
      <c r="O6" s="55"/>
      <c r="P6" s="55"/>
      <c r="Q6" s="49"/>
    </row>
    <row r="7" spans="1:17" s="46" customFormat="1" ht="12" customHeight="1">
      <c r="A7" s="27" t="s">
        <v>101</v>
      </c>
      <c r="B7" s="59"/>
      <c r="C7" s="18">
        <v>21163635</v>
      </c>
      <c r="D7" s="56">
        <v>8570839</v>
      </c>
      <c r="E7" s="56">
        <v>12592796</v>
      </c>
      <c r="F7" s="56">
        <v>21213309</v>
      </c>
      <c r="G7" s="56">
        <v>81022</v>
      </c>
      <c r="H7" s="56">
        <v>76464</v>
      </c>
      <c r="I7" s="51"/>
      <c r="J7" s="52"/>
      <c r="K7" s="53"/>
      <c r="L7" s="54"/>
      <c r="M7" s="54"/>
      <c r="N7" s="54"/>
      <c r="O7" s="55"/>
      <c r="P7" s="55"/>
      <c r="Q7" s="49"/>
    </row>
    <row r="8" spans="1:17" s="46" customFormat="1" ht="12" customHeight="1">
      <c r="A8" s="27" t="s">
        <v>105</v>
      </c>
      <c r="B8" s="59"/>
      <c r="C8" s="18">
        <v>20289082</v>
      </c>
      <c r="D8" s="56">
        <v>7888109</v>
      </c>
      <c r="E8" s="56">
        <v>12400973</v>
      </c>
      <c r="F8" s="56">
        <v>20329351</v>
      </c>
      <c r="G8" s="56">
        <v>83708</v>
      </c>
      <c r="H8" s="56">
        <v>75922</v>
      </c>
      <c r="I8" s="51" t="s">
        <v>8</v>
      </c>
      <c r="J8" s="70"/>
      <c r="K8" s="53">
        <f aca="true" t="shared" si="0" ref="K8:P8">SUM(K9:K33)</f>
        <v>2124655</v>
      </c>
      <c r="L8" s="54">
        <f t="shared" si="0"/>
        <v>685839</v>
      </c>
      <c r="M8" s="54">
        <f t="shared" si="0"/>
        <v>1438816</v>
      </c>
      <c r="N8" s="54">
        <f t="shared" si="0"/>
        <v>2165995</v>
      </c>
      <c r="O8" s="54">
        <f t="shared" si="0"/>
        <v>0</v>
      </c>
      <c r="P8" s="54">
        <f t="shared" si="0"/>
        <v>0</v>
      </c>
      <c r="Q8" s="49"/>
    </row>
    <row r="9" spans="1:30" ht="12" customHeight="1">
      <c r="A9" s="27" t="s">
        <v>106</v>
      </c>
      <c r="B9" s="59"/>
      <c r="C9" s="22">
        <v>20330729</v>
      </c>
      <c r="D9" s="23">
        <v>7794060</v>
      </c>
      <c r="E9" s="23">
        <v>12536669</v>
      </c>
      <c r="F9" s="23">
        <v>20360689</v>
      </c>
      <c r="G9" s="23">
        <v>90113</v>
      </c>
      <c r="H9" s="23">
        <v>78744</v>
      </c>
      <c r="I9" s="17"/>
      <c r="J9" s="24" t="s">
        <v>9</v>
      </c>
      <c r="K9" s="18">
        <v>17861</v>
      </c>
      <c r="L9" s="60">
        <v>5614</v>
      </c>
      <c r="M9" s="60">
        <v>12247</v>
      </c>
      <c r="N9" s="60">
        <v>20099</v>
      </c>
      <c r="O9" s="61">
        <v>0</v>
      </c>
      <c r="P9" s="61">
        <v>0</v>
      </c>
      <c r="Q9" s="62"/>
      <c r="X9" s="25"/>
      <c r="Y9" s="26"/>
      <c r="Z9" s="26"/>
      <c r="AA9" s="26"/>
      <c r="AB9" s="26"/>
      <c r="AC9" s="26"/>
      <c r="AD9" s="26"/>
    </row>
    <row r="10" spans="1:30" ht="12" customHeight="1">
      <c r="A10" s="27"/>
      <c r="B10" s="59"/>
      <c r="C10" s="22"/>
      <c r="D10" s="23"/>
      <c r="E10" s="23"/>
      <c r="F10" s="23"/>
      <c r="G10" s="23"/>
      <c r="H10" s="23"/>
      <c r="I10" s="17"/>
      <c r="J10" s="24" t="s">
        <v>10</v>
      </c>
      <c r="K10" s="18">
        <v>50228</v>
      </c>
      <c r="L10" s="60">
        <v>6683</v>
      </c>
      <c r="M10" s="60">
        <v>43545</v>
      </c>
      <c r="N10" s="60">
        <v>52704</v>
      </c>
      <c r="O10" s="61">
        <v>0</v>
      </c>
      <c r="P10" s="61">
        <v>0</v>
      </c>
      <c r="Q10" s="62"/>
      <c r="X10" s="25"/>
      <c r="Y10" s="26"/>
      <c r="Z10" s="26"/>
      <c r="AA10" s="26"/>
      <c r="AB10" s="26"/>
      <c r="AC10" s="26"/>
      <c r="AD10" s="26"/>
    </row>
    <row r="11" spans="1:30" ht="12" customHeight="1">
      <c r="A11" s="74" t="s">
        <v>107</v>
      </c>
      <c r="B11" s="75"/>
      <c r="C11" s="20">
        <f>SUM(C13,K7,K36,K53)</f>
        <v>18348412</v>
      </c>
      <c r="D11" s="21">
        <f>SUM(D13,L7,L36,L53)</f>
        <v>7145235</v>
      </c>
      <c r="E11" s="21">
        <f>SUM(E13,M7,M36,M53)</f>
        <v>11203177</v>
      </c>
      <c r="F11" s="21">
        <f>SUM(F13,N7,N36,N53)</f>
        <v>18235203</v>
      </c>
      <c r="G11" s="21">
        <v>84407</v>
      </c>
      <c r="H11" s="21">
        <v>78775</v>
      </c>
      <c r="I11" s="17"/>
      <c r="J11" s="24" t="s">
        <v>11</v>
      </c>
      <c r="K11" s="18">
        <v>327867</v>
      </c>
      <c r="L11" s="60">
        <v>129057</v>
      </c>
      <c r="M11" s="60">
        <v>198810</v>
      </c>
      <c r="N11" s="60">
        <v>322281</v>
      </c>
      <c r="O11" s="61">
        <v>0</v>
      </c>
      <c r="P11" s="61">
        <v>0</v>
      </c>
      <c r="Q11" s="62"/>
      <c r="X11" s="25"/>
      <c r="Y11" s="26"/>
      <c r="Z11" s="26"/>
      <c r="AA11" s="26"/>
      <c r="AB11" s="26"/>
      <c r="AC11" s="26"/>
      <c r="AD11" s="26"/>
    </row>
    <row r="12" spans="3:30" ht="12" customHeight="1">
      <c r="C12" s="22"/>
      <c r="D12" s="23"/>
      <c r="E12" s="23"/>
      <c r="F12" s="23"/>
      <c r="G12" s="23"/>
      <c r="H12" s="23"/>
      <c r="J12" s="24" t="s">
        <v>13</v>
      </c>
      <c r="K12" s="18">
        <v>2907</v>
      </c>
      <c r="L12" s="60">
        <v>1231</v>
      </c>
      <c r="M12" s="60">
        <v>1676</v>
      </c>
      <c r="N12" s="60">
        <v>3444</v>
      </c>
      <c r="O12" s="61">
        <v>0</v>
      </c>
      <c r="P12" s="61">
        <v>0</v>
      </c>
      <c r="Q12" s="62"/>
      <c r="X12" s="25"/>
      <c r="Y12" s="26"/>
      <c r="Z12" s="26"/>
      <c r="AA12" s="26"/>
      <c r="AB12" s="26"/>
      <c r="AC12" s="26"/>
      <c r="AD12" s="26"/>
    </row>
    <row r="13" spans="1:30" ht="12" customHeight="1">
      <c r="A13" s="28" t="s">
        <v>12</v>
      </c>
      <c r="B13" s="29"/>
      <c r="C13" s="20">
        <f>SUM(C14:C57)</f>
        <v>16208841</v>
      </c>
      <c r="D13" s="21">
        <f>SUM(D14:D57)</f>
        <v>6534297</v>
      </c>
      <c r="E13" s="21">
        <f>SUM(E14:E57)</f>
        <v>9674544</v>
      </c>
      <c r="F13" s="21">
        <f>SUM(F14:F57)</f>
        <v>16132543</v>
      </c>
      <c r="G13" s="21"/>
      <c r="H13" s="21"/>
      <c r="I13" s="30"/>
      <c r="J13" s="24" t="s">
        <v>15</v>
      </c>
      <c r="K13" s="18">
        <v>22211</v>
      </c>
      <c r="L13" s="60">
        <v>2281</v>
      </c>
      <c r="M13" s="60">
        <v>19930</v>
      </c>
      <c r="N13" s="60">
        <v>23269</v>
      </c>
      <c r="O13" s="63">
        <v>0</v>
      </c>
      <c r="P13" s="63">
        <v>0</v>
      </c>
      <c r="Q13" s="62"/>
      <c r="X13" s="25"/>
      <c r="Y13" s="26"/>
      <c r="Z13" s="26"/>
      <c r="AA13" s="26"/>
      <c r="AB13" s="26"/>
      <c r="AC13" s="26"/>
      <c r="AD13" s="26"/>
    </row>
    <row r="14" spans="2:30" s="5" customFormat="1" ht="12" customHeight="1">
      <c r="B14" s="24" t="s">
        <v>14</v>
      </c>
      <c r="C14" s="18">
        <v>1158085</v>
      </c>
      <c r="D14" s="60">
        <v>568597</v>
      </c>
      <c r="E14" s="60">
        <v>589488</v>
      </c>
      <c r="F14" s="60">
        <v>1160263</v>
      </c>
      <c r="G14" s="63">
        <v>0</v>
      </c>
      <c r="H14" s="63">
        <v>0</v>
      </c>
      <c r="J14" s="24" t="s">
        <v>17</v>
      </c>
      <c r="K14" s="18">
        <v>47113</v>
      </c>
      <c r="L14" s="60">
        <v>18248</v>
      </c>
      <c r="M14" s="60">
        <v>28865</v>
      </c>
      <c r="N14" s="60">
        <v>47567</v>
      </c>
      <c r="O14" s="63">
        <v>0</v>
      </c>
      <c r="P14" s="63">
        <v>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2:30" s="5" customFormat="1" ht="12" customHeight="1">
      <c r="B15" s="24" t="s">
        <v>16</v>
      </c>
      <c r="C15" s="18">
        <v>107515</v>
      </c>
      <c r="D15" s="60">
        <v>19686</v>
      </c>
      <c r="E15" s="60">
        <v>87829</v>
      </c>
      <c r="F15" s="60">
        <v>108543</v>
      </c>
      <c r="G15" s="63">
        <v>0</v>
      </c>
      <c r="H15" s="63">
        <v>0</v>
      </c>
      <c r="J15" s="24" t="s">
        <v>19</v>
      </c>
      <c r="K15" s="18">
        <v>4990</v>
      </c>
      <c r="L15" s="60">
        <v>1388</v>
      </c>
      <c r="M15" s="60">
        <v>3602</v>
      </c>
      <c r="N15" s="60">
        <v>5164</v>
      </c>
      <c r="O15" s="63">
        <v>0</v>
      </c>
      <c r="P15" s="63">
        <v>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2:30" s="5" customFormat="1" ht="12" customHeight="1">
      <c r="B16" s="24" t="s">
        <v>18</v>
      </c>
      <c r="C16" s="18">
        <v>53862</v>
      </c>
      <c r="D16" s="60">
        <v>14615</v>
      </c>
      <c r="E16" s="60">
        <v>39247</v>
      </c>
      <c r="F16" s="60">
        <v>52803</v>
      </c>
      <c r="G16" s="63">
        <v>0</v>
      </c>
      <c r="H16" s="63">
        <v>0</v>
      </c>
      <c r="J16" s="24" t="s">
        <v>21</v>
      </c>
      <c r="K16" s="18">
        <v>25089</v>
      </c>
      <c r="L16" s="60">
        <v>2695</v>
      </c>
      <c r="M16" s="60">
        <v>22394</v>
      </c>
      <c r="N16" s="60">
        <v>25692</v>
      </c>
      <c r="O16" s="63">
        <v>0</v>
      </c>
      <c r="P16" s="63">
        <v>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s="5" customFormat="1" ht="12" customHeight="1">
      <c r="B17" s="24" t="s">
        <v>20</v>
      </c>
      <c r="C17" s="18">
        <v>32944</v>
      </c>
      <c r="D17" s="60">
        <v>8139</v>
      </c>
      <c r="E17" s="60">
        <v>24805</v>
      </c>
      <c r="F17" s="60">
        <v>33178</v>
      </c>
      <c r="G17" s="63">
        <v>0</v>
      </c>
      <c r="H17" s="63">
        <v>0</v>
      </c>
      <c r="J17" s="24" t="s">
        <v>23</v>
      </c>
      <c r="K17" s="18">
        <v>137195</v>
      </c>
      <c r="L17" s="60">
        <v>36887</v>
      </c>
      <c r="M17" s="60">
        <v>100308</v>
      </c>
      <c r="N17" s="60">
        <v>136433</v>
      </c>
      <c r="O17" s="63">
        <v>0</v>
      </c>
      <c r="P17" s="63">
        <v>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s="5" customFormat="1" ht="12" customHeight="1">
      <c r="B18" s="24" t="s">
        <v>22</v>
      </c>
      <c r="C18" s="18">
        <v>91914</v>
      </c>
      <c r="D18" s="60">
        <v>22799</v>
      </c>
      <c r="E18" s="60">
        <v>69115</v>
      </c>
      <c r="F18" s="60">
        <v>90979</v>
      </c>
      <c r="G18" s="63">
        <v>0</v>
      </c>
      <c r="H18" s="63">
        <v>0</v>
      </c>
      <c r="J18" s="24" t="s">
        <v>25</v>
      </c>
      <c r="K18" s="18">
        <v>14678</v>
      </c>
      <c r="L18" s="60">
        <v>2692</v>
      </c>
      <c r="M18" s="60">
        <v>11986</v>
      </c>
      <c r="N18" s="60">
        <v>15808</v>
      </c>
      <c r="O18" s="63">
        <v>0</v>
      </c>
      <c r="P18" s="63">
        <v>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s="5" customFormat="1" ht="12" customHeight="1">
      <c r="B19" s="24" t="s">
        <v>24</v>
      </c>
      <c r="C19" s="18">
        <v>234253</v>
      </c>
      <c r="D19" s="60">
        <v>74734</v>
      </c>
      <c r="E19" s="60">
        <v>159519</v>
      </c>
      <c r="F19" s="60">
        <v>233787</v>
      </c>
      <c r="G19" s="63">
        <v>0</v>
      </c>
      <c r="H19" s="63">
        <v>0</v>
      </c>
      <c r="I19" s="64"/>
      <c r="J19" s="24" t="s">
        <v>27</v>
      </c>
      <c r="K19" s="18">
        <v>25492</v>
      </c>
      <c r="L19" s="60">
        <v>1699</v>
      </c>
      <c r="M19" s="60">
        <v>23793</v>
      </c>
      <c r="N19" s="60">
        <v>26078</v>
      </c>
      <c r="O19" s="63">
        <v>0</v>
      </c>
      <c r="P19" s="63">
        <v>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s="5" customFormat="1" ht="12" customHeight="1">
      <c r="B20" s="24" t="s">
        <v>26</v>
      </c>
      <c r="C20" s="18">
        <v>22313</v>
      </c>
      <c r="D20" s="60">
        <v>5598</v>
      </c>
      <c r="E20" s="60">
        <v>16715</v>
      </c>
      <c r="F20" s="60">
        <v>22036</v>
      </c>
      <c r="G20" s="63">
        <v>0</v>
      </c>
      <c r="H20" s="63">
        <v>0</v>
      </c>
      <c r="J20" s="24" t="s">
        <v>29</v>
      </c>
      <c r="K20" s="18">
        <v>30379</v>
      </c>
      <c r="L20" s="60">
        <v>7992</v>
      </c>
      <c r="M20" s="60">
        <v>22387</v>
      </c>
      <c r="N20" s="60">
        <v>31923</v>
      </c>
      <c r="O20" s="63">
        <v>0</v>
      </c>
      <c r="P20" s="63">
        <v>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s="5" customFormat="1" ht="12" customHeight="1">
      <c r="B21" s="24" t="s">
        <v>28</v>
      </c>
      <c r="C21" s="18">
        <v>171075</v>
      </c>
      <c r="D21" s="60">
        <v>80345</v>
      </c>
      <c r="E21" s="60">
        <v>90730</v>
      </c>
      <c r="F21" s="60">
        <v>178854</v>
      </c>
      <c r="G21" s="63">
        <v>0</v>
      </c>
      <c r="H21" s="63">
        <v>0</v>
      </c>
      <c r="J21" s="24" t="s">
        <v>31</v>
      </c>
      <c r="K21" s="18">
        <v>6372</v>
      </c>
      <c r="L21" s="60">
        <v>1186</v>
      </c>
      <c r="M21" s="60">
        <v>5186</v>
      </c>
      <c r="N21" s="60">
        <v>7855</v>
      </c>
      <c r="O21" s="63">
        <v>0</v>
      </c>
      <c r="P21" s="63"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s="5" customFormat="1" ht="12" customHeight="1">
      <c r="B22" s="24" t="s">
        <v>30</v>
      </c>
      <c r="C22" s="18">
        <v>5224</v>
      </c>
      <c r="D22" s="60">
        <v>1016</v>
      </c>
      <c r="E22" s="60">
        <v>4208</v>
      </c>
      <c r="F22" s="60">
        <v>5633</v>
      </c>
      <c r="G22" s="63">
        <v>0</v>
      </c>
      <c r="H22" s="63">
        <v>0</v>
      </c>
      <c r="J22" s="24" t="s">
        <v>33</v>
      </c>
      <c r="K22" s="18">
        <v>308912</v>
      </c>
      <c r="L22" s="60">
        <v>189225</v>
      </c>
      <c r="M22" s="60">
        <v>119687</v>
      </c>
      <c r="N22" s="60">
        <v>305829</v>
      </c>
      <c r="O22" s="63">
        <v>0</v>
      </c>
      <c r="P22" s="63">
        <v>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2:30" s="5" customFormat="1" ht="12" customHeight="1">
      <c r="B23" s="24" t="s">
        <v>32</v>
      </c>
      <c r="C23" s="18">
        <v>13600</v>
      </c>
      <c r="D23" s="60">
        <v>4632</v>
      </c>
      <c r="E23" s="60">
        <v>8968</v>
      </c>
      <c r="F23" s="60">
        <v>13736</v>
      </c>
      <c r="G23" s="63">
        <v>0</v>
      </c>
      <c r="H23" s="63">
        <v>0</v>
      </c>
      <c r="J23" s="24" t="s">
        <v>35</v>
      </c>
      <c r="K23" s="18">
        <v>24343</v>
      </c>
      <c r="L23" s="60">
        <v>6620</v>
      </c>
      <c r="M23" s="60">
        <v>17723</v>
      </c>
      <c r="N23" s="60">
        <v>26567</v>
      </c>
      <c r="O23" s="63">
        <v>0</v>
      </c>
      <c r="P23" s="63">
        <v>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2:30" s="5" customFormat="1" ht="12" customHeight="1">
      <c r="B24" s="24" t="s">
        <v>34</v>
      </c>
      <c r="C24" s="18">
        <v>107365</v>
      </c>
      <c r="D24" s="60">
        <v>25913</v>
      </c>
      <c r="E24" s="60">
        <v>81452</v>
      </c>
      <c r="F24" s="60">
        <v>108761</v>
      </c>
      <c r="G24" s="63">
        <v>0</v>
      </c>
      <c r="H24" s="63">
        <v>0</v>
      </c>
      <c r="J24" s="24" t="s">
        <v>37</v>
      </c>
      <c r="K24" s="18">
        <v>12088</v>
      </c>
      <c r="L24" s="60">
        <v>1935</v>
      </c>
      <c r="M24" s="60">
        <v>10153</v>
      </c>
      <c r="N24" s="60">
        <v>16784</v>
      </c>
      <c r="O24" s="63">
        <v>0</v>
      </c>
      <c r="P24" s="63">
        <v>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s="5" customFormat="1" ht="12" customHeight="1">
      <c r="B25" s="24" t="s">
        <v>36</v>
      </c>
      <c r="C25" s="18">
        <v>279938</v>
      </c>
      <c r="D25" s="60">
        <v>86894</v>
      </c>
      <c r="E25" s="60">
        <v>193044</v>
      </c>
      <c r="F25" s="60">
        <v>284968</v>
      </c>
      <c r="G25" s="63">
        <v>0</v>
      </c>
      <c r="H25" s="63">
        <v>0</v>
      </c>
      <c r="J25" s="24" t="s">
        <v>39</v>
      </c>
      <c r="K25" s="18">
        <v>48093</v>
      </c>
      <c r="L25" s="60">
        <v>11125</v>
      </c>
      <c r="M25" s="60">
        <v>36968</v>
      </c>
      <c r="N25" s="60">
        <v>50193</v>
      </c>
      <c r="O25" s="63">
        <v>0</v>
      </c>
      <c r="P25" s="63">
        <v>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s="5" customFormat="1" ht="12" customHeight="1">
      <c r="B26" s="24" t="s">
        <v>38</v>
      </c>
      <c r="C26" s="18">
        <v>145315</v>
      </c>
      <c r="D26" s="60">
        <v>23207</v>
      </c>
      <c r="E26" s="60">
        <v>122108</v>
      </c>
      <c r="F26" s="60">
        <v>151836</v>
      </c>
      <c r="G26" s="63">
        <v>0</v>
      </c>
      <c r="H26" s="63">
        <v>0</v>
      </c>
      <c r="J26" s="24" t="s">
        <v>41</v>
      </c>
      <c r="K26" s="18">
        <v>40661</v>
      </c>
      <c r="L26" s="60">
        <v>9024</v>
      </c>
      <c r="M26" s="60">
        <v>31637</v>
      </c>
      <c r="N26" s="60">
        <v>40974</v>
      </c>
      <c r="O26" s="63">
        <v>0</v>
      </c>
      <c r="P26" s="63">
        <v>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s="5" customFormat="1" ht="12" customHeight="1">
      <c r="B27" s="24" t="s">
        <v>40</v>
      </c>
      <c r="C27" s="18">
        <v>204147</v>
      </c>
      <c r="D27" s="60">
        <v>48494</v>
      </c>
      <c r="E27" s="60">
        <v>155653</v>
      </c>
      <c r="F27" s="60">
        <v>202449</v>
      </c>
      <c r="G27" s="63">
        <v>0</v>
      </c>
      <c r="H27" s="63">
        <v>0</v>
      </c>
      <c r="J27" s="24" t="s">
        <v>43</v>
      </c>
      <c r="K27" s="18">
        <v>156649</v>
      </c>
      <c r="L27" s="60">
        <v>20228</v>
      </c>
      <c r="M27" s="60">
        <v>136421</v>
      </c>
      <c r="N27" s="60">
        <v>157719</v>
      </c>
      <c r="O27" s="63">
        <v>0</v>
      </c>
      <c r="P27" s="63">
        <v>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2:30" s="5" customFormat="1" ht="12" customHeight="1">
      <c r="B28" s="24" t="s">
        <v>42</v>
      </c>
      <c r="C28" s="18">
        <v>282394</v>
      </c>
      <c r="D28" s="60">
        <v>73417</v>
      </c>
      <c r="E28" s="60">
        <v>208977</v>
      </c>
      <c r="F28" s="60">
        <v>284468</v>
      </c>
      <c r="G28" s="63">
        <v>0</v>
      </c>
      <c r="H28" s="63">
        <v>0</v>
      </c>
      <c r="J28" s="24" t="s">
        <v>45</v>
      </c>
      <c r="K28" s="18">
        <v>6680</v>
      </c>
      <c r="L28" s="60">
        <v>1374</v>
      </c>
      <c r="M28" s="60">
        <v>5306</v>
      </c>
      <c r="N28" s="60">
        <v>7084</v>
      </c>
      <c r="O28" s="63">
        <v>0</v>
      </c>
      <c r="P28" s="63">
        <v>0</v>
      </c>
      <c r="Q28" s="65"/>
      <c r="R28" s="32"/>
      <c r="S28" s="32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s="5" customFormat="1" ht="12" customHeight="1">
      <c r="B29" s="24" t="s">
        <v>44</v>
      </c>
      <c r="C29" s="18">
        <v>157278</v>
      </c>
      <c r="D29" s="60">
        <v>39765</v>
      </c>
      <c r="E29" s="60">
        <v>117513</v>
      </c>
      <c r="F29" s="60">
        <v>157165</v>
      </c>
      <c r="G29" s="63">
        <v>0</v>
      </c>
      <c r="H29" s="63">
        <v>0</v>
      </c>
      <c r="J29" s="24" t="s">
        <v>47</v>
      </c>
      <c r="K29" s="18">
        <v>212654</v>
      </c>
      <c r="L29" s="60">
        <v>53819</v>
      </c>
      <c r="M29" s="60">
        <v>158835</v>
      </c>
      <c r="N29" s="60">
        <v>214222</v>
      </c>
      <c r="O29" s="63">
        <v>0</v>
      </c>
      <c r="P29" s="63">
        <v>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2:30" s="5" customFormat="1" ht="12" customHeight="1">
      <c r="B30" s="24" t="s">
        <v>46</v>
      </c>
      <c r="C30" s="18">
        <v>520751</v>
      </c>
      <c r="D30" s="60">
        <v>156179</v>
      </c>
      <c r="E30" s="60">
        <v>364572</v>
      </c>
      <c r="F30" s="60">
        <v>510928</v>
      </c>
      <c r="G30" s="63">
        <v>0</v>
      </c>
      <c r="H30" s="63">
        <v>0</v>
      </c>
      <c r="J30" s="24" t="s">
        <v>49</v>
      </c>
      <c r="K30" s="18">
        <v>116682</v>
      </c>
      <c r="L30" s="60">
        <v>29658</v>
      </c>
      <c r="M30" s="60">
        <v>87024</v>
      </c>
      <c r="N30" s="60">
        <v>116423</v>
      </c>
      <c r="O30" s="63">
        <v>0</v>
      </c>
      <c r="P30" s="63">
        <v>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s="5" customFormat="1" ht="12" customHeight="1">
      <c r="B31" s="24" t="s">
        <v>48</v>
      </c>
      <c r="C31" s="18">
        <v>586425</v>
      </c>
      <c r="D31" s="60">
        <v>161410</v>
      </c>
      <c r="E31" s="60">
        <v>425015</v>
      </c>
      <c r="F31" s="60">
        <v>573196</v>
      </c>
      <c r="G31" s="63">
        <v>0</v>
      </c>
      <c r="H31" s="63">
        <v>0</v>
      </c>
      <c r="J31" s="24" t="s">
        <v>51</v>
      </c>
      <c r="K31" s="18">
        <v>170746</v>
      </c>
      <c r="L31" s="60">
        <v>53746</v>
      </c>
      <c r="M31" s="60">
        <v>117000</v>
      </c>
      <c r="N31" s="60">
        <v>167219</v>
      </c>
      <c r="O31" s="63">
        <v>0</v>
      </c>
      <c r="P31" s="63">
        <v>0</v>
      </c>
      <c r="Q31" s="66"/>
      <c r="R31" s="32"/>
      <c r="S31" s="32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5" customFormat="1" ht="12" customHeight="1">
      <c r="B32" s="24" t="s">
        <v>50</v>
      </c>
      <c r="C32" s="18">
        <v>1964919</v>
      </c>
      <c r="D32" s="60">
        <v>939275</v>
      </c>
      <c r="E32" s="60">
        <v>1025644</v>
      </c>
      <c r="F32" s="60">
        <v>1948374</v>
      </c>
      <c r="G32" s="63">
        <v>0</v>
      </c>
      <c r="H32" s="63">
        <v>0</v>
      </c>
      <c r="J32" s="24" t="s">
        <v>53</v>
      </c>
      <c r="K32" s="18">
        <v>182298</v>
      </c>
      <c r="L32" s="60">
        <v>50134</v>
      </c>
      <c r="M32" s="60">
        <v>132164</v>
      </c>
      <c r="N32" s="60">
        <v>177700</v>
      </c>
      <c r="O32" s="63">
        <v>0</v>
      </c>
      <c r="P32" s="63">
        <v>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5" customFormat="1" ht="12" customHeight="1">
      <c r="B33" s="24" t="s">
        <v>52</v>
      </c>
      <c r="C33" s="18">
        <v>86426</v>
      </c>
      <c r="D33" s="60">
        <v>29904</v>
      </c>
      <c r="E33" s="60">
        <v>56522</v>
      </c>
      <c r="F33" s="60">
        <v>96457</v>
      </c>
      <c r="G33" s="63">
        <v>0</v>
      </c>
      <c r="H33" s="63">
        <v>0</v>
      </c>
      <c r="J33" s="24" t="s">
        <v>55</v>
      </c>
      <c r="K33" s="18">
        <v>132467</v>
      </c>
      <c r="L33" s="60">
        <v>41298</v>
      </c>
      <c r="M33" s="60">
        <v>91169</v>
      </c>
      <c r="N33" s="60">
        <v>166964</v>
      </c>
      <c r="O33" s="63">
        <v>0</v>
      </c>
      <c r="P33" s="63">
        <v>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5" customFormat="1" ht="12" customHeight="1">
      <c r="B34" s="24" t="s">
        <v>54</v>
      </c>
      <c r="C34" s="18">
        <v>160086</v>
      </c>
      <c r="D34" s="60">
        <v>63433</v>
      </c>
      <c r="E34" s="60">
        <v>96653</v>
      </c>
      <c r="F34" s="60">
        <v>179314</v>
      </c>
      <c r="G34" s="60"/>
      <c r="H34" s="60"/>
      <c r="J34" s="33"/>
      <c r="K34" s="34"/>
      <c r="L34" s="35"/>
      <c r="O34" s="63"/>
      <c r="P34" s="63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s="5" customFormat="1" ht="12" customHeight="1">
      <c r="B35" s="24" t="s">
        <v>56</v>
      </c>
      <c r="C35" s="18">
        <v>6094378</v>
      </c>
      <c r="D35" s="60">
        <v>2910419</v>
      </c>
      <c r="E35" s="60">
        <v>3183959</v>
      </c>
      <c r="F35" s="60">
        <v>6118082</v>
      </c>
      <c r="G35" s="63">
        <v>0</v>
      </c>
      <c r="H35" s="63">
        <v>0</v>
      </c>
      <c r="J35" s="33"/>
      <c r="K35" s="34"/>
      <c r="Q35" s="31"/>
      <c r="R35" s="31"/>
      <c r="S35" s="31"/>
      <c r="T35" s="31"/>
      <c r="U35" s="31"/>
      <c r="V35" s="31"/>
      <c r="W35" s="31"/>
      <c r="X35" s="64"/>
      <c r="Y35" s="64"/>
      <c r="Z35" s="64"/>
      <c r="AA35" s="64"/>
      <c r="AB35" s="31"/>
      <c r="AC35" s="64"/>
      <c r="AD35" s="31"/>
    </row>
    <row r="36" spans="2:30" s="5" customFormat="1" ht="12" customHeight="1">
      <c r="B36" s="24" t="s">
        <v>57</v>
      </c>
      <c r="C36" s="18">
        <v>237943</v>
      </c>
      <c r="D36" s="60">
        <v>69628</v>
      </c>
      <c r="E36" s="60">
        <v>168315</v>
      </c>
      <c r="F36" s="60">
        <v>237458</v>
      </c>
      <c r="G36" s="63">
        <v>0</v>
      </c>
      <c r="H36" s="63">
        <v>0</v>
      </c>
      <c r="I36" s="37" t="s">
        <v>59</v>
      </c>
      <c r="J36" s="38"/>
      <c r="K36" s="20">
        <f>SUM(K37:K50)</f>
        <v>2119305</v>
      </c>
      <c r="L36" s="21">
        <f>SUM(L37:L50)</f>
        <v>603818</v>
      </c>
      <c r="M36" s="21">
        <f>SUM(M37:M50)</f>
        <v>1515487</v>
      </c>
      <c r="N36" s="21">
        <f>SUM(N37:N50)</f>
        <v>2082248</v>
      </c>
      <c r="O36" s="5">
        <v>0</v>
      </c>
      <c r="P36" s="5">
        <v>0</v>
      </c>
      <c r="Q36" s="36"/>
      <c r="R36" s="31"/>
      <c r="S36" s="31"/>
      <c r="T36" s="31"/>
      <c r="U36" s="31"/>
      <c r="V36" s="31"/>
      <c r="W36" s="31"/>
      <c r="X36" s="64"/>
      <c r="Y36" s="64"/>
      <c r="Z36" s="64"/>
      <c r="AA36" s="64"/>
      <c r="AB36" s="31"/>
      <c r="AC36" s="64"/>
      <c r="AD36" s="31"/>
    </row>
    <row r="37" spans="2:30" s="5" customFormat="1" ht="12" customHeight="1">
      <c r="B37" s="24" t="s">
        <v>58</v>
      </c>
      <c r="C37" s="18">
        <v>550400</v>
      </c>
      <c r="D37" s="60">
        <v>173826</v>
      </c>
      <c r="E37" s="60">
        <v>376574</v>
      </c>
      <c r="F37" s="60">
        <v>546789</v>
      </c>
      <c r="G37" s="63">
        <v>0</v>
      </c>
      <c r="H37" s="63">
        <v>0</v>
      </c>
      <c r="J37" s="24" t="s">
        <v>61</v>
      </c>
      <c r="K37" s="18">
        <v>15122</v>
      </c>
      <c r="L37" s="60">
        <v>3439</v>
      </c>
      <c r="M37" s="60">
        <v>11683</v>
      </c>
      <c r="N37" s="60">
        <v>15821</v>
      </c>
      <c r="O37" s="21">
        <v>0</v>
      </c>
      <c r="P37" s="21">
        <v>0</v>
      </c>
      <c r="Q37" s="31"/>
      <c r="R37" s="31"/>
      <c r="S37" s="31"/>
      <c r="T37" s="31"/>
      <c r="U37" s="31"/>
      <c r="V37" s="31"/>
      <c r="W37" s="31"/>
      <c r="X37" s="64"/>
      <c r="Y37" s="64"/>
      <c r="Z37" s="64"/>
      <c r="AA37" s="64"/>
      <c r="AB37" s="31"/>
      <c r="AC37" s="64"/>
      <c r="AD37" s="31"/>
    </row>
    <row r="38" spans="2:30" s="5" customFormat="1" ht="12" customHeight="1">
      <c r="B38" s="24" t="s">
        <v>60</v>
      </c>
      <c r="C38" s="18">
        <v>645641</v>
      </c>
      <c r="D38" s="60">
        <v>209655</v>
      </c>
      <c r="E38" s="60">
        <v>435986</v>
      </c>
      <c r="F38" s="60">
        <v>641821</v>
      </c>
      <c r="G38" s="60">
        <v>0</v>
      </c>
      <c r="H38" s="60">
        <v>0</v>
      </c>
      <c r="J38" s="24" t="s">
        <v>63</v>
      </c>
      <c r="K38" s="18">
        <v>7208</v>
      </c>
      <c r="L38" s="60">
        <v>250</v>
      </c>
      <c r="M38" s="60">
        <v>6958</v>
      </c>
      <c r="N38" s="60">
        <v>7773</v>
      </c>
      <c r="O38" s="63">
        <v>0</v>
      </c>
      <c r="P38" s="63">
        <v>0</v>
      </c>
      <c r="Q38" s="31"/>
      <c r="R38" s="31"/>
      <c r="S38" s="31"/>
      <c r="T38" s="31"/>
      <c r="U38" s="31"/>
      <c r="V38" s="31"/>
      <c r="W38" s="31"/>
      <c r="X38" s="64"/>
      <c r="Y38" s="64"/>
      <c r="Z38" s="64"/>
      <c r="AA38" s="64"/>
      <c r="AB38" s="31"/>
      <c r="AC38" s="64"/>
      <c r="AD38" s="31"/>
    </row>
    <row r="39" spans="2:30" s="5" customFormat="1" ht="12" customHeight="1">
      <c r="B39" s="24" t="s">
        <v>62</v>
      </c>
      <c r="C39" s="18">
        <v>617764</v>
      </c>
      <c r="D39" s="60">
        <v>203310</v>
      </c>
      <c r="E39" s="60">
        <v>414454</v>
      </c>
      <c r="F39" s="60">
        <v>607284</v>
      </c>
      <c r="G39" s="63">
        <v>0</v>
      </c>
      <c r="H39" s="63">
        <v>0</v>
      </c>
      <c r="J39" s="24" t="s">
        <v>65</v>
      </c>
      <c r="K39" s="18">
        <v>146306</v>
      </c>
      <c r="L39" s="60">
        <v>43000</v>
      </c>
      <c r="M39" s="60">
        <v>103306</v>
      </c>
      <c r="N39" s="60">
        <v>144850</v>
      </c>
      <c r="O39" s="63">
        <v>0</v>
      </c>
      <c r="P39" s="63">
        <v>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5" customFormat="1" ht="12" customHeight="1">
      <c r="B40" s="24" t="s">
        <v>64</v>
      </c>
      <c r="C40" s="18">
        <v>346427</v>
      </c>
      <c r="D40" s="60">
        <v>97009</v>
      </c>
      <c r="E40" s="60">
        <v>249418</v>
      </c>
      <c r="F40" s="60">
        <v>346495</v>
      </c>
      <c r="G40" s="63">
        <v>0</v>
      </c>
      <c r="H40" s="63">
        <v>0</v>
      </c>
      <c r="J40" s="24" t="s">
        <v>67</v>
      </c>
      <c r="K40" s="18">
        <v>36254</v>
      </c>
      <c r="L40" s="60">
        <v>8529</v>
      </c>
      <c r="M40" s="60">
        <v>27725</v>
      </c>
      <c r="N40" s="60">
        <v>36364</v>
      </c>
      <c r="O40" s="63">
        <v>0</v>
      </c>
      <c r="P40" s="63">
        <v>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5" customFormat="1" ht="12" customHeight="1">
      <c r="B41" s="24" t="s">
        <v>66</v>
      </c>
      <c r="C41" s="18">
        <v>142371</v>
      </c>
      <c r="D41" s="60">
        <v>36412</v>
      </c>
      <c r="E41" s="60">
        <v>105959</v>
      </c>
      <c r="F41" s="60">
        <v>144678</v>
      </c>
      <c r="G41" s="63">
        <v>0</v>
      </c>
      <c r="H41" s="63">
        <v>0</v>
      </c>
      <c r="J41" s="24" t="s">
        <v>69</v>
      </c>
      <c r="K41" s="18">
        <v>66681</v>
      </c>
      <c r="L41" s="60">
        <v>23856</v>
      </c>
      <c r="M41" s="60">
        <v>42825</v>
      </c>
      <c r="N41" s="60">
        <v>68354</v>
      </c>
      <c r="O41" s="63">
        <v>0</v>
      </c>
      <c r="P41" s="63">
        <v>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5" customFormat="1" ht="12" customHeight="1">
      <c r="B42" s="24" t="s">
        <v>68</v>
      </c>
      <c r="C42" s="18">
        <v>22837</v>
      </c>
      <c r="D42" s="60">
        <v>6878</v>
      </c>
      <c r="E42" s="60">
        <v>15959</v>
      </c>
      <c r="F42" s="60">
        <v>23996</v>
      </c>
      <c r="G42" s="63">
        <v>0</v>
      </c>
      <c r="H42" s="63">
        <v>0</v>
      </c>
      <c r="J42" s="24" t="s">
        <v>71</v>
      </c>
      <c r="K42" s="18">
        <v>30039</v>
      </c>
      <c r="L42" s="60">
        <v>5052</v>
      </c>
      <c r="M42" s="60">
        <v>24987</v>
      </c>
      <c r="N42" s="60">
        <v>32376</v>
      </c>
      <c r="O42" s="63">
        <v>0</v>
      </c>
      <c r="P42" s="63">
        <v>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5" customFormat="1" ht="12" customHeight="1">
      <c r="B43" s="24" t="s">
        <v>70</v>
      </c>
      <c r="C43" s="18">
        <v>25092</v>
      </c>
      <c r="D43" s="60">
        <v>8678</v>
      </c>
      <c r="E43" s="60">
        <v>16414</v>
      </c>
      <c r="F43" s="60">
        <v>24374</v>
      </c>
      <c r="G43" s="63">
        <v>0</v>
      </c>
      <c r="H43" s="63">
        <v>0</v>
      </c>
      <c r="J43" s="24" t="s">
        <v>73</v>
      </c>
      <c r="K43" s="18">
        <v>317975</v>
      </c>
      <c r="L43" s="60">
        <v>70994</v>
      </c>
      <c r="M43" s="60">
        <v>246981</v>
      </c>
      <c r="N43" s="60">
        <v>310580</v>
      </c>
      <c r="O43" s="63">
        <v>0</v>
      </c>
      <c r="P43" s="63">
        <v>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5" customFormat="1" ht="12" customHeight="1">
      <c r="B44" s="24" t="s">
        <v>72</v>
      </c>
      <c r="C44" s="18">
        <v>117615</v>
      </c>
      <c r="D44" s="60">
        <v>25905</v>
      </c>
      <c r="E44" s="60">
        <v>91710</v>
      </c>
      <c r="F44" s="60">
        <v>16525</v>
      </c>
      <c r="G44" s="63">
        <v>0</v>
      </c>
      <c r="H44" s="63">
        <v>0</v>
      </c>
      <c r="J44" s="24" t="s">
        <v>75</v>
      </c>
      <c r="K44" s="18">
        <v>58498</v>
      </c>
      <c r="L44" s="60">
        <v>10508</v>
      </c>
      <c r="M44" s="60">
        <v>47990</v>
      </c>
      <c r="N44" s="60">
        <v>58902</v>
      </c>
      <c r="O44" s="63">
        <v>0</v>
      </c>
      <c r="P44" s="63">
        <v>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5" customFormat="1" ht="12" customHeight="1">
      <c r="B45" s="24" t="s">
        <v>74</v>
      </c>
      <c r="C45" s="18">
        <v>122649</v>
      </c>
      <c r="D45" s="60">
        <v>30809</v>
      </c>
      <c r="E45" s="60">
        <v>91840</v>
      </c>
      <c r="F45" s="60">
        <v>121991</v>
      </c>
      <c r="G45" s="63">
        <v>0</v>
      </c>
      <c r="H45" s="63">
        <v>0</v>
      </c>
      <c r="J45" s="24" t="s">
        <v>77</v>
      </c>
      <c r="K45" s="18">
        <v>120729</v>
      </c>
      <c r="L45" s="60">
        <v>24575</v>
      </c>
      <c r="M45" s="60">
        <v>96154</v>
      </c>
      <c r="N45" s="60">
        <v>121019</v>
      </c>
      <c r="O45" s="63">
        <v>0</v>
      </c>
      <c r="P45" s="63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5" customFormat="1" ht="12" customHeight="1">
      <c r="B46" s="24" t="s">
        <v>76</v>
      </c>
      <c r="C46" s="18">
        <v>246336</v>
      </c>
      <c r="D46" s="60">
        <v>85953</v>
      </c>
      <c r="E46" s="60">
        <v>160383</v>
      </c>
      <c r="F46" s="60">
        <v>247213</v>
      </c>
      <c r="G46" s="63">
        <v>0</v>
      </c>
      <c r="H46" s="63">
        <v>0</v>
      </c>
      <c r="J46" s="24" t="s">
        <v>79</v>
      </c>
      <c r="K46" s="18">
        <v>17441</v>
      </c>
      <c r="L46" s="60">
        <v>1589</v>
      </c>
      <c r="M46" s="60">
        <v>15852</v>
      </c>
      <c r="N46" s="60">
        <v>18537</v>
      </c>
      <c r="O46" s="63">
        <v>0</v>
      </c>
      <c r="P46" s="63">
        <v>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5" customFormat="1" ht="12" customHeight="1">
      <c r="B47" s="24" t="s">
        <v>78</v>
      </c>
      <c r="C47" s="18">
        <v>283391</v>
      </c>
      <c r="D47" s="60">
        <v>81016</v>
      </c>
      <c r="E47" s="60">
        <v>202375</v>
      </c>
      <c r="F47" s="60">
        <v>286994</v>
      </c>
      <c r="G47" s="63">
        <v>0</v>
      </c>
      <c r="H47" s="63">
        <v>0</v>
      </c>
      <c r="J47" s="24" t="s">
        <v>81</v>
      </c>
      <c r="K47" s="18">
        <v>365183</v>
      </c>
      <c r="L47" s="60">
        <v>77225</v>
      </c>
      <c r="M47" s="60">
        <v>287958</v>
      </c>
      <c r="N47" s="60">
        <v>362367</v>
      </c>
      <c r="O47" s="63">
        <v>0</v>
      </c>
      <c r="P47" s="63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5" customFormat="1" ht="12" customHeight="1">
      <c r="B48" s="24" t="s">
        <v>80</v>
      </c>
      <c r="C48" s="18">
        <v>17334</v>
      </c>
      <c r="D48" s="60">
        <v>7601</v>
      </c>
      <c r="E48" s="60">
        <v>9733</v>
      </c>
      <c r="F48" s="60">
        <v>15329</v>
      </c>
      <c r="G48" s="63">
        <v>0</v>
      </c>
      <c r="H48" s="63">
        <v>0</v>
      </c>
      <c r="J48" s="24" t="s">
        <v>96</v>
      </c>
      <c r="K48" s="18">
        <v>440778</v>
      </c>
      <c r="L48" s="60">
        <v>159962</v>
      </c>
      <c r="M48" s="60">
        <v>280816</v>
      </c>
      <c r="N48" s="60">
        <v>418426</v>
      </c>
      <c r="O48" s="63">
        <v>0</v>
      </c>
      <c r="P48" s="63">
        <v>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5" customFormat="1" ht="12" customHeight="1">
      <c r="B49" s="24" t="s">
        <v>82</v>
      </c>
      <c r="C49" s="18">
        <v>26488</v>
      </c>
      <c r="D49" s="60">
        <v>8216</v>
      </c>
      <c r="E49" s="60">
        <v>18272</v>
      </c>
      <c r="F49" s="60">
        <v>26983</v>
      </c>
      <c r="G49" s="63">
        <v>0</v>
      </c>
      <c r="H49" s="63">
        <v>0</v>
      </c>
      <c r="J49" s="24" t="s">
        <v>84</v>
      </c>
      <c r="K49" s="18">
        <v>391630</v>
      </c>
      <c r="L49" s="60">
        <v>136398</v>
      </c>
      <c r="M49" s="60">
        <v>255232</v>
      </c>
      <c r="N49" s="60">
        <v>384261</v>
      </c>
      <c r="O49" s="63">
        <v>0</v>
      </c>
      <c r="P49" s="63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5" customFormat="1" ht="12" customHeight="1">
      <c r="B50" s="24" t="s">
        <v>83</v>
      </c>
      <c r="C50" s="18">
        <v>5052</v>
      </c>
      <c r="D50" s="60">
        <v>1422</v>
      </c>
      <c r="E50" s="60">
        <v>3630</v>
      </c>
      <c r="F50" s="60">
        <v>5576</v>
      </c>
      <c r="G50" s="63">
        <v>0</v>
      </c>
      <c r="H50" s="63">
        <v>0</v>
      </c>
      <c r="J50" s="24" t="s">
        <v>86</v>
      </c>
      <c r="K50" s="18">
        <v>105461</v>
      </c>
      <c r="L50" s="60">
        <v>38441</v>
      </c>
      <c r="M50" s="60">
        <v>67020</v>
      </c>
      <c r="N50" s="60">
        <v>102618</v>
      </c>
      <c r="O50" s="63">
        <v>0</v>
      </c>
      <c r="P50" s="63">
        <v>0</v>
      </c>
      <c r="Q50" s="31"/>
      <c r="R50" s="31"/>
      <c r="S50" s="31"/>
      <c r="T50" s="31"/>
      <c r="U50" s="31"/>
      <c r="V50" s="31"/>
      <c r="W50" s="31"/>
      <c r="X50" s="24"/>
      <c r="Y50" s="31"/>
      <c r="Z50" s="31"/>
      <c r="AA50" s="31"/>
      <c r="AB50" s="31"/>
      <c r="AC50" s="31"/>
      <c r="AD50" s="31"/>
    </row>
    <row r="51" spans="2:30" s="5" customFormat="1" ht="12" customHeight="1">
      <c r="B51" s="24" t="s">
        <v>85</v>
      </c>
      <c r="C51" s="18">
        <v>16315</v>
      </c>
      <c r="D51" s="60">
        <v>4638</v>
      </c>
      <c r="E51" s="60">
        <v>11677</v>
      </c>
      <c r="F51" s="60">
        <v>15940</v>
      </c>
      <c r="G51" s="63">
        <v>0</v>
      </c>
      <c r="H51" s="63">
        <v>0</v>
      </c>
      <c r="J51" s="33"/>
      <c r="K51" s="34"/>
      <c r="O51" s="63"/>
      <c r="P51" s="63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s="5" customFormat="1" ht="12" customHeight="1">
      <c r="B52" s="24" t="s">
        <v>87</v>
      </c>
      <c r="C52" s="18">
        <v>286967</v>
      </c>
      <c r="D52" s="60">
        <v>123541</v>
      </c>
      <c r="E52" s="60">
        <v>163426</v>
      </c>
      <c r="F52" s="60">
        <v>288519</v>
      </c>
      <c r="G52" s="63">
        <v>0</v>
      </c>
      <c r="H52" s="63">
        <v>0</v>
      </c>
      <c r="J52" s="33"/>
      <c r="K52" s="34"/>
      <c r="Q52" s="31"/>
      <c r="R52" s="31"/>
      <c r="S52" s="31"/>
      <c r="T52" s="31"/>
      <c r="U52" s="31"/>
      <c r="V52" s="31"/>
      <c r="W52" s="31"/>
      <c r="AB52" s="31"/>
      <c r="AD52" s="31"/>
    </row>
    <row r="53" spans="2:30" s="5" customFormat="1" ht="12" customHeight="1">
      <c r="B53" s="24" t="s">
        <v>88</v>
      </c>
      <c r="C53" s="18">
        <v>3277</v>
      </c>
      <c r="D53" s="60">
        <v>229</v>
      </c>
      <c r="E53" s="60">
        <v>3048</v>
      </c>
      <c r="F53" s="60">
        <v>3557</v>
      </c>
      <c r="G53" s="63">
        <v>0</v>
      </c>
      <c r="H53" s="63">
        <v>0</v>
      </c>
      <c r="I53" s="37" t="s">
        <v>90</v>
      </c>
      <c r="J53" s="38"/>
      <c r="K53" s="20">
        <f>SUM(K54:K55)</f>
        <v>20266</v>
      </c>
      <c r="L53" s="21">
        <f>SUM(L54:L55)</f>
        <v>7120</v>
      </c>
      <c r="M53" s="21">
        <f>SUM(M54:M55)</f>
        <v>13146</v>
      </c>
      <c r="N53" s="21">
        <f>SUM(N54:N55)</f>
        <v>20412</v>
      </c>
      <c r="O53" s="5">
        <v>0</v>
      </c>
      <c r="P53" s="5">
        <v>0</v>
      </c>
      <c r="Q53" s="31"/>
      <c r="R53" s="31"/>
      <c r="S53" s="31"/>
      <c r="T53" s="31"/>
      <c r="U53" s="31"/>
      <c r="V53" s="31"/>
      <c r="W53" s="31"/>
      <c r="AB53" s="31"/>
      <c r="AD53" s="31"/>
    </row>
    <row r="54" spans="2:30" s="5" customFormat="1" ht="12" customHeight="1">
      <c r="B54" s="24" t="s">
        <v>89</v>
      </c>
      <c r="C54" s="18">
        <v>1490</v>
      </c>
      <c r="D54" s="60">
        <v>178</v>
      </c>
      <c r="E54" s="60">
        <v>1312</v>
      </c>
      <c r="F54" s="60">
        <v>1497</v>
      </c>
      <c r="G54" s="63">
        <v>0</v>
      </c>
      <c r="H54" s="63">
        <v>0</v>
      </c>
      <c r="J54" s="24" t="s">
        <v>92</v>
      </c>
      <c r="K54" s="18">
        <v>15399</v>
      </c>
      <c r="L54" s="60">
        <v>4665</v>
      </c>
      <c r="M54" s="60">
        <v>10734</v>
      </c>
      <c r="N54" s="60">
        <v>15762</v>
      </c>
      <c r="O54" s="21">
        <v>0</v>
      </c>
      <c r="P54" s="21">
        <v>0</v>
      </c>
      <c r="Q54" s="31"/>
      <c r="R54" s="31"/>
      <c r="S54" s="31"/>
      <c r="T54" s="31"/>
      <c r="U54" s="31"/>
      <c r="V54" s="31"/>
      <c r="W54" s="31"/>
      <c r="AB54" s="31"/>
      <c r="AD54" s="31"/>
    </row>
    <row r="55" spans="2:30" s="5" customFormat="1" ht="12" customHeight="1">
      <c r="B55" s="24" t="s">
        <v>91</v>
      </c>
      <c r="C55" s="18">
        <v>7226</v>
      </c>
      <c r="D55" s="60">
        <v>425</v>
      </c>
      <c r="E55" s="60">
        <v>6801</v>
      </c>
      <c r="F55" s="60">
        <v>7246</v>
      </c>
      <c r="G55" s="63">
        <v>0</v>
      </c>
      <c r="H55" s="63">
        <v>0</v>
      </c>
      <c r="J55" s="24" t="s">
        <v>94</v>
      </c>
      <c r="K55" s="18">
        <v>4867</v>
      </c>
      <c r="L55" s="60">
        <v>2455</v>
      </c>
      <c r="M55" s="60">
        <v>2412</v>
      </c>
      <c r="N55" s="60">
        <v>4650</v>
      </c>
      <c r="O55" s="63">
        <v>0</v>
      </c>
      <c r="P55" s="63">
        <v>0</v>
      </c>
      <c r="Q55" s="31"/>
      <c r="R55" s="31"/>
      <c r="S55" s="31"/>
      <c r="T55" s="31"/>
      <c r="U55" s="31"/>
      <c r="V55" s="31"/>
      <c r="W55" s="31"/>
      <c r="X55" s="24"/>
      <c r="Y55" s="31"/>
      <c r="Z55" s="31"/>
      <c r="AA55" s="31"/>
      <c r="AB55" s="31"/>
      <c r="AC55" s="31"/>
      <c r="AD55" s="31"/>
    </row>
    <row r="56" spans="2:30" s="5" customFormat="1" ht="12" customHeight="1">
      <c r="B56" s="24" t="s">
        <v>93</v>
      </c>
      <c r="C56" s="18">
        <v>5959</v>
      </c>
      <c r="D56" s="60">
        <v>437</v>
      </c>
      <c r="E56" s="60">
        <v>5522</v>
      </c>
      <c r="F56" s="60">
        <v>6298</v>
      </c>
      <c r="G56" s="63">
        <v>0</v>
      </c>
      <c r="H56" s="63">
        <v>0</v>
      </c>
      <c r="J56" s="24"/>
      <c r="K56" s="18"/>
      <c r="L56" s="60"/>
      <c r="M56" s="60"/>
      <c r="N56" s="60"/>
      <c r="O56" s="63"/>
      <c r="P56" s="63"/>
      <c r="Q56" s="31"/>
      <c r="R56" s="31"/>
      <c r="S56" s="31"/>
      <c r="T56" s="31"/>
      <c r="U56" s="31"/>
      <c r="V56" s="31"/>
      <c r="W56" s="31"/>
      <c r="X56" s="24"/>
      <c r="Y56" s="31"/>
      <c r="Z56" s="31"/>
      <c r="AA56" s="31"/>
      <c r="AB56" s="31"/>
      <c r="AC56" s="31"/>
      <c r="AD56" s="31"/>
    </row>
    <row r="57" spans="1:23" s="5" customFormat="1" ht="12" customHeight="1">
      <c r="A57" s="39"/>
      <c r="B57" s="40" t="s">
        <v>95</v>
      </c>
      <c r="C57" s="45">
        <v>60</v>
      </c>
      <c r="D57" s="67">
        <v>60</v>
      </c>
      <c r="E57" s="67">
        <v>0</v>
      </c>
      <c r="F57" s="67">
        <v>170</v>
      </c>
      <c r="G57" s="68">
        <v>0</v>
      </c>
      <c r="H57" s="68">
        <v>0</v>
      </c>
      <c r="I57" s="41"/>
      <c r="J57" s="42"/>
      <c r="K57" s="43"/>
      <c r="L57" s="41"/>
      <c r="M57" s="41"/>
      <c r="N57" s="41"/>
      <c r="O57" s="41"/>
      <c r="P57" s="41"/>
      <c r="Q57" s="31"/>
      <c r="R57" s="31"/>
      <c r="S57" s="31"/>
      <c r="T57" s="31"/>
      <c r="U57" s="31"/>
      <c r="V57" s="31"/>
      <c r="W57" s="31"/>
    </row>
    <row r="58" spans="1:9" ht="12" customHeight="1">
      <c r="A58" s="44" t="s">
        <v>103</v>
      </c>
      <c r="I58" s="19"/>
    </row>
    <row r="59" ht="12" customHeight="1">
      <c r="J59" s="19"/>
    </row>
    <row r="60" ht="12" customHeight="1">
      <c r="J60" s="19"/>
    </row>
    <row r="61" ht="12" customHeight="1">
      <c r="J61" s="19"/>
    </row>
  </sheetData>
  <sheetProtection/>
  <mergeCells count="4">
    <mergeCell ref="A1:P1"/>
    <mergeCell ref="F3:F4"/>
    <mergeCell ref="N3:N4"/>
    <mergeCell ref="A11:B11"/>
  </mergeCells>
  <printOptions horizontalCentered="1"/>
  <pageMargins left="0.3937007874015748" right="0.3937007874015748" top="0.3937007874015748" bottom="0.3937007874015748" header="0.9055118110236221" footer="0.1968503937007874"/>
  <pageSetup fitToWidth="2" horizontalDpi="600" verticalDpi="600" orientation="portrait" paperSize="9" scale="11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2012-12-26T05:51:52Z</cp:lastPrinted>
  <dcterms:created xsi:type="dcterms:W3CDTF">2008-03-16T02:29:01Z</dcterms:created>
  <dcterms:modified xsi:type="dcterms:W3CDTF">2013-02-28T06:05:31Z</dcterms:modified>
  <cp:category/>
  <cp:version/>
  <cp:contentType/>
  <cp:contentStatus/>
</cp:coreProperties>
</file>