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'40'!$A$1:$Q$38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<sst xmlns="http://schemas.openxmlformats.org/spreadsheetml/2006/main" count="72" uniqueCount="54">
  <si>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</si>
  <si>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</si>
  <si>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</si>
  <si>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</si>
  <si>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</si>
  <si>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</si>
  <si>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</si>
  <si>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</si>
  <si>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</si>
  <si>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</si>
  <si>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</si>
  <si>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</si>
  <si>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</si>
  <si>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</si>
  <si>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</si>
  <si>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</si>
  <si>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</si>
  <si>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</si>
  <si>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</si>
  <si>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</si>
  <si>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</si>
  <si>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</si>
  <si>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</si>
  <si>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</si>
  <si>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</si>
  <si>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</si>
  <si>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</si>
  <si>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</si>
  <si>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</si>
  <si>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</si>
  <si>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</si>
  <si>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</si>
  <si>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</si>
  <si>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</si>
  <si>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</si>
  <si>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</si>
  <si>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</si>
  <si>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</si>
  <si>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</si>
  <si>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</si>
  <si>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</si>
  <si>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</si>
  <si>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</si>
  <si>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</si>
  <si>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</si>
  <si>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　　　　　　　　　40．雇用保険 取扱状況　　　　　　　　　　　</t>
  </si>
  <si>
    <t>21</t>
  </si>
  <si>
    <t>注１　金額は四捨五入しているため、年度計、各所計、各月計は一致しない</t>
  </si>
  <si>
    <t>注２　平成22年1月より旧船員保険を労働局で処理しているため、各所の合計と総数は一致しない。　</t>
  </si>
  <si>
    <t>20</t>
  </si>
  <si>
    <t>22</t>
  </si>
  <si>
    <t xml:space="preserve">22年 4月  </t>
  </si>
  <si>
    <t xml:space="preserve"> 23年 1月  </t>
  </si>
  <si>
    <t>22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</si>
</sst>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#,##0.00_ ;[Red]\-#,##0.00\ "/>
    <numFmt numFmtId="199" formatCode="0.00_ "/>
    <numFmt numFmtId="200" formatCode="0.0_ "/>
    <numFmt numFmtId="201" formatCode="0.0%"/>
    <numFmt numFmtId="202" formatCode="#,##0.00;&quot;△ &quot;#,##0.00"/>
    <numFmt numFmtId="203" formatCode="0_);[Red]\(0\)"/>
    <numFmt numFmtId="204" formatCode="mmm\-yyyy"/>
    <numFmt numFmtId="205" formatCode="0.E+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&quot;  &quot;&quot;△&quot;\ "/>
    <numFmt numFmtId="211" formatCode="#,##0&quot;  &quot;"/>
    <numFmt numFmtId="212" formatCode="&quot;¥&quot;#,##0.0;[Red]&quot;¥&quot;\-#,##0.0"/>
    <numFmt numFmtId="213" formatCode="_ * #,##0_ ;_ * \-#,##0_ ;_ @_ "/>
    <numFmt numFmtId="214" formatCode="[$-411]ge\.m\.d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8" fontId="4" fillId="0" borderId="13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 locked="0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12" xfId="0" applyNumberFormat="1" applyFont="1" applyFill="1" applyBorder="1" applyAlignment="1">
      <alignment horizontal="distributed"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4" fillId="0" borderId="15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SheetLayoutView="115" zoomScalePageLayoutView="0" workbookViewId="0" topLeftCell="A1">
      <selection activeCell="A40" sqref="A40"/>
    </sheetView>
  </sheetViews>
  <sheetFormatPr defaultColWidth="9.140625" defaultRowHeight="12"/>
  <cols>
    <col min="1" max="1" width="18.7109375" style="32" customWidth="1"/>
    <col min="2" max="7" width="12.28125" style="33" customWidth="1"/>
    <col min="8" max="8" width="12.8515625" style="33" customWidth="1"/>
    <col min="9" max="13" width="12.421875" style="33" customWidth="1"/>
    <col min="14" max="15" width="13.57421875" style="33" customWidth="1"/>
    <col min="16" max="16" width="12.421875" style="33" customWidth="1"/>
    <col min="17" max="17" width="5.140625" style="32" customWidth="1"/>
    <col min="18" max="16384" width="9.140625" style="36" customWidth="1"/>
  </cols>
  <sheetData>
    <row r="1" spans="1:17" ht="17.25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6</v>
      </c>
      <c r="O3" s="5"/>
      <c r="P3" s="5"/>
      <c r="Q3" s="6" t="s">
        <v>7</v>
      </c>
    </row>
    <row r="4" spans="1:17" ht="12">
      <c r="A4" s="7" t="s">
        <v>8</v>
      </c>
      <c r="B4" s="8" t="s">
        <v>9</v>
      </c>
      <c r="C4" s="8" t="s">
        <v>10</v>
      </c>
      <c r="D4" s="8" t="s">
        <v>11</v>
      </c>
      <c r="E4" s="8" t="s">
        <v>9</v>
      </c>
      <c r="F4" s="8" t="s">
        <v>10</v>
      </c>
      <c r="G4" s="8" t="s">
        <v>11</v>
      </c>
      <c r="H4" s="9" t="s">
        <v>9</v>
      </c>
      <c r="I4" s="9" t="s">
        <v>10</v>
      </c>
      <c r="J4" s="8" t="s">
        <v>11</v>
      </c>
      <c r="K4" s="8" t="s">
        <v>9</v>
      </c>
      <c r="L4" s="8" t="s">
        <v>10</v>
      </c>
      <c r="M4" s="8" t="s">
        <v>11</v>
      </c>
      <c r="N4" s="8" t="s">
        <v>9</v>
      </c>
      <c r="O4" s="8" t="s">
        <v>10</v>
      </c>
      <c r="P4" s="8" t="s">
        <v>11</v>
      </c>
      <c r="Q4" s="10" t="s">
        <v>12</v>
      </c>
    </row>
    <row r="5" spans="1:17" ht="12">
      <c r="A5" s="11" t="s">
        <v>38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39</v>
      </c>
    </row>
    <row r="6" spans="1:17" ht="12">
      <c r="A6" s="15" t="s">
        <v>40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40</v>
      </c>
    </row>
    <row r="7" spans="1:17" ht="12">
      <c r="A7" s="15" t="s">
        <v>41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41</v>
      </c>
    </row>
    <row r="8" spans="1:17" ht="12">
      <c r="A8" s="15" t="s">
        <v>42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5108045</v>
      </c>
      <c r="P8" s="13">
        <v>5163556</v>
      </c>
      <c r="Q8" s="14">
        <v>17</v>
      </c>
    </row>
    <row r="9" spans="1:17" ht="12">
      <c r="A9" s="34" t="s">
        <v>43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5" t="s">
        <v>43</v>
      </c>
    </row>
    <row r="10" spans="1:17" s="35" customFormat="1" ht="12">
      <c r="A10" s="15" t="s">
        <v>44</v>
      </c>
      <c r="B10" s="16">
        <v>23656</v>
      </c>
      <c r="C10" s="24">
        <v>9697</v>
      </c>
      <c r="D10" s="24">
        <v>13959</v>
      </c>
      <c r="E10" s="24">
        <v>19570</v>
      </c>
      <c r="F10" s="24">
        <v>7769</v>
      </c>
      <c r="G10" s="24">
        <v>11801</v>
      </c>
      <c r="H10" s="24">
        <v>86533</v>
      </c>
      <c r="I10" s="24">
        <v>35789</v>
      </c>
      <c r="J10" s="24">
        <v>50744</v>
      </c>
      <c r="K10" s="24">
        <v>2112347</v>
      </c>
      <c r="L10" s="24">
        <v>882602</v>
      </c>
      <c r="M10" s="24">
        <v>1229745</v>
      </c>
      <c r="N10" s="17">
        <v>9426213</v>
      </c>
      <c r="O10" s="17">
        <v>4658014</v>
      </c>
      <c r="P10" s="17">
        <v>4768199</v>
      </c>
      <c r="Q10" s="14" t="s">
        <v>44</v>
      </c>
    </row>
    <row r="11" spans="1:17" s="35" customFormat="1" ht="12">
      <c r="A11" s="15" t="s">
        <v>49</v>
      </c>
      <c r="B11" s="16">
        <v>27640</v>
      </c>
      <c r="C11" s="24">
        <v>12571</v>
      </c>
      <c r="D11" s="24">
        <v>15069</v>
      </c>
      <c r="E11" s="24">
        <v>23120</v>
      </c>
      <c r="F11" s="24">
        <v>10100</v>
      </c>
      <c r="G11" s="24">
        <v>13020</v>
      </c>
      <c r="H11" s="24">
        <v>93337</v>
      </c>
      <c r="I11" s="24">
        <v>41538</v>
      </c>
      <c r="J11" s="24">
        <v>51799</v>
      </c>
      <c r="K11" s="24">
        <v>2283488</v>
      </c>
      <c r="L11" s="24">
        <v>1024026</v>
      </c>
      <c r="M11" s="24">
        <v>1259462</v>
      </c>
      <c r="N11" s="17">
        <v>10180721</v>
      </c>
      <c r="O11" s="17">
        <v>5314947</v>
      </c>
      <c r="P11" s="17">
        <v>4865774</v>
      </c>
      <c r="Q11" s="14" t="s">
        <v>49</v>
      </c>
    </row>
    <row r="12" spans="1:17" ht="12">
      <c r="A12" s="18" t="s">
        <v>46</v>
      </c>
      <c r="B12" s="19">
        <v>26116</v>
      </c>
      <c r="C12" s="20">
        <v>11973</v>
      </c>
      <c r="D12" s="20">
        <v>14143</v>
      </c>
      <c r="E12" s="20">
        <v>23180</v>
      </c>
      <c r="F12" s="20">
        <v>10726</v>
      </c>
      <c r="G12" s="20">
        <v>12454</v>
      </c>
      <c r="H12" s="20">
        <v>121864</v>
      </c>
      <c r="I12" s="20">
        <v>61021</v>
      </c>
      <c r="J12" s="20">
        <v>60843</v>
      </c>
      <c r="K12" s="20">
        <v>3054276</v>
      </c>
      <c r="L12" s="20">
        <v>1548375</v>
      </c>
      <c r="M12" s="20">
        <v>1505901</v>
      </c>
      <c r="N12" s="21">
        <v>13691512</v>
      </c>
      <c r="O12" s="21">
        <f>SUM(O15:O26)</f>
        <v>5172041</v>
      </c>
      <c r="P12" s="21">
        <v>5674307</v>
      </c>
      <c r="Q12" s="22" t="s">
        <v>46</v>
      </c>
    </row>
    <row r="13" spans="1:17" ht="12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2"/>
    </row>
    <row r="14" spans="1:17" s="37" customFormat="1" ht="12">
      <c r="A14" s="18" t="s">
        <v>50</v>
      </c>
      <c r="B14" s="19">
        <f>SUM(B16:B27)</f>
        <v>22648</v>
      </c>
      <c r="C14" s="20">
        <f aca="true" t="shared" si="0" ref="C14:M14">SUM(C16:C27)</f>
        <v>9610</v>
      </c>
      <c r="D14" s="20">
        <f t="shared" si="0"/>
        <v>13038</v>
      </c>
      <c r="E14" s="20">
        <f t="shared" si="0"/>
        <v>19482</v>
      </c>
      <c r="F14" s="20">
        <f t="shared" si="0"/>
        <v>8171</v>
      </c>
      <c r="G14" s="20">
        <f t="shared" si="0"/>
        <v>11311</v>
      </c>
      <c r="H14" s="20">
        <f t="shared" si="0"/>
        <v>93305</v>
      </c>
      <c r="I14" s="20">
        <f t="shared" si="0"/>
        <v>43527</v>
      </c>
      <c r="J14" s="20">
        <f t="shared" si="0"/>
        <v>49778</v>
      </c>
      <c r="K14" s="20">
        <f t="shared" si="0"/>
        <v>2313243</v>
      </c>
      <c r="L14" s="20">
        <f t="shared" si="0"/>
        <v>1095752</v>
      </c>
      <c r="M14" s="20">
        <f t="shared" si="0"/>
        <v>1119289</v>
      </c>
      <c r="N14" s="21">
        <v>10137680</v>
      </c>
      <c r="O14" s="21">
        <v>5581899</v>
      </c>
      <c r="P14" s="21">
        <f>N14-O14</f>
        <v>4555781</v>
      </c>
      <c r="Q14" s="22" t="s">
        <v>53</v>
      </c>
    </row>
    <row r="15" spans="1:17" s="37" customFormat="1" ht="12">
      <c r="A15" s="23"/>
      <c r="B15" s="16"/>
      <c r="C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4"/>
    </row>
    <row r="16" spans="1:17" s="37" customFormat="1" ht="12">
      <c r="A16" s="38" t="s">
        <v>51</v>
      </c>
      <c r="B16" s="16">
        <v>4014</v>
      </c>
      <c r="C16" s="13">
        <v>1578</v>
      </c>
      <c r="D16" s="13">
        <f>B16-C16</f>
        <v>2436</v>
      </c>
      <c r="E16" s="24">
        <v>2095</v>
      </c>
      <c r="F16" s="39">
        <v>903</v>
      </c>
      <c r="G16" s="13">
        <f>E16-F16</f>
        <v>1192</v>
      </c>
      <c r="H16" s="24">
        <v>8042</v>
      </c>
      <c r="I16" s="39">
        <v>4044</v>
      </c>
      <c r="J16" s="13">
        <f>H16-I16</f>
        <v>3998</v>
      </c>
      <c r="K16" s="24">
        <v>193932</v>
      </c>
      <c r="L16" s="39">
        <v>99803</v>
      </c>
      <c r="M16" s="13">
        <f>K16-L16</f>
        <v>94129</v>
      </c>
      <c r="N16" s="24">
        <v>880259</v>
      </c>
      <c r="O16" s="39">
        <v>522468</v>
      </c>
      <c r="P16" s="13">
        <f>N16-O16</f>
        <v>357791</v>
      </c>
      <c r="Q16" s="25">
        <v>4</v>
      </c>
    </row>
    <row r="17" spans="1:17" s="37" customFormat="1" ht="12">
      <c r="A17" s="34" t="s">
        <v>28</v>
      </c>
      <c r="B17" s="16">
        <v>2010</v>
      </c>
      <c r="C17" s="13">
        <v>946</v>
      </c>
      <c r="D17" s="13">
        <f aca="true" t="shared" si="1" ref="D17:D27">B17-C17</f>
        <v>1064</v>
      </c>
      <c r="E17" s="24">
        <v>2278</v>
      </c>
      <c r="F17" s="39">
        <v>924</v>
      </c>
      <c r="G17" s="13">
        <f aca="true" t="shared" si="2" ref="G17:G27">E17-F17</f>
        <v>1354</v>
      </c>
      <c r="H17" s="24">
        <v>8408</v>
      </c>
      <c r="I17" s="39">
        <v>4024</v>
      </c>
      <c r="J17" s="13">
        <f aca="true" t="shared" si="3" ref="J17:J27">H17-I17</f>
        <v>4384</v>
      </c>
      <c r="K17" s="24">
        <v>194973</v>
      </c>
      <c r="L17" s="39">
        <v>94510</v>
      </c>
      <c r="M17" s="13">
        <f aca="true" t="shared" si="4" ref="M17:M26">K17-L17</f>
        <v>100463</v>
      </c>
      <c r="N17" s="24">
        <v>868871</v>
      </c>
      <c r="O17" s="39">
        <v>489648</v>
      </c>
      <c r="P17" s="13">
        <f aca="true" t="shared" si="5" ref="P17:P26">N17-O17</f>
        <v>379223</v>
      </c>
      <c r="Q17" s="25">
        <v>5</v>
      </c>
    </row>
    <row r="18" spans="1:17" s="37" customFormat="1" ht="12">
      <c r="A18" s="34" t="s">
        <v>29</v>
      </c>
      <c r="B18" s="16">
        <v>1746</v>
      </c>
      <c r="C18" s="13">
        <v>814</v>
      </c>
      <c r="D18" s="13">
        <f t="shared" si="1"/>
        <v>932</v>
      </c>
      <c r="E18" s="24">
        <v>1856</v>
      </c>
      <c r="F18" s="39">
        <v>904</v>
      </c>
      <c r="G18" s="13">
        <f t="shared" si="2"/>
        <v>952</v>
      </c>
      <c r="H18" s="24">
        <v>8724</v>
      </c>
      <c r="I18" s="39">
        <v>4208</v>
      </c>
      <c r="J18" s="13">
        <f t="shared" si="3"/>
        <v>4516</v>
      </c>
      <c r="K18" s="24">
        <v>222489</v>
      </c>
      <c r="L18" s="39">
        <v>108184</v>
      </c>
      <c r="M18" s="13">
        <f t="shared" si="4"/>
        <v>114305</v>
      </c>
      <c r="N18" s="24">
        <v>982289</v>
      </c>
      <c r="O18" s="39">
        <v>554690</v>
      </c>
      <c r="P18" s="13">
        <f t="shared" si="5"/>
        <v>427599</v>
      </c>
      <c r="Q18" s="25">
        <v>6</v>
      </c>
    </row>
    <row r="19" spans="1:17" s="37" customFormat="1" ht="12">
      <c r="A19" s="34" t="s">
        <v>30</v>
      </c>
      <c r="B19" s="16">
        <v>1973</v>
      </c>
      <c r="C19" s="13">
        <v>884</v>
      </c>
      <c r="D19" s="13">
        <f t="shared" si="1"/>
        <v>1089</v>
      </c>
      <c r="E19" s="24">
        <v>1840</v>
      </c>
      <c r="F19" s="39">
        <v>802</v>
      </c>
      <c r="G19" s="13">
        <f t="shared" si="2"/>
        <v>1038</v>
      </c>
      <c r="H19" s="24">
        <v>8878</v>
      </c>
      <c r="I19" s="39">
        <v>4242</v>
      </c>
      <c r="J19" s="13">
        <f t="shared" si="3"/>
        <v>4636</v>
      </c>
      <c r="K19" s="24">
        <v>227038</v>
      </c>
      <c r="L19" s="39">
        <v>110616</v>
      </c>
      <c r="M19" s="13">
        <f t="shared" si="4"/>
        <v>116422</v>
      </c>
      <c r="N19" s="24">
        <v>1001180</v>
      </c>
      <c r="O19" s="39">
        <v>564310</v>
      </c>
      <c r="P19" s="13">
        <f t="shared" si="5"/>
        <v>436870</v>
      </c>
      <c r="Q19" s="25">
        <v>7</v>
      </c>
    </row>
    <row r="20" spans="1:17" s="37" customFormat="1" ht="12">
      <c r="A20" s="34" t="s">
        <v>31</v>
      </c>
      <c r="B20" s="16">
        <v>1710</v>
      </c>
      <c r="C20" s="13">
        <v>727</v>
      </c>
      <c r="D20" s="13">
        <f t="shared" si="1"/>
        <v>983</v>
      </c>
      <c r="E20" s="24">
        <v>1817</v>
      </c>
      <c r="F20" s="39">
        <v>778</v>
      </c>
      <c r="G20" s="13">
        <f t="shared" si="2"/>
        <v>1039</v>
      </c>
      <c r="H20" s="24">
        <v>8948</v>
      </c>
      <c r="I20" s="39">
        <v>4231</v>
      </c>
      <c r="J20" s="13">
        <f t="shared" si="3"/>
        <v>4717</v>
      </c>
      <c r="K20" s="24">
        <v>219265</v>
      </c>
      <c r="L20" s="39">
        <v>105876</v>
      </c>
      <c r="M20" s="13">
        <f t="shared" si="4"/>
        <v>113389</v>
      </c>
      <c r="N20" s="24">
        <v>965189</v>
      </c>
      <c r="O20" s="39">
        <v>537489</v>
      </c>
      <c r="P20" s="13">
        <f t="shared" si="5"/>
        <v>427700</v>
      </c>
      <c r="Q20" s="25">
        <v>8</v>
      </c>
    </row>
    <row r="21" spans="1:17" s="37" customFormat="1" ht="12">
      <c r="A21" s="34" t="s">
        <v>32</v>
      </c>
      <c r="B21" s="16">
        <v>1735</v>
      </c>
      <c r="C21" s="13">
        <v>716</v>
      </c>
      <c r="D21" s="13">
        <f t="shared" si="1"/>
        <v>1019</v>
      </c>
      <c r="E21" s="24">
        <v>1509</v>
      </c>
      <c r="F21" s="39">
        <v>613</v>
      </c>
      <c r="G21" s="13">
        <f t="shared" si="2"/>
        <v>896</v>
      </c>
      <c r="H21" s="24">
        <v>8345</v>
      </c>
      <c r="I21" s="39">
        <v>3886</v>
      </c>
      <c r="J21" s="13">
        <f t="shared" si="3"/>
        <v>4459</v>
      </c>
      <c r="K21" s="24">
        <v>216962</v>
      </c>
      <c r="L21" s="39">
        <v>102656</v>
      </c>
      <c r="M21" s="13">
        <f t="shared" si="4"/>
        <v>114306</v>
      </c>
      <c r="N21" s="24">
        <v>948462</v>
      </c>
      <c r="O21" s="39">
        <v>518002</v>
      </c>
      <c r="P21" s="13">
        <f t="shared" si="5"/>
        <v>430460</v>
      </c>
      <c r="Q21" s="25">
        <v>9</v>
      </c>
    </row>
    <row r="22" spans="1:17" s="37" customFormat="1" ht="12">
      <c r="A22" s="34" t="s">
        <v>33</v>
      </c>
      <c r="B22" s="16">
        <v>1807</v>
      </c>
      <c r="C22" s="13">
        <v>770</v>
      </c>
      <c r="D22" s="13">
        <f t="shared" si="1"/>
        <v>1037</v>
      </c>
      <c r="E22" s="24">
        <v>1358</v>
      </c>
      <c r="F22" s="39">
        <v>581</v>
      </c>
      <c r="G22" s="13">
        <f t="shared" si="2"/>
        <v>777</v>
      </c>
      <c r="H22" s="24">
        <v>7854</v>
      </c>
      <c r="I22" s="39">
        <v>3612</v>
      </c>
      <c r="J22" s="13">
        <f t="shared" si="3"/>
        <v>4242</v>
      </c>
      <c r="K22" s="24">
        <v>191595</v>
      </c>
      <c r="L22" s="39">
        <v>88503</v>
      </c>
      <c r="M22" s="13">
        <f t="shared" si="4"/>
        <v>103092</v>
      </c>
      <c r="N22" s="24">
        <v>830619</v>
      </c>
      <c r="O22" s="39">
        <v>446084</v>
      </c>
      <c r="P22" s="13">
        <f t="shared" si="5"/>
        <v>384535</v>
      </c>
      <c r="Q22" s="25">
        <v>10</v>
      </c>
    </row>
    <row r="23" spans="1:17" s="37" customFormat="1" ht="12">
      <c r="A23" s="34" t="s">
        <v>34</v>
      </c>
      <c r="B23" s="16">
        <v>1432</v>
      </c>
      <c r="C23" s="13">
        <v>593</v>
      </c>
      <c r="D23" s="13">
        <f t="shared" si="1"/>
        <v>839</v>
      </c>
      <c r="E23" s="24">
        <v>1445</v>
      </c>
      <c r="F23" s="39">
        <v>535</v>
      </c>
      <c r="G23" s="13">
        <f t="shared" si="2"/>
        <v>910</v>
      </c>
      <c r="H23" s="24">
        <v>7534</v>
      </c>
      <c r="I23" s="39">
        <v>3400</v>
      </c>
      <c r="J23" s="13">
        <f t="shared" si="3"/>
        <v>4134</v>
      </c>
      <c r="K23" s="24">
        <v>182737</v>
      </c>
      <c r="L23" s="39">
        <v>84346</v>
      </c>
      <c r="M23" s="13">
        <f t="shared" si="4"/>
        <v>98391</v>
      </c>
      <c r="N23" s="24">
        <v>792528</v>
      </c>
      <c r="O23" s="39">
        <v>428059</v>
      </c>
      <c r="P23" s="13">
        <f t="shared" si="5"/>
        <v>364469</v>
      </c>
      <c r="Q23" s="25">
        <v>11</v>
      </c>
    </row>
    <row r="24" spans="1:17" s="37" customFormat="1" ht="12">
      <c r="A24" s="34" t="s">
        <v>35</v>
      </c>
      <c r="B24" s="16">
        <v>1142</v>
      </c>
      <c r="C24" s="13">
        <v>467</v>
      </c>
      <c r="D24" s="13">
        <f t="shared" si="1"/>
        <v>675</v>
      </c>
      <c r="E24" s="24">
        <v>1224</v>
      </c>
      <c r="F24" s="39">
        <v>467</v>
      </c>
      <c r="G24" s="13">
        <f t="shared" si="2"/>
        <v>757</v>
      </c>
      <c r="H24" s="24">
        <v>6944</v>
      </c>
      <c r="I24" s="39">
        <v>3096</v>
      </c>
      <c r="J24" s="13">
        <f t="shared" si="3"/>
        <v>3848</v>
      </c>
      <c r="K24" s="24">
        <v>170945</v>
      </c>
      <c r="L24" s="39">
        <v>77897</v>
      </c>
      <c r="M24" s="13">
        <f t="shared" si="4"/>
        <v>93048</v>
      </c>
      <c r="N24" s="24">
        <v>737626</v>
      </c>
      <c r="O24" s="39">
        <v>393200</v>
      </c>
      <c r="P24" s="13">
        <f t="shared" si="5"/>
        <v>344426</v>
      </c>
      <c r="Q24" s="25">
        <v>12</v>
      </c>
    </row>
    <row r="25" spans="1:17" s="37" customFormat="1" ht="12">
      <c r="A25" s="38" t="s">
        <v>52</v>
      </c>
      <c r="B25" s="16">
        <v>1728</v>
      </c>
      <c r="C25" s="13">
        <v>704</v>
      </c>
      <c r="D25" s="13">
        <f t="shared" si="1"/>
        <v>1024</v>
      </c>
      <c r="E25" s="24">
        <v>1191</v>
      </c>
      <c r="F25" s="39">
        <v>494</v>
      </c>
      <c r="G25" s="13">
        <f t="shared" si="2"/>
        <v>697</v>
      </c>
      <c r="H25" s="24">
        <v>6626</v>
      </c>
      <c r="I25" s="39">
        <v>2972</v>
      </c>
      <c r="J25" s="13">
        <f t="shared" si="3"/>
        <v>3654</v>
      </c>
      <c r="K25" s="24">
        <v>166484</v>
      </c>
      <c r="L25" s="39">
        <v>75045</v>
      </c>
      <c r="M25" s="13">
        <f t="shared" si="4"/>
        <v>91439</v>
      </c>
      <c r="N25" s="24">
        <v>718515</v>
      </c>
      <c r="O25" s="39">
        <v>378915</v>
      </c>
      <c r="P25" s="13">
        <f t="shared" si="5"/>
        <v>339600</v>
      </c>
      <c r="Q25" s="25">
        <v>1</v>
      </c>
    </row>
    <row r="26" spans="1:17" s="37" customFormat="1" ht="12">
      <c r="A26" s="34" t="s">
        <v>36</v>
      </c>
      <c r="B26" s="16">
        <v>1432</v>
      </c>
      <c r="C26" s="13">
        <v>586</v>
      </c>
      <c r="D26" s="13">
        <f t="shared" si="1"/>
        <v>846</v>
      </c>
      <c r="E26" s="24">
        <v>1257</v>
      </c>
      <c r="F26" s="39">
        <v>524</v>
      </c>
      <c r="G26" s="13">
        <f t="shared" si="2"/>
        <v>733</v>
      </c>
      <c r="H26" s="24">
        <v>6332</v>
      </c>
      <c r="I26" s="39">
        <v>2844</v>
      </c>
      <c r="J26" s="13">
        <f t="shared" si="3"/>
        <v>3488</v>
      </c>
      <c r="K26" s="24">
        <v>147340</v>
      </c>
      <c r="L26" s="39">
        <v>67035</v>
      </c>
      <c r="M26" s="13">
        <f t="shared" si="4"/>
        <v>80305</v>
      </c>
      <c r="N26" s="24">
        <v>638206</v>
      </c>
      <c r="O26" s="39">
        <v>339176</v>
      </c>
      <c r="P26" s="13">
        <f t="shared" si="5"/>
        <v>299030</v>
      </c>
      <c r="Q26" s="25">
        <v>2</v>
      </c>
    </row>
    <row r="27" spans="1:17" s="37" customFormat="1" ht="12">
      <c r="A27" s="34" t="s">
        <v>37</v>
      </c>
      <c r="B27" s="16">
        <v>1919</v>
      </c>
      <c r="C27" s="13">
        <v>825</v>
      </c>
      <c r="D27" s="13">
        <f t="shared" si="1"/>
        <v>1094</v>
      </c>
      <c r="E27" s="24">
        <v>1612</v>
      </c>
      <c r="F27" s="39">
        <v>646</v>
      </c>
      <c r="G27" s="13">
        <f t="shared" si="2"/>
        <v>966</v>
      </c>
      <c r="H27" s="24">
        <v>6670</v>
      </c>
      <c r="I27" s="39">
        <v>2968</v>
      </c>
      <c r="J27" s="13">
        <f t="shared" si="3"/>
        <v>3702</v>
      </c>
      <c r="K27" s="24">
        <v>179483</v>
      </c>
      <c r="L27" s="39">
        <v>81281</v>
      </c>
      <c r="M27" s="13"/>
      <c r="N27" s="24">
        <v>773938</v>
      </c>
      <c r="O27" s="39">
        <v>409859</v>
      </c>
      <c r="P27" s="13">
        <f>N27-O27</f>
        <v>364079</v>
      </c>
      <c r="Q27" s="25">
        <v>3</v>
      </c>
    </row>
    <row r="28" spans="1:17" s="37" customFormat="1" ht="12">
      <c r="A28" s="23"/>
      <c r="B28" s="16"/>
      <c r="C28" s="17"/>
      <c r="D28" s="1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1:17" s="37" customFormat="1" ht="12">
      <c r="A29" s="26" t="s">
        <v>13</v>
      </c>
      <c r="B29" s="16">
        <v>10020</v>
      </c>
      <c r="C29" s="13">
        <v>4022</v>
      </c>
      <c r="D29" s="13">
        <f aca="true" t="shared" si="6" ref="D29:D35">B29-C29</f>
        <v>5998</v>
      </c>
      <c r="E29" s="24">
        <v>8796</v>
      </c>
      <c r="F29" s="13">
        <v>3419</v>
      </c>
      <c r="G29" s="13">
        <f aca="true" t="shared" si="7" ref="G29:G35">E29-F29</f>
        <v>5377</v>
      </c>
      <c r="H29" s="24">
        <v>41128</v>
      </c>
      <c r="I29" s="13">
        <v>17825</v>
      </c>
      <c r="J29" s="13">
        <f aca="true" t="shared" si="8" ref="J29:J35">H29-I29</f>
        <v>23303</v>
      </c>
      <c r="K29" s="24">
        <v>1016402</v>
      </c>
      <c r="L29" s="13">
        <v>449534</v>
      </c>
      <c r="M29" s="13">
        <f aca="true" t="shared" si="9" ref="M29:M35">K29-L29</f>
        <v>566868</v>
      </c>
      <c r="N29" s="24">
        <v>4445994</v>
      </c>
      <c r="O29" s="13">
        <v>2305824</v>
      </c>
      <c r="P29" s="13">
        <f aca="true" t="shared" si="10" ref="P29:P35">N29-O29</f>
        <v>2140170</v>
      </c>
      <c r="Q29" s="25" t="s">
        <v>14</v>
      </c>
    </row>
    <row r="30" spans="1:17" s="37" customFormat="1" ht="12">
      <c r="A30" s="26" t="s">
        <v>15</v>
      </c>
      <c r="B30" s="16">
        <v>3976</v>
      </c>
      <c r="C30" s="13">
        <v>1803</v>
      </c>
      <c r="D30" s="13">
        <f t="shared" si="6"/>
        <v>2173</v>
      </c>
      <c r="E30" s="24">
        <v>3362</v>
      </c>
      <c r="F30" s="13">
        <v>1532</v>
      </c>
      <c r="G30" s="13">
        <f t="shared" si="7"/>
        <v>1830</v>
      </c>
      <c r="H30" s="24">
        <v>16619</v>
      </c>
      <c r="I30" s="13">
        <v>8425</v>
      </c>
      <c r="J30" s="13">
        <f t="shared" si="8"/>
        <v>8194</v>
      </c>
      <c r="K30" s="24">
        <v>414169</v>
      </c>
      <c r="L30" s="13">
        <v>213095</v>
      </c>
      <c r="M30" s="13">
        <f t="shared" si="9"/>
        <v>201074</v>
      </c>
      <c r="N30" s="24">
        <v>1854273</v>
      </c>
      <c r="O30" s="13">
        <v>1089886</v>
      </c>
      <c r="P30" s="13">
        <f t="shared" si="10"/>
        <v>764387</v>
      </c>
      <c r="Q30" s="25" t="s">
        <v>16</v>
      </c>
    </row>
    <row r="31" spans="1:17" s="37" customFormat="1" ht="12">
      <c r="A31" s="26" t="s">
        <v>17</v>
      </c>
      <c r="B31" s="16">
        <v>1754</v>
      </c>
      <c r="C31" s="13">
        <v>705</v>
      </c>
      <c r="D31" s="13">
        <f t="shared" si="6"/>
        <v>1049</v>
      </c>
      <c r="E31" s="24">
        <v>1364</v>
      </c>
      <c r="F31" s="13">
        <v>527</v>
      </c>
      <c r="G31" s="13">
        <f t="shared" si="7"/>
        <v>837</v>
      </c>
      <c r="H31" s="24">
        <v>6411</v>
      </c>
      <c r="I31" s="13">
        <v>2889</v>
      </c>
      <c r="J31" s="13">
        <f t="shared" si="8"/>
        <v>3522</v>
      </c>
      <c r="K31" s="24">
        <v>159881</v>
      </c>
      <c r="L31" s="13">
        <v>73615</v>
      </c>
      <c r="M31" s="13">
        <f t="shared" si="9"/>
        <v>86266</v>
      </c>
      <c r="N31" s="24">
        <v>694893</v>
      </c>
      <c r="O31" s="13">
        <v>374771</v>
      </c>
      <c r="P31" s="13">
        <f t="shared" si="10"/>
        <v>320122</v>
      </c>
      <c r="Q31" s="25" t="s">
        <v>18</v>
      </c>
    </row>
    <row r="32" spans="1:17" s="37" customFormat="1" ht="12">
      <c r="A32" s="26" t="s">
        <v>19</v>
      </c>
      <c r="B32" s="16">
        <v>1815</v>
      </c>
      <c r="C32" s="13">
        <v>744</v>
      </c>
      <c r="D32" s="13">
        <f t="shared" si="6"/>
        <v>1071</v>
      </c>
      <c r="E32" s="24">
        <v>1560</v>
      </c>
      <c r="F32" s="13">
        <v>642</v>
      </c>
      <c r="G32" s="13">
        <f t="shared" si="7"/>
        <v>918</v>
      </c>
      <c r="H32" s="24">
        <v>7419</v>
      </c>
      <c r="I32" s="13">
        <v>3285</v>
      </c>
      <c r="J32" s="13">
        <f t="shared" si="8"/>
        <v>4134</v>
      </c>
      <c r="K32" s="24">
        <v>183473</v>
      </c>
      <c r="L32" s="13">
        <v>81952</v>
      </c>
      <c r="M32" s="13">
        <f t="shared" si="9"/>
        <v>101521</v>
      </c>
      <c r="N32" s="24">
        <v>759781</v>
      </c>
      <c r="O32" s="13">
        <v>399140</v>
      </c>
      <c r="P32" s="13">
        <f t="shared" si="10"/>
        <v>360641</v>
      </c>
      <c r="Q32" s="25" t="s">
        <v>20</v>
      </c>
    </row>
    <row r="33" spans="1:17" s="37" customFormat="1" ht="12">
      <c r="A33" s="26" t="s">
        <v>21</v>
      </c>
      <c r="B33" s="16">
        <v>2581</v>
      </c>
      <c r="C33" s="13">
        <v>1196</v>
      </c>
      <c r="D33" s="13">
        <f t="shared" si="6"/>
        <v>1385</v>
      </c>
      <c r="E33" s="24">
        <v>2263</v>
      </c>
      <c r="F33" s="13">
        <v>1051</v>
      </c>
      <c r="G33" s="13">
        <f t="shared" si="7"/>
        <v>1212</v>
      </c>
      <c r="H33" s="24">
        <v>10933</v>
      </c>
      <c r="I33" s="13">
        <v>5484</v>
      </c>
      <c r="J33" s="13">
        <f t="shared" si="8"/>
        <v>5449</v>
      </c>
      <c r="K33" s="24">
        <v>271006</v>
      </c>
      <c r="L33" s="13">
        <v>137266</v>
      </c>
      <c r="M33" s="13">
        <f t="shared" si="9"/>
        <v>133740</v>
      </c>
      <c r="N33" s="24">
        <v>1184886</v>
      </c>
      <c r="O33" s="13">
        <v>703437</v>
      </c>
      <c r="P33" s="13">
        <f t="shared" si="10"/>
        <v>481449</v>
      </c>
      <c r="Q33" s="25" t="s">
        <v>22</v>
      </c>
    </row>
    <row r="34" spans="1:17" s="37" customFormat="1" ht="12">
      <c r="A34" s="26" t="s">
        <v>23</v>
      </c>
      <c r="B34" s="16">
        <v>1476</v>
      </c>
      <c r="C34" s="13">
        <v>648</v>
      </c>
      <c r="D34" s="13">
        <f t="shared" si="6"/>
        <v>828</v>
      </c>
      <c r="E34" s="24">
        <v>1244</v>
      </c>
      <c r="F34" s="13">
        <v>538</v>
      </c>
      <c r="G34" s="13">
        <f t="shared" si="7"/>
        <v>706</v>
      </c>
      <c r="H34" s="24">
        <v>6406</v>
      </c>
      <c r="I34" s="13">
        <v>3155</v>
      </c>
      <c r="J34" s="13">
        <f t="shared" si="8"/>
        <v>3251</v>
      </c>
      <c r="K34" s="24">
        <v>158782</v>
      </c>
      <c r="L34" s="13">
        <v>78281</v>
      </c>
      <c r="M34" s="13">
        <f t="shared" si="9"/>
        <v>80501</v>
      </c>
      <c r="N34" s="24">
        <v>702887</v>
      </c>
      <c r="O34" s="13">
        <v>399000</v>
      </c>
      <c r="P34" s="13">
        <f t="shared" si="10"/>
        <v>303887</v>
      </c>
      <c r="Q34" s="25" t="s">
        <v>24</v>
      </c>
    </row>
    <row r="35" spans="1:17" s="37" customFormat="1" ht="12">
      <c r="A35" s="27" t="s">
        <v>25</v>
      </c>
      <c r="B35" s="28">
        <v>1026</v>
      </c>
      <c r="C35" s="40">
        <v>492</v>
      </c>
      <c r="D35" s="40">
        <f t="shared" si="6"/>
        <v>534</v>
      </c>
      <c r="E35" s="29">
        <v>867</v>
      </c>
      <c r="F35" s="40">
        <v>436</v>
      </c>
      <c r="G35" s="40">
        <f t="shared" si="7"/>
        <v>431</v>
      </c>
      <c r="H35" s="29">
        <v>4277</v>
      </c>
      <c r="I35" s="40">
        <v>2352</v>
      </c>
      <c r="J35" s="40">
        <f t="shared" si="8"/>
        <v>1925</v>
      </c>
      <c r="K35" s="29">
        <v>107030</v>
      </c>
      <c r="L35" s="40">
        <v>59509</v>
      </c>
      <c r="M35" s="40">
        <f t="shared" si="9"/>
        <v>47521</v>
      </c>
      <c r="N35" s="29">
        <v>478256</v>
      </c>
      <c r="O35" s="40">
        <v>293132</v>
      </c>
      <c r="P35" s="41">
        <f t="shared" si="10"/>
        <v>185124</v>
      </c>
      <c r="Q35" s="30" t="s">
        <v>26</v>
      </c>
    </row>
    <row r="36" spans="1:17" ht="12">
      <c r="A36" s="23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1"/>
    </row>
    <row r="37" spans="1:17" ht="11.25" customHeight="1">
      <c r="A37" s="36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1"/>
    </row>
    <row r="38" spans="1:17" ht="11.25" customHeight="1">
      <c r="A38" s="36" t="s">
        <v>48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1"/>
    </row>
  </sheetData>
  <sheetProtection/>
  <mergeCells count="1">
    <mergeCell ref="A1:Q1"/>
  </mergeCells>
  <printOptions/>
  <pageMargins left="0.7874015748031497" right="0.5905511811023623" top="0.7874015748031497" bottom="0.984251968503937" header="0.5118110236220472" footer="0.5118110236220472"/>
  <pageSetup fitToWidth="2" fitToHeight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2012-01-30T08:12:55Z</cp:lastPrinted>
  <dcterms:created xsi:type="dcterms:W3CDTF">2008-03-05T07:55:19Z</dcterms:created>
  <dcterms:modified xsi:type="dcterms:W3CDTF">2012-01-30T08:13:02Z</dcterms:modified>
  <cp:category/>
  <cp:version/>
  <cp:contentType/>
  <cp:contentStatus/>
</cp:coreProperties>
</file>