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<sst xmlns="http://schemas.openxmlformats.org/spreadsheetml/2006/main" count="79" uniqueCount="30">
  <si>
    <t xml:space="preserve">                        75.  木         材         生         産         動         態</t>
  </si>
  <si>
    <t>昭和30年度  林政課調査</t>
  </si>
  <si>
    <t>素                                                             材</t>
  </si>
  <si>
    <t>製                        材</t>
  </si>
  <si>
    <t>総数</t>
  </si>
  <si>
    <t>一般用材</t>
  </si>
  <si>
    <t>坑丸太</t>
  </si>
  <si>
    <t>坑木</t>
  </si>
  <si>
    <t>枕木</t>
  </si>
  <si>
    <t>電柱</t>
  </si>
  <si>
    <t>パルプ</t>
  </si>
  <si>
    <t>合板</t>
  </si>
  <si>
    <t>板類</t>
  </si>
  <si>
    <t>挽割類</t>
  </si>
  <si>
    <t>挽角類</t>
  </si>
  <si>
    <t>針葉樹</t>
  </si>
  <si>
    <t>マツ</t>
  </si>
  <si>
    <t>…</t>
  </si>
  <si>
    <t>…</t>
  </si>
  <si>
    <t>スギ</t>
  </si>
  <si>
    <t>ヒノキ</t>
  </si>
  <si>
    <t>モミ、ツガ</t>
  </si>
  <si>
    <t>その他</t>
  </si>
  <si>
    <t>広葉樹</t>
  </si>
  <si>
    <t>ナラ</t>
  </si>
  <si>
    <t>ブナ</t>
  </si>
  <si>
    <t>カシ</t>
  </si>
  <si>
    <t>ケヤキ</t>
  </si>
  <si>
    <t>キリ</t>
  </si>
  <si>
    <t>クリ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</si>
</sst>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 wrapText="1"/>
    </xf>
    <xf numFmtId="0" fontId="21" fillId="0" borderId="23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left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left" vertical="center"/>
    </xf>
    <xf numFmtId="176" fontId="21" fillId="0" borderId="26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22" fillId="0" borderId="0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26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horizontal="center" vertical="center"/>
    </xf>
    <xf numFmtId="176" fontId="22" fillId="0" borderId="27" xfId="0" applyNumberFormat="1" applyFont="1" applyBorder="1" applyAlignment="1">
      <alignment horizontal="right" vertical="center"/>
    </xf>
    <xf numFmtId="176" fontId="22" fillId="0" borderId="28" xfId="0" applyNumberFormat="1" applyFont="1" applyBorder="1" applyAlignment="1">
      <alignment horizontal="right" vertical="center"/>
    </xf>
    <xf numFmtId="176" fontId="23" fillId="0" borderId="26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26" xfId="0" applyNumberFormat="1" applyBorder="1" applyAlignment="1">
      <alignment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21" fillId="0" borderId="28" xfId="0" applyNumberFormat="1" applyFont="1" applyBorder="1" applyAlignment="1">
      <alignment/>
    </xf>
    <xf numFmtId="176" fontId="21" fillId="0" borderId="26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 horizontal="distributed" vertical="center"/>
    </xf>
    <xf numFmtId="176" fontId="21" fillId="0" borderId="26" xfId="0" applyNumberFormat="1" applyFont="1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176" fontId="0" fillId="0" borderId="29" xfId="0" applyNumberFormat="1" applyFont="1" applyBorder="1" applyAlignment="1">
      <alignment horizontal="right" vertical="center"/>
    </xf>
    <xf numFmtId="176" fontId="21" fillId="0" borderId="28" xfId="0" applyNumberFormat="1" applyFont="1" applyBorder="1" applyAlignment="1">
      <alignment horizontal="right"/>
    </xf>
    <xf numFmtId="176" fontId="21" fillId="0" borderId="26" xfId="0" applyNumberFormat="1" applyFont="1" applyBorder="1" applyAlignment="1">
      <alignment horizontal="right"/>
    </xf>
    <xf numFmtId="176" fontId="21" fillId="0" borderId="0" xfId="0" applyNumberFormat="1" applyFont="1" applyAlignment="1">
      <alignment horizontal="right"/>
    </xf>
    <xf numFmtId="176" fontId="0" fillId="0" borderId="26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26" xfId="0" applyNumberFormat="1" applyFont="1" applyBorder="1" applyAlignment="1">
      <alignment horizontal="right"/>
    </xf>
    <xf numFmtId="0" fontId="21" fillId="0" borderId="0" xfId="0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6" xfId="0" applyNumberFormat="1" applyFont="1" applyFill="1" applyBorder="1" applyAlignment="1">
      <alignment/>
    </xf>
    <xf numFmtId="176" fontId="21" fillId="0" borderId="26" xfId="0" applyNumberFormat="1" applyFont="1" applyBorder="1" applyAlignment="1">
      <alignment horizontal="right" vertical="center"/>
    </xf>
    <xf numFmtId="176" fontId="21" fillId="0" borderId="28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21" fillId="0" borderId="27" xfId="0" applyNumberFormat="1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19050</xdr:rowOff>
    </xdr:from>
    <xdr:to>
      <xdr:col>1</xdr:col>
      <xdr:colOff>933450</xdr:colOff>
      <xdr:row>3</xdr:row>
      <xdr:rowOff>47625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90550" y="4095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材  種</a:t>
          </a:r>
        </a:p>
      </xdr:txBody>
    </xdr:sp>
    <xdr:clientData/>
  </xdr:twoCellAnchor>
  <xdr:twoCellAnchor>
    <xdr:from>
      <xdr:col>0</xdr:col>
      <xdr:colOff>57150</xdr:colOff>
      <xdr:row>2</xdr:row>
      <xdr:rowOff>180975</xdr:rowOff>
    </xdr:from>
    <xdr:to>
      <xdr:col>1</xdr:col>
      <xdr:colOff>400050</xdr:colOff>
      <xdr:row>4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7150" y="5715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樹  種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2.625" style="4" customWidth="1"/>
    <col min="2" max="2" width="13.375" style="4" customWidth="1"/>
    <col min="3" max="3" width="13.75390625" style="4" customWidth="1"/>
    <col min="4" max="10" width="12.75390625" style="4" customWidth="1"/>
    <col min="11" max="11" width="13.75390625" style="4" customWidth="1"/>
    <col min="12" max="14" width="12.75390625" style="4" customWidth="1"/>
    <col min="15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</v>
      </c>
    </row>
    <row r="2" spans="2:16" ht="12.75" thickBot="1">
      <c r="B2" s="5"/>
      <c r="C2" s="6"/>
      <c r="E2" s="6"/>
      <c r="F2" s="6"/>
      <c r="G2" s="6"/>
      <c r="H2" s="6"/>
      <c r="I2" s="6"/>
      <c r="J2" s="6"/>
      <c r="K2" s="6"/>
      <c r="P2" s="7"/>
    </row>
    <row r="3" spans="1:16" ht="15" customHeight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2"/>
      <c r="K3" s="13" t="s">
        <v>3</v>
      </c>
      <c r="L3" s="11"/>
      <c r="M3" s="11"/>
      <c r="N3" s="11"/>
      <c r="P3" s="7"/>
    </row>
    <row r="4" spans="1:14" ht="15" customHeight="1">
      <c r="A4" s="14"/>
      <c r="B4" s="15"/>
      <c r="C4" s="16" t="s">
        <v>4</v>
      </c>
      <c r="D4" s="17" t="s">
        <v>5</v>
      </c>
      <c r="E4" s="18" t="s">
        <v>6</v>
      </c>
      <c r="F4" s="17" t="s">
        <v>7</v>
      </c>
      <c r="G4" s="18" t="s">
        <v>8</v>
      </c>
      <c r="H4" s="19" t="s">
        <v>9</v>
      </c>
      <c r="I4" s="18" t="s">
        <v>10</v>
      </c>
      <c r="J4" s="20" t="s">
        <v>11</v>
      </c>
      <c r="K4" s="21" t="s">
        <v>4</v>
      </c>
      <c r="L4" s="22" t="s">
        <v>12</v>
      </c>
      <c r="M4" s="23" t="s">
        <v>13</v>
      </c>
      <c r="N4" s="24" t="s">
        <v>14</v>
      </c>
    </row>
    <row r="5" spans="1:14" ht="9" customHeight="1">
      <c r="A5" s="25"/>
      <c r="B5" s="26"/>
      <c r="C5" s="27"/>
      <c r="D5" s="28"/>
      <c r="E5" s="27"/>
      <c r="F5" s="28"/>
      <c r="G5" s="27"/>
      <c r="H5" s="28"/>
      <c r="I5" s="27"/>
      <c r="J5" s="29"/>
      <c r="K5" s="27"/>
      <c r="L5" s="30"/>
      <c r="M5" s="31"/>
      <c r="N5" s="32"/>
    </row>
    <row r="6" spans="1:14" s="42" customFormat="1" ht="15" customHeight="1">
      <c r="A6" s="33" t="s">
        <v>4</v>
      </c>
      <c r="B6" s="34"/>
      <c r="C6" s="35">
        <f>C8+C16</f>
        <v>3228200</v>
      </c>
      <c r="D6" s="36">
        <f aca="true" t="shared" si="0" ref="D6:N6">D8+D16</f>
        <v>2199900</v>
      </c>
      <c r="E6" s="37">
        <f t="shared" si="0"/>
        <v>5100</v>
      </c>
      <c r="F6" s="36">
        <f t="shared" si="0"/>
        <v>479500</v>
      </c>
      <c r="G6" s="36">
        <f t="shared" si="0"/>
        <v>12700</v>
      </c>
      <c r="H6" s="36">
        <f t="shared" si="0"/>
        <v>24700</v>
      </c>
      <c r="I6" s="35">
        <f t="shared" si="0"/>
        <v>506300</v>
      </c>
      <c r="J6" s="38">
        <f t="shared" si="0"/>
        <v>0</v>
      </c>
      <c r="K6" s="35">
        <f t="shared" si="0"/>
        <v>1307700</v>
      </c>
      <c r="L6" s="39">
        <f t="shared" si="0"/>
        <v>597650</v>
      </c>
      <c r="M6" s="40">
        <f t="shared" si="0"/>
        <v>234500</v>
      </c>
      <c r="N6" s="41">
        <f t="shared" si="0"/>
        <v>475550</v>
      </c>
    </row>
    <row r="7" spans="1:14" ht="9" customHeight="1">
      <c r="A7" s="43"/>
      <c r="B7" s="44"/>
      <c r="C7" s="45"/>
      <c r="D7" s="46"/>
      <c r="E7" s="47"/>
      <c r="F7" s="48"/>
      <c r="G7" s="46"/>
      <c r="H7" s="46"/>
      <c r="I7" s="49"/>
      <c r="J7" s="50"/>
      <c r="K7" s="49"/>
      <c r="L7" s="51"/>
      <c r="M7" s="52"/>
      <c r="N7" s="53"/>
    </row>
    <row r="8" spans="1:14" ht="15" customHeight="1">
      <c r="A8" s="54" t="s">
        <v>15</v>
      </c>
      <c r="B8" s="55"/>
      <c r="C8" s="56">
        <f>SUM(C10:C14)</f>
        <v>3211400</v>
      </c>
      <c r="D8" s="57">
        <f aca="true" t="shared" si="1" ref="D8:J8">SUM(D10:D14)</f>
        <v>2185300</v>
      </c>
      <c r="E8" s="49">
        <f t="shared" si="1"/>
        <v>5100</v>
      </c>
      <c r="F8" s="48">
        <f t="shared" si="1"/>
        <v>479500</v>
      </c>
      <c r="G8" s="57">
        <f t="shared" si="1"/>
        <v>10500</v>
      </c>
      <c r="H8" s="48">
        <f t="shared" si="1"/>
        <v>24700</v>
      </c>
      <c r="I8" s="57">
        <f t="shared" si="1"/>
        <v>506300</v>
      </c>
      <c r="J8" s="50">
        <f t="shared" si="1"/>
        <v>0</v>
      </c>
      <c r="K8" s="49">
        <f>SUM(L8:N8)</f>
        <v>1300800</v>
      </c>
      <c r="L8" s="51">
        <v>594550</v>
      </c>
      <c r="M8" s="52">
        <v>232000</v>
      </c>
      <c r="N8" s="53">
        <v>474250</v>
      </c>
    </row>
    <row r="9" spans="1:14" ht="9" customHeight="1">
      <c r="A9" s="58"/>
      <c r="B9" s="59"/>
      <c r="C9" s="45"/>
      <c r="D9" s="60"/>
      <c r="E9" s="49"/>
      <c r="F9" s="48"/>
      <c r="G9" s="60"/>
      <c r="H9" s="48"/>
      <c r="I9" s="60"/>
      <c r="J9" s="50"/>
      <c r="K9" s="49"/>
      <c r="L9" s="51"/>
      <c r="M9" s="52"/>
      <c r="N9" s="53"/>
    </row>
    <row r="10" spans="1:14" ht="15" customHeight="1">
      <c r="A10" s="58"/>
      <c r="B10" s="61" t="s">
        <v>16</v>
      </c>
      <c r="C10" s="56">
        <f>SUM(D10:J10)</f>
        <v>1433500</v>
      </c>
      <c r="D10" s="57">
        <v>436500</v>
      </c>
      <c r="E10" s="57">
        <v>5100</v>
      </c>
      <c r="F10" s="57">
        <v>475100</v>
      </c>
      <c r="G10" s="57">
        <v>10500</v>
      </c>
      <c r="H10" s="57">
        <v>0</v>
      </c>
      <c r="I10" s="49">
        <v>506300</v>
      </c>
      <c r="J10" s="50">
        <v>0</v>
      </c>
      <c r="K10" s="62" t="s">
        <v>17</v>
      </c>
      <c r="L10" s="63" t="s">
        <v>18</v>
      </c>
      <c r="M10" s="64" t="s">
        <v>17</v>
      </c>
      <c r="N10" s="65" t="s">
        <v>17</v>
      </c>
    </row>
    <row r="11" spans="1:14" ht="15" customHeight="1">
      <c r="A11" s="58"/>
      <c r="B11" s="59" t="s">
        <v>19</v>
      </c>
      <c r="C11" s="56">
        <f>SUM(D11:J11)</f>
        <v>1565100</v>
      </c>
      <c r="D11" s="60">
        <v>1537200</v>
      </c>
      <c r="E11" s="60">
        <v>0</v>
      </c>
      <c r="F11" s="60">
        <v>3500</v>
      </c>
      <c r="G11" s="60">
        <v>0</v>
      </c>
      <c r="H11" s="60">
        <v>24400</v>
      </c>
      <c r="I11" s="49">
        <v>0</v>
      </c>
      <c r="J11" s="50">
        <v>0</v>
      </c>
      <c r="K11" s="62" t="s">
        <v>17</v>
      </c>
      <c r="L11" s="63" t="s">
        <v>18</v>
      </c>
      <c r="M11" s="64" t="s">
        <v>17</v>
      </c>
      <c r="N11" s="65" t="s">
        <v>17</v>
      </c>
    </row>
    <row r="12" spans="1:14" ht="15" customHeight="1">
      <c r="A12" s="58"/>
      <c r="B12" s="61" t="s">
        <v>20</v>
      </c>
      <c r="C12" s="56">
        <f>SUM(D12:J12)</f>
        <v>196500</v>
      </c>
      <c r="D12" s="66">
        <v>195300</v>
      </c>
      <c r="E12" s="49">
        <v>0</v>
      </c>
      <c r="F12" s="48">
        <v>900</v>
      </c>
      <c r="G12" s="57">
        <v>0</v>
      </c>
      <c r="H12" s="48">
        <v>300</v>
      </c>
      <c r="I12" s="57">
        <v>0</v>
      </c>
      <c r="J12" s="50">
        <v>0</v>
      </c>
      <c r="K12" s="62" t="s">
        <v>17</v>
      </c>
      <c r="L12" s="63" t="s">
        <v>18</v>
      </c>
      <c r="M12" s="64" t="s">
        <v>17</v>
      </c>
      <c r="N12" s="65" t="s">
        <v>17</v>
      </c>
    </row>
    <row r="13" spans="1:14" ht="15" customHeight="1">
      <c r="A13" s="58"/>
      <c r="B13" s="61" t="s">
        <v>21</v>
      </c>
      <c r="C13" s="56">
        <f>SUM(D13:J13)</f>
        <v>15100</v>
      </c>
      <c r="D13" s="57">
        <v>15100</v>
      </c>
      <c r="E13" s="49">
        <v>0</v>
      </c>
      <c r="F13" s="48">
        <v>0</v>
      </c>
      <c r="G13" s="60">
        <v>0</v>
      </c>
      <c r="H13" s="48">
        <v>0</v>
      </c>
      <c r="I13" s="57">
        <v>0</v>
      </c>
      <c r="J13" s="50">
        <v>0</v>
      </c>
      <c r="K13" s="62" t="s">
        <v>17</v>
      </c>
      <c r="L13" s="63" t="s">
        <v>18</v>
      </c>
      <c r="M13" s="64" t="s">
        <v>17</v>
      </c>
      <c r="N13" s="65" t="s">
        <v>17</v>
      </c>
    </row>
    <row r="14" spans="1:14" ht="15" customHeight="1">
      <c r="A14" s="58"/>
      <c r="B14" s="61" t="s">
        <v>22</v>
      </c>
      <c r="C14" s="56">
        <f>SUM(D14:J14)</f>
        <v>1200</v>
      </c>
      <c r="D14" s="57">
        <v>1200</v>
      </c>
      <c r="E14" s="49">
        <v>0</v>
      </c>
      <c r="F14" s="48">
        <v>0</v>
      </c>
      <c r="G14" s="57">
        <v>0</v>
      </c>
      <c r="H14" s="48">
        <v>0</v>
      </c>
      <c r="I14" s="57">
        <v>0</v>
      </c>
      <c r="J14" s="50">
        <v>0</v>
      </c>
      <c r="K14" s="62" t="s">
        <v>17</v>
      </c>
      <c r="L14" s="63" t="s">
        <v>18</v>
      </c>
      <c r="M14" s="64" t="s">
        <v>17</v>
      </c>
      <c r="N14" s="65" t="s">
        <v>17</v>
      </c>
    </row>
    <row r="15" spans="1:14" ht="9" customHeight="1">
      <c r="A15" s="58"/>
      <c r="B15" s="67"/>
      <c r="C15" s="45"/>
      <c r="D15" s="57"/>
      <c r="E15" s="68"/>
      <c r="F15" s="48"/>
      <c r="G15" s="60"/>
      <c r="H15" s="69"/>
      <c r="I15" s="60"/>
      <c r="J15" s="50"/>
      <c r="K15" s="49"/>
      <c r="L15" s="51"/>
      <c r="M15" s="52"/>
      <c r="N15" s="53"/>
    </row>
    <row r="16" spans="1:14" ht="15" customHeight="1">
      <c r="A16" s="70" t="s">
        <v>23</v>
      </c>
      <c r="B16" s="55"/>
      <c r="C16" s="56">
        <f>SUM(C18:C24)</f>
        <v>16800</v>
      </c>
      <c r="D16" s="57">
        <f aca="true" t="shared" si="2" ref="D16:J16">SUM(D18:D24)</f>
        <v>14600</v>
      </c>
      <c r="E16" s="68">
        <f t="shared" si="2"/>
        <v>0</v>
      </c>
      <c r="F16" s="48">
        <f t="shared" si="2"/>
        <v>0</v>
      </c>
      <c r="G16" s="57">
        <f t="shared" si="2"/>
        <v>2200</v>
      </c>
      <c r="H16" s="71">
        <f t="shared" si="2"/>
        <v>0</v>
      </c>
      <c r="I16" s="49">
        <f t="shared" si="2"/>
        <v>0</v>
      </c>
      <c r="J16" s="50">
        <f t="shared" si="2"/>
        <v>0</v>
      </c>
      <c r="K16" s="49">
        <f>SUM(L16:N16)</f>
        <v>6900</v>
      </c>
      <c r="L16" s="51">
        <v>3100</v>
      </c>
      <c r="M16" s="52">
        <v>2500</v>
      </c>
      <c r="N16" s="53">
        <v>1300</v>
      </c>
    </row>
    <row r="17" spans="1:14" ht="9" customHeight="1">
      <c r="A17" s="58"/>
      <c r="B17" s="59"/>
      <c r="C17" s="45"/>
      <c r="D17" s="60"/>
      <c r="E17" s="68"/>
      <c r="F17" s="72"/>
      <c r="G17" s="60"/>
      <c r="H17" s="73"/>
      <c r="I17" s="49"/>
      <c r="J17" s="50"/>
      <c r="K17" s="49"/>
      <c r="L17" s="51"/>
      <c r="M17" s="52"/>
      <c r="N17" s="53"/>
    </row>
    <row r="18" spans="1:14" ht="15" customHeight="1">
      <c r="A18" s="58"/>
      <c r="B18" s="61" t="s">
        <v>24</v>
      </c>
      <c r="C18" s="56">
        <f>SUM(D18:J18)</f>
        <v>100</v>
      </c>
      <c r="D18" s="57">
        <v>100</v>
      </c>
      <c r="E18" s="68">
        <v>0</v>
      </c>
      <c r="F18" s="72">
        <v>0</v>
      </c>
      <c r="G18" s="57">
        <v>0</v>
      </c>
      <c r="H18" s="69">
        <v>0</v>
      </c>
      <c r="I18" s="49">
        <v>0</v>
      </c>
      <c r="J18" s="50">
        <v>0</v>
      </c>
      <c r="K18" s="68" t="s">
        <v>17</v>
      </c>
      <c r="L18" s="63" t="s">
        <v>17</v>
      </c>
      <c r="M18" s="64" t="s">
        <v>17</v>
      </c>
      <c r="N18" s="65" t="s">
        <v>17</v>
      </c>
    </row>
    <row r="19" spans="1:14" ht="15" customHeight="1">
      <c r="A19" s="58"/>
      <c r="B19" s="61" t="s">
        <v>25</v>
      </c>
      <c r="C19" s="56">
        <f aca="true" t="shared" si="3" ref="C19:C24">SUM(D19:J19)</f>
        <v>2600</v>
      </c>
      <c r="D19" s="60">
        <v>2600</v>
      </c>
      <c r="E19" s="68">
        <v>0</v>
      </c>
      <c r="F19" s="72">
        <v>0</v>
      </c>
      <c r="G19" s="60">
        <v>0</v>
      </c>
      <c r="H19" s="69">
        <v>0</v>
      </c>
      <c r="I19" s="49">
        <v>0</v>
      </c>
      <c r="J19" s="50">
        <v>0</v>
      </c>
      <c r="K19" s="68" t="s">
        <v>17</v>
      </c>
      <c r="L19" s="74" t="s">
        <v>17</v>
      </c>
      <c r="M19" s="64" t="s">
        <v>17</v>
      </c>
      <c r="N19" s="65" t="s">
        <v>17</v>
      </c>
    </row>
    <row r="20" spans="1:14" ht="15" customHeight="1">
      <c r="A20" s="75"/>
      <c r="B20" s="61" t="s">
        <v>26</v>
      </c>
      <c r="C20" s="56">
        <f t="shared" si="3"/>
        <v>100</v>
      </c>
      <c r="D20" s="57">
        <v>100</v>
      </c>
      <c r="E20" s="71">
        <v>0</v>
      </c>
      <c r="F20" s="57">
        <v>0</v>
      </c>
      <c r="G20" s="57">
        <v>0</v>
      </c>
      <c r="H20" s="69">
        <v>0</v>
      </c>
      <c r="I20" s="49">
        <v>0</v>
      </c>
      <c r="J20" s="50">
        <v>0</v>
      </c>
      <c r="K20" s="68" t="s">
        <v>17</v>
      </c>
      <c r="L20" s="74" t="s">
        <v>17</v>
      </c>
      <c r="M20" s="64" t="s">
        <v>17</v>
      </c>
      <c r="N20" s="76" t="s">
        <v>17</v>
      </c>
    </row>
    <row r="21" spans="1:14" ht="15" customHeight="1">
      <c r="A21" s="77"/>
      <c r="B21" s="61" t="s">
        <v>27</v>
      </c>
      <c r="C21" s="56">
        <f t="shared" si="3"/>
        <v>7700</v>
      </c>
      <c r="D21" s="57">
        <v>6900</v>
      </c>
      <c r="E21" s="71">
        <v>0</v>
      </c>
      <c r="F21" s="57">
        <v>0</v>
      </c>
      <c r="G21" s="57">
        <v>800</v>
      </c>
      <c r="H21" s="69">
        <v>0</v>
      </c>
      <c r="I21" s="49">
        <v>0</v>
      </c>
      <c r="J21" s="78">
        <v>0</v>
      </c>
      <c r="K21" s="68" t="s">
        <v>17</v>
      </c>
      <c r="L21" s="63" t="s">
        <v>17</v>
      </c>
      <c r="M21" s="64" t="s">
        <v>17</v>
      </c>
      <c r="N21" s="76" t="s">
        <v>17</v>
      </c>
    </row>
    <row r="22" spans="1:14" ht="15" customHeight="1">
      <c r="A22" s="79"/>
      <c r="B22" s="61" t="s">
        <v>28</v>
      </c>
      <c r="C22" s="56">
        <f t="shared" si="3"/>
        <v>0</v>
      </c>
      <c r="D22" s="80">
        <v>0</v>
      </c>
      <c r="E22" s="57">
        <v>0</v>
      </c>
      <c r="F22" s="48">
        <v>0</v>
      </c>
      <c r="G22" s="48">
        <v>0</v>
      </c>
      <c r="H22" s="48">
        <v>0</v>
      </c>
      <c r="I22" s="48">
        <v>0</v>
      </c>
      <c r="J22" s="50">
        <v>0</v>
      </c>
      <c r="K22" s="68" t="s">
        <v>17</v>
      </c>
      <c r="L22" s="64" t="s">
        <v>17</v>
      </c>
      <c r="M22" s="64" t="s">
        <v>17</v>
      </c>
      <c r="N22" s="65" t="s">
        <v>17</v>
      </c>
    </row>
    <row r="23" spans="2:14" ht="15" customHeight="1">
      <c r="B23" s="59" t="s">
        <v>29</v>
      </c>
      <c r="C23" s="56">
        <f t="shared" si="3"/>
        <v>2600</v>
      </c>
      <c r="D23" s="31">
        <v>1300</v>
      </c>
      <c r="E23" s="31">
        <v>0</v>
      </c>
      <c r="F23" s="52">
        <v>0</v>
      </c>
      <c r="G23" s="52">
        <v>1300</v>
      </c>
      <c r="H23" s="52">
        <v>0</v>
      </c>
      <c r="I23" s="52">
        <v>0</v>
      </c>
      <c r="J23" s="81">
        <v>0</v>
      </c>
      <c r="K23" s="68" t="s">
        <v>17</v>
      </c>
      <c r="L23" s="64" t="s">
        <v>17</v>
      </c>
      <c r="M23" s="64" t="s">
        <v>17</v>
      </c>
      <c r="N23" s="65" t="s">
        <v>17</v>
      </c>
    </row>
    <row r="24" spans="2:14" ht="15" customHeight="1">
      <c r="B24" s="59" t="s">
        <v>22</v>
      </c>
      <c r="C24" s="56">
        <f t="shared" si="3"/>
        <v>3700</v>
      </c>
      <c r="D24" s="31">
        <v>3600</v>
      </c>
      <c r="E24" s="31">
        <v>0</v>
      </c>
      <c r="F24" s="52">
        <v>0</v>
      </c>
      <c r="G24" s="52">
        <v>100</v>
      </c>
      <c r="H24" s="52">
        <v>0</v>
      </c>
      <c r="I24" s="52">
        <v>0</v>
      </c>
      <c r="J24" s="81">
        <v>0</v>
      </c>
      <c r="K24" s="68" t="s">
        <v>17</v>
      </c>
      <c r="L24" s="64" t="s">
        <v>17</v>
      </c>
      <c r="M24" s="64" t="s">
        <v>17</v>
      </c>
      <c r="N24" s="65" t="s">
        <v>17</v>
      </c>
    </row>
    <row r="25" spans="1:14" ht="9" customHeight="1" thickBot="1">
      <c r="A25" s="82"/>
      <c r="B25" s="83"/>
      <c r="C25" s="84"/>
      <c r="D25" s="84"/>
      <c r="E25" s="84"/>
      <c r="F25" s="84"/>
      <c r="G25" s="84"/>
      <c r="H25" s="84"/>
      <c r="I25" s="84"/>
      <c r="J25" s="85"/>
      <c r="K25" s="86"/>
      <c r="L25" s="84"/>
      <c r="M25" s="84"/>
      <c r="N25" s="82"/>
    </row>
    <row r="27" ht="24.75" customHeight="1"/>
    <row r="28" s="42" customFormat="1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41" ht="18" customHeight="1"/>
    <row r="45" s="42" customFormat="1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7">
    <mergeCell ref="A16:B16"/>
    <mergeCell ref="A1:K1"/>
    <mergeCell ref="A3:B4"/>
    <mergeCell ref="C3:J3"/>
    <mergeCell ref="K3:N3"/>
    <mergeCell ref="A6:B6"/>
    <mergeCell ref="A8:B8"/>
  </mergeCells>
  <printOptions/>
  <pageMargins left="0.5905511811023623" right="0" top="0.5905511811023623" bottom="0" header="0.7874015748031497" footer="0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2009-09-09T02:46:47Z</dcterms:created>
  <dcterms:modified xsi:type="dcterms:W3CDTF">2009-09-09T02:46:51Z</dcterms:modified>
  <cp:category/>
  <cp:version/>
  <cp:contentType/>
  <cp:contentStatus/>
</cp:coreProperties>
</file>