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<sst xmlns="http://schemas.openxmlformats.org/spreadsheetml/2006/main" count="120" uniqueCount="60">
  <si>
    <t xml:space="preserve">                          71.  造     林     面     積</t>
  </si>
  <si>
    <t>昭和30年</t>
  </si>
  <si>
    <t>人 工 造 林 面 積（所有別）</t>
  </si>
  <si>
    <t>人   工   造   林   面   積  （林相別）</t>
  </si>
  <si>
    <t>総数</t>
  </si>
  <si>
    <t>県有</t>
  </si>
  <si>
    <t>市町</t>
  </si>
  <si>
    <t>会    社   有</t>
  </si>
  <si>
    <t>その他の</t>
  </si>
  <si>
    <t>個人有</t>
  </si>
  <si>
    <r>
      <t>針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林</t>
    </r>
  </si>
  <si>
    <t>広 葉 樹 林</t>
  </si>
  <si>
    <t>市   郡   名</t>
  </si>
  <si>
    <t>団 体 有</t>
  </si>
  <si>
    <t>村有</t>
  </si>
  <si>
    <t>部落有</t>
  </si>
  <si>
    <t>その他</t>
  </si>
  <si>
    <t>スギ</t>
  </si>
  <si>
    <t>ヒノキ</t>
  </si>
  <si>
    <t>マツ</t>
  </si>
  <si>
    <t>クリ</t>
  </si>
  <si>
    <t>クヌギ</t>
  </si>
  <si>
    <t>クス</t>
  </si>
  <si>
    <t>キリ</t>
  </si>
  <si>
    <t>のもの</t>
  </si>
  <si>
    <t>町</t>
  </si>
  <si>
    <t>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</si>
  <si>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</si>
  <si>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</si>
  <si>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</si>
  <si>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</si>
  <si>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</si>
  <si>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</si>
  <si>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</si>
  <si>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</si>
  <si>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</si>
  <si>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</si>
  <si>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</si>
  <si>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</si>
  <si>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</si>
  <si>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</si>
  <si>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</si>
  <si>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</si>
  <si>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</si>
  <si>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</si>
  <si>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</si>
  <si>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</si>
  <si>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</si>
  <si>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</si>
  <si>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</si>
  <si>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天   然   造   林   面   積  （所有別）</t>
  </si>
  <si>
    <t>天 然 造 林 面 積 （林相別）</t>
  </si>
  <si>
    <t>県  有</t>
  </si>
  <si>
    <t>市町村有</t>
  </si>
  <si>
    <t>その他の団体有</t>
  </si>
  <si>
    <t>総  数</t>
  </si>
  <si>
    <t>針葉樹林</t>
  </si>
  <si>
    <t>広葉樹林</t>
  </si>
  <si>
    <t>針広葉樹           混 淆 林</t>
  </si>
  <si>
    <t>会社有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</si>
</sst>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21" fillId="0" borderId="13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0" fontId="21" fillId="0" borderId="13" xfId="0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3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176" fontId="21" fillId="0" borderId="18" xfId="0" applyNumberFormat="1" applyFont="1" applyBorder="1" applyAlignment="1">
      <alignment/>
    </xf>
    <xf numFmtId="176" fontId="21" fillId="0" borderId="13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Alignment="1">
      <alignment/>
    </xf>
    <xf numFmtId="176" fontId="0" fillId="0" borderId="18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6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3.75390625" style="0" customWidth="1"/>
    <col min="2" max="2" width="9.875" style="0" bestFit="1" customWidth="1"/>
    <col min="3" max="3" width="6.75390625" style="0" customWidth="1"/>
    <col min="4" max="4" width="9.00390625" style="0" customWidth="1"/>
    <col min="5" max="5" width="6.625" style="0" customWidth="1"/>
    <col min="6" max="6" width="9.00390625" style="0" bestFit="1" customWidth="1"/>
    <col min="7" max="7" width="6.75390625" style="0" customWidth="1"/>
    <col min="8" max="8" width="9.875" style="0" bestFit="1" customWidth="1"/>
    <col min="9" max="9" width="9.25390625" style="0" customWidth="1"/>
    <col min="10" max="11" width="4.75390625" style="0" customWidth="1"/>
    <col min="12" max="13" width="9.00390625" style="0" bestFit="1" customWidth="1"/>
    <col min="14" max="14" width="6.75390625" style="0" customWidth="1"/>
    <col min="15" max="15" width="8.375" style="0" bestFit="1" customWidth="1"/>
    <col min="16" max="16" width="9.00390625" style="0" bestFit="1" customWidth="1"/>
    <col min="17" max="17" width="5.75390625" style="0" customWidth="1"/>
    <col min="18" max="18" width="8.75390625" style="0" customWidth="1"/>
    <col min="19" max="19" width="9.25390625" style="0" bestFit="1" customWidth="1"/>
  </cols>
  <sheetData>
    <row r="1" spans="1:17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2" t="s">
        <v>1</v>
      </c>
    </row>
    <row r="2" ht="12.75" thickBot="1">
      <c r="A2" s="2"/>
    </row>
    <row r="3" spans="1:19" ht="12">
      <c r="A3" s="3"/>
      <c r="B3" s="4" t="s">
        <v>2</v>
      </c>
      <c r="C3" s="5"/>
      <c r="D3" s="5"/>
      <c r="E3" s="5"/>
      <c r="F3" s="5"/>
      <c r="G3" s="5"/>
      <c r="H3" s="5"/>
      <c r="I3" s="4" t="s">
        <v>3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" customHeight="1">
      <c r="A4" s="6"/>
      <c r="B4" s="7" t="s">
        <v>4</v>
      </c>
      <c r="C4" s="8" t="s">
        <v>5</v>
      </c>
      <c r="D4" s="9" t="s">
        <v>6</v>
      </c>
      <c r="E4" s="10" t="s">
        <v>7</v>
      </c>
      <c r="F4" s="7" t="s">
        <v>8</v>
      </c>
      <c r="G4" s="11"/>
      <c r="H4" s="9" t="s">
        <v>9</v>
      </c>
      <c r="I4" s="8" t="s">
        <v>4</v>
      </c>
      <c r="J4" s="12" t="s">
        <v>10</v>
      </c>
      <c r="K4" s="13"/>
      <c r="L4" s="13"/>
      <c r="M4" s="13"/>
      <c r="N4" s="14"/>
      <c r="O4" s="7" t="s">
        <v>11</v>
      </c>
      <c r="P4" s="14"/>
      <c r="Q4" s="14"/>
      <c r="R4" s="14"/>
      <c r="S4" s="14"/>
    </row>
    <row r="5" spans="1:19" ht="12" customHeight="1">
      <c r="A5" s="15" t="s">
        <v>12</v>
      </c>
      <c r="B5" s="16"/>
      <c r="C5" s="17"/>
      <c r="D5" s="18"/>
      <c r="E5" s="19"/>
      <c r="F5" s="20" t="s">
        <v>13</v>
      </c>
      <c r="G5" s="21"/>
      <c r="H5" s="18"/>
      <c r="I5" s="17"/>
      <c r="J5" s="22"/>
      <c r="K5" s="23"/>
      <c r="L5" s="23"/>
      <c r="M5" s="23"/>
      <c r="N5" s="24"/>
      <c r="O5" s="25"/>
      <c r="P5" s="24"/>
      <c r="Q5" s="24"/>
      <c r="R5" s="24"/>
      <c r="S5" s="24"/>
    </row>
    <row r="6" spans="1:19" s="27" customFormat="1" ht="12" customHeight="1">
      <c r="A6" s="6"/>
      <c r="B6" s="16"/>
      <c r="C6" s="17"/>
      <c r="D6" s="18" t="s">
        <v>14</v>
      </c>
      <c r="E6" s="19"/>
      <c r="F6" s="18" t="s">
        <v>15</v>
      </c>
      <c r="G6" s="26" t="s">
        <v>16</v>
      </c>
      <c r="H6" s="18"/>
      <c r="I6" s="17"/>
      <c r="J6" s="7" t="s">
        <v>17</v>
      </c>
      <c r="K6" s="11"/>
      <c r="L6" s="8" t="s">
        <v>18</v>
      </c>
      <c r="M6" s="18" t="s">
        <v>19</v>
      </c>
      <c r="N6" s="17" t="s">
        <v>16</v>
      </c>
      <c r="O6" s="18" t="s">
        <v>20</v>
      </c>
      <c r="P6" s="17" t="s">
        <v>21</v>
      </c>
      <c r="Q6" s="18" t="s">
        <v>22</v>
      </c>
      <c r="R6" s="17" t="s">
        <v>23</v>
      </c>
      <c r="S6" s="18" t="s">
        <v>16</v>
      </c>
    </row>
    <row r="7" spans="1:19" ht="12">
      <c r="A7" s="28"/>
      <c r="B7" s="20"/>
      <c r="C7" s="29"/>
      <c r="D7" s="30"/>
      <c r="E7" s="31"/>
      <c r="F7" s="30"/>
      <c r="G7" s="32" t="s">
        <v>24</v>
      </c>
      <c r="H7" s="30"/>
      <c r="I7" s="29"/>
      <c r="J7" s="20"/>
      <c r="K7" s="21"/>
      <c r="L7" s="29"/>
      <c r="M7" s="30"/>
      <c r="N7" s="29"/>
      <c r="O7" s="30"/>
      <c r="P7" s="29"/>
      <c r="Q7" s="30"/>
      <c r="R7" s="29"/>
      <c r="S7" s="30"/>
    </row>
    <row r="8" spans="1:19" ht="12" customHeight="1">
      <c r="A8" s="33"/>
      <c r="B8" s="34" t="s">
        <v>25</v>
      </c>
      <c r="C8" s="35" t="s">
        <v>26</v>
      </c>
      <c r="D8" s="34" t="s">
        <v>26</v>
      </c>
      <c r="E8" s="36" t="s">
        <v>26</v>
      </c>
      <c r="F8" s="34" t="s">
        <v>26</v>
      </c>
      <c r="G8" s="36" t="s">
        <v>26</v>
      </c>
      <c r="H8" s="34" t="s">
        <v>26</v>
      </c>
      <c r="I8" s="36" t="s">
        <v>26</v>
      </c>
      <c r="J8" s="34"/>
      <c r="K8" s="34" t="s">
        <v>26</v>
      </c>
      <c r="L8" s="36" t="s">
        <v>26</v>
      </c>
      <c r="M8" s="37" t="s">
        <v>26</v>
      </c>
      <c r="N8" s="38" t="s">
        <v>26</v>
      </c>
      <c r="O8" s="37" t="s">
        <v>26</v>
      </c>
      <c r="P8" s="38" t="s">
        <v>26</v>
      </c>
      <c r="Q8" s="37" t="s">
        <v>26</v>
      </c>
      <c r="R8" s="38" t="s">
        <v>26</v>
      </c>
      <c r="S8" s="37" t="s">
        <v>26</v>
      </c>
    </row>
    <row r="9" spans="1:19" s="46" customFormat="1" ht="12">
      <c r="A9" s="39" t="s">
        <v>4</v>
      </c>
      <c r="B9" s="40">
        <f>SUM(B11:B38)</f>
        <v>16763</v>
      </c>
      <c r="C9" s="41">
        <f aca="true" t="shared" si="0" ref="C9:S9">SUM(C11:C38)</f>
        <v>189</v>
      </c>
      <c r="D9" s="40">
        <f t="shared" si="0"/>
        <v>1544</v>
      </c>
      <c r="E9" s="41">
        <f t="shared" si="0"/>
        <v>203</v>
      </c>
      <c r="F9" s="40">
        <f t="shared" si="0"/>
        <v>1664</v>
      </c>
      <c r="G9" s="41">
        <f t="shared" si="0"/>
        <v>213</v>
      </c>
      <c r="H9" s="40">
        <f>SUM(H11:H38)</f>
        <v>12950</v>
      </c>
      <c r="I9" s="41">
        <f t="shared" si="0"/>
        <v>16763</v>
      </c>
      <c r="J9" s="42">
        <f>SUM(J11:K38)</f>
        <v>10110</v>
      </c>
      <c r="K9" s="43"/>
      <c r="L9" s="44">
        <f>SUM(L11:L38)</f>
        <v>1619</v>
      </c>
      <c r="M9" s="45">
        <f t="shared" si="0"/>
        <v>2290</v>
      </c>
      <c r="N9" s="41">
        <f t="shared" si="0"/>
        <v>36</v>
      </c>
      <c r="O9" s="45">
        <f t="shared" si="0"/>
        <v>95</v>
      </c>
      <c r="P9" s="41">
        <f t="shared" si="0"/>
        <v>2499</v>
      </c>
      <c r="Q9" s="45">
        <f t="shared" si="0"/>
        <v>64</v>
      </c>
      <c r="R9" s="41">
        <f t="shared" si="0"/>
        <v>7</v>
      </c>
      <c r="S9" s="45">
        <f t="shared" si="0"/>
        <v>43</v>
      </c>
    </row>
    <row r="10" spans="1:19" ht="12">
      <c r="A10" s="47"/>
      <c r="B10" s="48"/>
      <c r="C10" s="49"/>
      <c r="D10" s="48"/>
      <c r="E10" s="49"/>
      <c r="F10" s="48"/>
      <c r="G10" s="49"/>
      <c r="H10" s="48"/>
      <c r="I10" s="49"/>
      <c r="J10" s="48"/>
      <c r="K10" s="48"/>
      <c r="L10" s="50"/>
      <c r="M10" s="51"/>
      <c r="N10" s="49"/>
      <c r="O10" s="51"/>
      <c r="P10" s="49"/>
      <c r="Q10" s="51"/>
      <c r="R10" s="49"/>
      <c r="S10" s="51"/>
    </row>
    <row r="11" spans="1:19" s="59" customFormat="1" ht="12">
      <c r="A11" s="52" t="s">
        <v>27</v>
      </c>
      <c r="B11" s="53">
        <f>SUM(C11:H11)</f>
        <v>34</v>
      </c>
      <c r="C11" s="54">
        <v>0</v>
      </c>
      <c r="D11" s="53">
        <v>0</v>
      </c>
      <c r="E11" s="54">
        <v>0</v>
      </c>
      <c r="F11" s="53">
        <v>0</v>
      </c>
      <c r="G11" s="54">
        <v>0</v>
      </c>
      <c r="H11" s="53">
        <v>34</v>
      </c>
      <c r="I11" s="54">
        <f>SUM(J11:S11)</f>
        <v>34</v>
      </c>
      <c r="J11" s="55">
        <v>12</v>
      </c>
      <c r="K11" s="56"/>
      <c r="L11" s="57">
        <v>1</v>
      </c>
      <c r="M11" s="58">
        <v>20</v>
      </c>
      <c r="N11" s="54">
        <v>0</v>
      </c>
      <c r="O11" s="58">
        <v>0</v>
      </c>
      <c r="P11" s="54">
        <v>1</v>
      </c>
      <c r="Q11" s="58">
        <v>0</v>
      </c>
      <c r="R11" s="54">
        <v>0</v>
      </c>
      <c r="S11" s="58">
        <v>0</v>
      </c>
    </row>
    <row r="12" spans="1:19" s="59" customFormat="1" ht="12">
      <c r="A12" s="52" t="s">
        <v>28</v>
      </c>
      <c r="B12" s="53">
        <f aca="true" t="shared" si="1" ref="B12:B38">SUM(C12:H12)</f>
        <v>112</v>
      </c>
      <c r="C12" s="54">
        <v>0</v>
      </c>
      <c r="D12" s="53">
        <v>43</v>
      </c>
      <c r="E12" s="54">
        <v>24</v>
      </c>
      <c r="F12" s="53">
        <v>6</v>
      </c>
      <c r="G12" s="54">
        <v>0</v>
      </c>
      <c r="H12" s="53">
        <v>39</v>
      </c>
      <c r="I12" s="54">
        <f>SUM(J12:S12)</f>
        <v>112</v>
      </c>
      <c r="J12" s="55">
        <v>82</v>
      </c>
      <c r="K12" s="56"/>
      <c r="L12" s="57">
        <v>6</v>
      </c>
      <c r="M12" s="58">
        <v>8</v>
      </c>
      <c r="N12" s="54">
        <v>0</v>
      </c>
      <c r="O12" s="58">
        <v>0</v>
      </c>
      <c r="P12" s="54">
        <v>16</v>
      </c>
      <c r="Q12" s="58">
        <v>0</v>
      </c>
      <c r="R12" s="54">
        <v>0</v>
      </c>
      <c r="S12" s="58">
        <v>0</v>
      </c>
    </row>
    <row r="13" spans="1:19" s="59" customFormat="1" ht="12">
      <c r="A13" s="52" t="s">
        <v>29</v>
      </c>
      <c r="B13" s="53">
        <f t="shared" si="1"/>
        <v>0</v>
      </c>
      <c r="C13" s="54">
        <v>0</v>
      </c>
      <c r="D13" s="53">
        <v>0</v>
      </c>
      <c r="E13" s="54">
        <v>0</v>
      </c>
      <c r="F13" s="53">
        <v>0</v>
      </c>
      <c r="G13" s="54">
        <v>0</v>
      </c>
      <c r="H13" s="53">
        <v>0</v>
      </c>
      <c r="I13" s="54">
        <f>SUM(K13:S13)</f>
        <v>0</v>
      </c>
      <c r="J13" s="55">
        <v>0</v>
      </c>
      <c r="K13" s="56"/>
      <c r="L13" s="57">
        <v>0</v>
      </c>
      <c r="M13" s="58">
        <v>0</v>
      </c>
      <c r="N13" s="54">
        <v>0</v>
      </c>
      <c r="O13" s="58">
        <v>0</v>
      </c>
      <c r="P13" s="54">
        <v>0</v>
      </c>
      <c r="Q13" s="58">
        <v>0</v>
      </c>
      <c r="R13" s="54">
        <v>0</v>
      </c>
      <c r="S13" s="58">
        <v>0</v>
      </c>
    </row>
    <row r="14" spans="1:19" s="59" customFormat="1" ht="12">
      <c r="A14" s="52"/>
      <c r="B14" s="53"/>
      <c r="C14" s="54"/>
      <c r="D14" s="53"/>
      <c r="E14" s="54"/>
      <c r="F14" s="53"/>
      <c r="G14" s="54"/>
      <c r="H14" s="53"/>
      <c r="I14" s="54"/>
      <c r="J14" s="55"/>
      <c r="K14" s="56"/>
      <c r="L14" s="57"/>
      <c r="M14" s="58"/>
      <c r="N14" s="54"/>
      <c r="O14" s="58"/>
      <c r="P14" s="54"/>
      <c r="Q14" s="58"/>
      <c r="R14" s="54"/>
      <c r="S14" s="58"/>
    </row>
    <row r="15" spans="1:19" s="59" customFormat="1" ht="12">
      <c r="A15" s="52" t="s">
        <v>30</v>
      </c>
      <c r="B15" s="53">
        <f t="shared" si="1"/>
        <v>780</v>
      </c>
      <c r="C15" s="54">
        <v>0</v>
      </c>
      <c r="D15" s="53">
        <v>51</v>
      </c>
      <c r="E15" s="54">
        <v>0</v>
      </c>
      <c r="F15" s="53">
        <v>120</v>
      </c>
      <c r="G15" s="54">
        <v>0</v>
      </c>
      <c r="H15" s="53">
        <v>609</v>
      </c>
      <c r="I15" s="54">
        <f>SUM(J15:S15)</f>
        <v>780</v>
      </c>
      <c r="J15" s="55">
        <v>517</v>
      </c>
      <c r="K15" s="56"/>
      <c r="L15" s="57">
        <v>79</v>
      </c>
      <c r="M15" s="58">
        <v>130</v>
      </c>
      <c r="N15" s="54">
        <v>0</v>
      </c>
      <c r="O15" s="58">
        <v>2</v>
      </c>
      <c r="P15" s="54">
        <v>45</v>
      </c>
      <c r="Q15" s="58">
        <v>0</v>
      </c>
      <c r="R15" s="54">
        <v>7</v>
      </c>
      <c r="S15" s="58">
        <v>0</v>
      </c>
    </row>
    <row r="16" spans="1:19" s="59" customFormat="1" ht="12">
      <c r="A16" s="52" t="s">
        <v>31</v>
      </c>
      <c r="B16" s="53">
        <f t="shared" si="1"/>
        <v>261</v>
      </c>
      <c r="C16" s="54">
        <v>0</v>
      </c>
      <c r="D16" s="53">
        <v>30</v>
      </c>
      <c r="E16" s="54">
        <v>0</v>
      </c>
      <c r="F16" s="53">
        <v>37</v>
      </c>
      <c r="G16" s="54">
        <v>0</v>
      </c>
      <c r="H16" s="53">
        <v>194</v>
      </c>
      <c r="I16" s="54">
        <f>SUM(J16:S16)</f>
        <v>261</v>
      </c>
      <c r="J16" s="55">
        <v>134</v>
      </c>
      <c r="K16" s="56"/>
      <c r="L16" s="57">
        <v>6</v>
      </c>
      <c r="M16" s="58">
        <v>107</v>
      </c>
      <c r="N16" s="54">
        <v>0</v>
      </c>
      <c r="O16" s="58">
        <v>0</v>
      </c>
      <c r="P16" s="54">
        <v>14</v>
      </c>
      <c r="Q16" s="58">
        <v>0</v>
      </c>
      <c r="R16" s="54">
        <v>0</v>
      </c>
      <c r="S16" s="58">
        <v>0</v>
      </c>
    </row>
    <row r="17" spans="1:19" s="59" customFormat="1" ht="12">
      <c r="A17" s="52" t="s">
        <v>32</v>
      </c>
      <c r="B17" s="53">
        <f t="shared" si="1"/>
        <v>462</v>
      </c>
      <c r="C17" s="54">
        <v>0</v>
      </c>
      <c r="D17" s="53">
        <v>31</v>
      </c>
      <c r="E17" s="54">
        <v>45</v>
      </c>
      <c r="F17" s="53">
        <v>81</v>
      </c>
      <c r="G17" s="54">
        <v>1</v>
      </c>
      <c r="H17" s="53">
        <v>304</v>
      </c>
      <c r="I17" s="54">
        <f>SUM(J17:S17)</f>
        <v>462</v>
      </c>
      <c r="J17" s="55">
        <v>181</v>
      </c>
      <c r="K17" s="56"/>
      <c r="L17" s="57">
        <v>17</v>
      </c>
      <c r="M17" s="58">
        <v>173</v>
      </c>
      <c r="N17" s="54">
        <v>0</v>
      </c>
      <c r="O17" s="58">
        <v>13</v>
      </c>
      <c r="P17" s="54">
        <v>33</v>
      </c>
      <c r="Q17" s="58">
        <v>45</v>
      </c>
      <c r="R17" s="54">
        <v>0</v>
      </c>
      <c r="S17" s="58">
        <v>0</v>
      </c>
    </row>
    <row r="18" spans="1:19" s="59" customFormat="1" ht="12">
      <c r="A18" s="52" t="s">
        <v>33</v>
      </c>
      <c r="B18" s="53">
        <f t="shared" si="1"/>
        <v>307</v>
      </c>
      <c r="C18" s="54">
        <v>0</v>
      </c>
      <c r="D18" s="53">
        <v>30</v>
      </c>
      <c r="E18" s="54">
        <v>5</v>
      </c>
      <c r="F18" s="53">
        <v>0</v>
      </c>
      <c r="G18" s="54">
        <v>0</v>
      </c>
      <c r="H18" s="53">
        <v>272</v>
      </c>
      <c r="I18" s="54">
        <f>SUM(J18:S18)</f>
        <v>307</v>
      </c>
      <c r="J18" s="55">
        <v>112</v>
      </c>
      <c r="K18" s="56"/>
      <c r="L18" s="57">
        <v>12</v>
      </c>
      <c r="M18" s="58">
        <v>180</v>
      </c>
      <c r="N18" s="54">
        <v>0</v>
      </c>
      <c r="O18" s="58">
        <v>0</v>
      </c>
      <c r="P18" s="54">
        <v>3</v>
      </c>
      <c r="Q18" s="58">
        <v>0</v>
      </c>
      <c r="R18" s="54">
        <v>0</v>
      </c>
      <c r="S18" s="58">
        <v>0</v>
      </c>
    </row>
    <row r="19" spans="1:19" s="59" customFormat="1" ht="12">
      <c r="A19" s="52"/>
      <c r="B19" s="53"/>
      <c r="C19" s="54"/>
      <c r="D19" s="53"/>
      <c r="E19" s="54"/>
      <c r="F19" s="53"/>
      <c r="G19" s="54"/>
      <c r="H19" s="53"/>
      <c r="I19" s="54"/>
      <c r="J19" s="55"/>
      <c r="K19" s="56"/>
      <c r="L19" s="57"/>
      <c r="M19" s="58"/>
      <c r="N19" s="54"/>
      <c r="O19" s="58"/>
      <c r="P19" s="54"/>
      <c r="Q19" s="58"/>
      <c r="R19" s="54"/>
      <c r="S19" s="58"/>
    </row>
    <row r="20" spans="1:19" s="59" customFormat="1" ht="12">
      <c r="A20" s="52" t="s">
        <v>34</v>
      </c>
      <c r="B20" s="53">
        <f t="shared" si="1"/>
        <v>353</v>
      </c>
      <c r="C20" s="54">
        <v>0</v>
      </c>
      <c r="D20" s="53">
        <v>0</v>
      </c>
      <c r="E20" s="54">
        <v>0</v>
      </c>
      <c r="F20" s="53">
        <v>0</v>
      </c>
      <c r="G20" s="54">
        <v>0</v>
      </c>
      <c r="H20" s="53">
        <v>353</v>
      </c>
      <c r="I20" s="54">
        <f aca="true" t="shared" si="2" ref="I20:I38">SUM(J20:S20)</f>
        <v>353</v>
      </c>
      <c r="J20" s="55">
        <v>275</v>
      </c>
      <c r="K20" s="56"/>
      <c r="L20" s="57">
        <v>18</v>
      </c>
      <c r="M20" s="58">
        <v>0</v>
      </c>
      <c r="N20" s="54">
        <v>0</v>
      </c>
      <c r="O20" s="58">
        <v>0</v>
      </c>
      <c r="P20" s="54">
        <v>60</v>
      </c>
      <c r="Q20" s="58">
        <v>0</v>
      </c>
      <c r="R20" s="54">
        <v>0</v>
      </c>
      <c r="S20" s="58">
        <v>0</v>
      </c>
    </row>
    <row r="21" spans="1:19" s="59" customFormat="1" ht="12">
      <c r="A21" s="52" t="s">
        <v>35</v>
      </c>
      <c r="B21" s="53">
        <f t="shared" si="1"/>
        <v>123</v>
      </c>
      <c r="C21" s="54">
        <v>0</v>
      </c>
      <c r="D21" s="53">
        <v>0</v>
      </c>
      <c r="E21" s="54">
        <v>0</v>
      </c>
      <c r="F21" s="53">
        <v>0</v>
      </c>
      <c r="G21" s="54">
        <v>0</v>
      </c>
      <c r="H21" s="53">
        <v>123</v>
      </c>
      <c r="I21" s="54">
        <f t="shared" si="2"/>
        <v>123</v>
      </c>
      <c r="J21" s="55">
        <v>50</v>
      </c>
      <c r="K21" s="56"/>
      <c r="L21" s="57">
        <v>5</v>
      </c>
      <c r="M21" s="58">
        <v>55</v>
      </c>
      <c r="N21" s="54">
        <v>0</v>
      </c>
      <c r="O21" s="58">
        <v>0</v>
      </c>
      <c r="P21" s="54">
        <v>13</v>
      </c>
      <c r="Q21" s="58">
        <v>0</v>
      </c>
      <c r="R21" s="54">
        <v>0</v>
      </c>
      <c r="S21" s="58">
        <v>0</v>
      </c>
    </row>
    <row r="22" spans="1:19" s="59" customFormat="1" ht="12">
      <c r="A22" s="52" t="s">
        <v>36</v>
      </c>
      <c r="B22" s="53">
        <f t="shared" si="1"/>
        <v>123</v>
      </c>
      <c r="C22" s="54">
        <v>0</v>
      </c>
      <c r="D22" s="53">
        <v>0</v>
      </c>
      <c r="E22" s="54">
        <v>0</v>
      </c>
      <c r="F22" s="53">
        <v>0</v>
      </c>
      <c r="G22" s="54">
        <v>0</v>
      </c>
      <c r="H22" s="53">
        <v>123</v>
      </c>
      <c r="I22" s="54">
        <f t="shared" si="2"/>
        <v>123</v>
      </c>
      <c r="J22" s="55">
        <v>80</v>
      </c>
      <c r="K22" s="56"/>
      <c r="L22" s="57">
        <v>29</v>
      </c>
      <c r="M22" s="58">
        <v>11</v>
      </c>
      <c r="N22" s="54">
        <v>0</v>
      </c>
      <c r="O22" s="58">
        <v>0</v>
      </c>
      <c r="P22" s="54">
        <v>3</v>
      </c>
      <c r="Q22" s="58">
        <v>0</v>
      </c>
      <c r="R22" s="54">
        <v>0</v>
      </c>
      <c r="S22" s="58">
        <v>0</v>
      </c>
    </row>
    <row r="23" spans="1:19" s="59" customFormat="1" ht="12">
      <c r="A23" s="52" t="s">
        <v>37</v>
      </c>
      <c r="B23" s="53">
        <f t="shared" si="1"/>
        <v>61</v>
      </c>
      <c r="C23" s="54">
        <v>0</v>
      </c>
      <c r="D23" s="53">
        <v>0</v>
      </c>
      <c r="E23" s="54">
        <v>0</v>
      </c>
      <c r="F23" s="53">
        <v>0</v>
      </c>
      <c r="G23" s="54">
        <v>0</v>
      </c>
      <c r="H23" s="53">
        <v>61</v>
      </c>
      <c r="I23" s="54">
        <f t="shared" si="2"/>
        <v>61</v>
      </c>
      <c r="J23" s="55">
        <v>10</v>
      </c>
      <c r="K23" s="56"/>
      <c r="L23" s="57">
        <v>6</v>
      </c>
      <c r="M23" s="58">
        <v>45</v>
      </c>
      <c r="N23" s="54">
        <v>0</v>
      </c>
      <c r="O23" s="58">
        <v>0</v>
      </c>
      <c r="P23" s="54">
        <v>0</v>
      </c>
      <c r="Q23" s="58">
        <v>0</v>
      </c>
      <c r="R23" s="54">
        <v>0</v>
      </c>
      <c r="S23" s="58">
        <v>0</v>
      </c>
    </row>
    <row r="24" spans="1:19" s="59" customFormat="1" ht="12">
      <c r="A24" s="52"/>
      <c r="B24" s="53"/>
      <c r="C24" s="54"/>
      <c r="D24" s="53"/>
      <c r="E24" s="54"/>
      <c r="F24" s="53"/>
      <c r="G24" s="54"/>
      <c r="H24" s="53"/>
      <c r="I24" s="54"/>
      <c r="J24" s="55"/>
      <c r="K24" s="56"/>
      <c r="L24" s="57"/>
      <c r="M24" s="58"/>
      <c r="N24" s="54"/>
      <c r="O24" s="58"/>
      <c r="P24" s="54"/>
      <c r="Q24" s="58"/>
      <c r="R24" s="54"/>
      <c r="S24" s="58"/>
    </row>
    <row r="25" spans="1:19" s="59" customFormat="1" ht="12">
      <c r="A25" s="52" t="s">
        <v>38</v>
      </c>
      <c r="B25" s="53">
        <f t="shared" si="1"/>
        <v>439</v>
      </c>
      <c r="C25" s="54">
        <v>10</v>
      </c>
      <c r="D25" s="53">
        <v>10</v>
      </c>
      <c r="E25" s="54">
        <v>0</v>
      </c>
      <c r="F25" s="53">
        <v>7</v>
      </c>
      <c r="G25" s="54">
        <v>0</v>
      </c>
      <c r="H25" s="53">
        <v>412</v>
      </c>
      <c r="I25" s="54">
        <f t="shared" si="2"/>
        <v>439</v>
      </c>
      <c r="J25" s="55">
        <v>325</v>
      </c>
      <c r="K25" s="56"/>
      <c r="L25" s="57">
        <v>61</v>
      </c>
      <c r="M25" s="58">
        <v>8</v>
      </c>
      <c r="N25" s="54">
        <v>3</v>
      </c>
      <c r="O25" s="58">
        <v>0</v>
      </c>
      <c r="P25" s="54">
        <v>42</v>
      </c>
      <c r="Q25" s="58">
        <v>0</v>
      </c>
      <c r="R25" s="54">
        <v>0</v>
      </c>
      <c r="S25" s="58">
        <v>0</v>
      </c>
    </row>
    <row r="26" spans="1:19" s="59" customFormat="1" ht="12">
      <c r="A26" s="52" t="s">
        <v>39</v>
      </c>
      <c r="B26" s="53">
        <f t="shared" si="1"/>
        <v>614</v>
      </c>
      <c r="C26" s="54">
        <v>2</v>
      </c>
      <c r="D26" s="53">
        <v>0</v>
      </c>
      <c r="E26" s="54">
        <v>11</v>
      </c>
      <c r="F26" s="53">
        <v>10</v>
      </c>
      <c r="G26" s="54">
        <v>16</v>
      </c>
      <c r="H26" s="53">
        <v>575</v>
      </c>
      <c r="I26" s="54">
        <f t="shared" si="2"/>
        <v>614</v>
      </c>
      <c r="J26" s="55">
        <v>358</v>
      </c>
      <c r="K26" s="56"/>
      <c r="L26" s="57">
        <v>94</v>
      </c>
      <c r="M26" s="58">
        <v>137</v>
      </c>
      <c r="N26" s="54">
        <v>0</v>
      </c>
      <c r="O26" s="58">
        <v>0</v>
      </c>
      <c r="P26" s="54">
        <v>19</v>
      </c>
      <c r="Q26" s="58">
        <v>3</v>
      </c>
      <c r="R26" s="54">
        <v>0</v>
      </c>
      <c r="S26" s="58">
        <v>3</v>
      </c>
    </row>
    <row r="27" spans="1:19" s="59" customFormat="1" ht="12">
      <c r="A27" s="52" t="s">
        <v>40</v>
      </c>
      <c r="B27" s="53">
        <f t="shared" si="1"/>
        <v>495</v>
      </c>
      <c r="C27" s="54">
        <v>30</v>
      </c>
      <c r="D27" s="53">
        <v>33</v>
      </c>
      <c r="E27" s="54">
        <v>10</v>
      </c>
      <c r="F27" s="53">
        <v>28</v>
      </c>
      <c r="G27" s="54">
        <v>1</v>
      </c>
      <c r="H27" s="53">
        <v>393</v>
      </c>
      <c r="I27" s="54">
        <f t="shared" si="2"/>
        <v>495</v>
      </c>
      <c r="J27" s="55">
        <v>127</v>
      </c>
      <c r="K27" s="56"/>
      <c r="L27" s="57">
        <v>171</v>
      </c>
      <c r="M27" s="58">
        <v>135</v>
      </c>
      <c r="N27" s="54">
        <v>12</v>
      </c>
      <c r="O27" s="58">
        <v>0</v>
      </c>
      <c r="P27" s="54">
        <v>50</v>
      </c>
      <c r="Q27" s="58">
        <v>0</v>
      </c>
      <c r="R27" s="54">
        <v>0</v>
      </c>
      <c r="S27" s="58">
        <v>0</v>
      </c>
    </row>
    <row r="28" spans="1:19" s="59" customFormat="1" ht="12">
      <c r="A28" s="52" t="s">
        <v>41</v>
      </c>
      <c r="B28" s="53">
        <f t="shared" si="1"/>
        <v>999</v>
      </c>
      <c r="C28" s="54">
        <v>0</v>
      </c>
      <c r="D28" s="53">
        <v>32</v>
      </c>
      <c r="E28" s="54">
        <v>53</v>
      </c>
      <c r="F28" s="53">
        <v>99</v>
      </c>
      <c r="G28" s="54">
        <v>0</v>
      </c>
      <c r="H28" s="53">
        <v>815</v>
      </c>
      <c r="I28" s="54">
        <f t="shared" si="2"/>
        <v>999</v>
      </c>
      <c r="J28" s="55">
        <v>643</v>
      </c>
      <c r="K28" s="56"/>
      <c r="L28" s="57">
        <v>95</v>
      </c>
      <c r="M28" s="58">
        <v>173</v>
      </c>
      <c r="N28" s="54">
        <v>0</v>
      </c>
      <c r="O28" s="58">
        <v>0</v>
      </c>
      <c r="P28" s="54">
        <v>88</v>
      </c>
      <c r="Q28" s="58">
        <v>0</v>
      </c>
      <c r="R28" s="54">
        <v>0</v>
      </c>
      <c r="S28" s="58">
        <v>0</v>
      </c>
    </row>
    <row r="29" spans="1:19" s="59" customFormat="1" ht="12">
      <c r="A29" s="52"/>
      <c r="B29" s="53"/>
      <c r="C29" s="54"/>
      <c r="D29" s="53"/>
      <c r="E29" s="54"/>
      <c r="F29" s="53"/>
      <c r="G29" s="54"/>
      <c r="H29" s="53"/>
      <c r="I29" s="54"/>
      <c r="J29" s="55"/>
      <c r="K29" s="56"/>
      <c r="L29" s="57"/>
      <c r="M29" s="58"/>
      <c r="N29" s="54"/>
      <c r="O29" s="58"/>
      <c r="P29" s="54"/>
      <c r="Q29" s="58"/>
      <c r="R29" s="54"/>
      <c r="S29" s="58"/>
    </row>
    <row r="30" spans="1:19" s="59" customFormat="1" ht="12">
      <c r="A30" s="52" t="s">
        <v>42</v>
      </c>
      <c r="B30" s="53">
        <f t="shared" si="1"/>
        <v>248</v>
      </c>
      <c r="C30" s="54">
        <v>0</v>
      </c>
      <c r="D30" s="53">
        <v>0</v>
      </c>
      <c r="E30" s="54">
        <v>5</v>
      </c>
      <c r="F30" s="53">
        <v>13</v>
      </c>
      <c r="G30" s="54">
        <v>0</v>
      </c>
      <c r="H30" s="53">
        <v>230</v>
      </c>
      <c r="I30" s="54">
        <f t="shared" si="2"/>
        <v>248</v>
      </c>
      <c r="J30" s="55">
        <v>75</v>
      </c>
      <c r="K30" s="56"/>
      <c r="L30" s="57">
        <v>40</v>
      </c>
      <c r="M30" s="58">
        <v>125</v>
      </c>
      <c r="N30" s="54">
        <v>1</v>
      </c>
      <c r="O30" s="58">
        <v>0</v>
      </c>
      <c r="P30" s="54">
        <v>7</v>
      </c>
      <c r="Q30" s="58">
        <v>0</v>
      </c>
      <c r="R30" s="54">
        <v>0</v>
      </c>
      <c r="S30" s="58">
        <v>0</v>
      </c>
    </row>
    <row r="31" spans="1:19" s="59" customFormat="1" ht="12">
      <c r="A31" s="52" t="s">
        <v>43</v>
      </c>
      <c r="B31" s="53">
        <f t="shared" si="1"/>
        <v>2982</v>
      </c>
      <c r="C31" s="54">
        <v>0</v>
      </c>
      <c r="D31" s="53">
        <v>108</v>
      </c>
      <c r="E31" s="54">
        <v>0</v>
      </c>
      <c r="F31" s="53">
        <v>211</v>
      </c>
      <c r="G31" s="54">
        <v>45</v>
      </c>
      <c r="H31" s="53">
        <v>2618</v>
      </c>
      <c r="I31" s="54">
        <f t="shared" si="2"/>
        <v>2982</v>
      </c>
      <c r="J31" s="55">
        <v>2581</v>
      </c>
      <c r="K31" s="56"/>
      <c r="L31" s="57">
        <v>103</v>
      </c>
      <c r="M31" s="58">
        <v>168</v>
      </c>
      <c r="N31" s="54">
        <v>0</v>
      </c>
      <c r="O31" s="58">
        <v>6</v>
      </c>
      <c r="P31" s="54">
        <v>87</v>
      </c>
      <c r="Q31" s="58">
        <v>0</v>
      </c>
      <c r="R31" s="54">
        <v>0</v>
      </c>
      <c r="S31" s="58">
        <v>37</v>
      </c>
    </row>
    <row r="32" spans="1:19" s="59" customFormat="1" ht="12">
      <c r="A32" s="52" t="s">
        <v>44</v>
      </c>
      <c r="B32" s="53">
        <f t="shared" si="1"/>
        <v>1556</v>
      </c>
      <c r="C32" s="54">
        <v>37</v>
      </c>
      <c r="D32" s="53">
        <v>138</v>
      </c>
      <c r="E32" s="54">
        <v>0</v>
      </c>
      <c r="F32" s="53">
        <v>106</v>
      </c>
      <c r="G32" s="54">
        <v>16</v>
      </c>
      <c r="H32" s="53">
        <v>1259</v>
      </c>
      <c r="I32" s="54">
        <f t="shared" si="2"/>
        <v>1556</v>
      </c>
      <c r="J32" s="55">
        <v>784</v>
      </c>
      <c r="K32" s="56"/>
      <c r="L32" s="57">
        <v>270</v>
      </c>
      <c r="M32" s="58">
        <v>259</v>
      </c>
      <c r="N32" s="54">
        <v>0</v>
      </c>
      <c r="O32" s="58">
        <v>4</v>
      </c>
      <c r="P32" s="54">
        <v>223</v>
      </c>
      <c r="Q32" s="58">
        <v>15</v>
      </c>
      <c r="R32" s="54">
        <v>0</v>
      </c>
      <c r="S32" s="58">
        <v>1</v>
      </c>
    </row>
    <row r="33" spans="1:19" s="59" customFormat="1" ht="12">
      <c r="A33" s="52" t="s">
        <v>45</v>
      </c>
      <c r="B33" s="53">
        <f t="shared" si="1"/>
        <v>2900</v>
      </c>
      <c r="C33" s="54">
        <v>110</v>
      </c>
      <c r="D33" s="53">
        <v>851</v>
      </c>
      <c r="E33" s="54">
        <v>0</v>
      </c>
      <c r="F33" s="53">
        <v>700</v>
      </c>
      <c r="G33" s="54">
        <v>0</v>
      </c>
      <c r="H33" s="53">
        <v>1239</v>
      </c>
      <c r="I33" s="54">
        <f t="shared" si="2"/>
        <v>2900</v>
      </c>
      <c r="J33" s="55">
        <v>895</v>
      </c>
      <c r="K33" s="56"/>
      <c r="L33" s="57">
        <v>112</v>
      </c>
      <c r="M33" s="58">
        <v>430</v>
      </c>
      <c r="N33" s="54">
        <v>20</v>
      </c>
      <c r="O33" s="58">
        <v>18</v>
      </c>
      <c r="P33" s="54">
        <v>1424</v>
      </c>
      <c r="Q33" s="58">
        <v>1</v>
      </c>
      <c r="R33" s="54">
        <v>0</v>
      </c>
      <c r="S33" s="58">
        <v>0</v>
      </c>
    </row>
    <row r="34" spans="1:19" s="59" customFormat="1" ht="12">
      <c r="A34" s="52"/>
      <c r="B34" s="53"/>
      <c r="C34" s="54"/>
      <c r="D34" s="53"/>
      <c r="E34" s="54"/>
      <c r="F34" s="53"/>
      <c r="G34" s="54"/>
      <c r="H34" s="53"/>
      <c r="I34" s="54"/>
      <c r="J34" s="55"/>
      <c r="K34" s="56"/>
      <c r="L34" s="57"/>
      <c r="M34" s="58"/>
      <c r="N34" s="54"/>
      <c r="O34" s="58"/>
      <c r="P34" s="54"/>
      <c r="Q34" s="58"/>
      <c r="R34" s="54"/>
      <c r="S34" s="58"/>
    </row>
    <row r="35" spans="1:19" s="59" customFormat="1" ht="12">
      <c r="A35" s="52" t="s">
        <v>46</v>
      </c>
      <c r="B35" s="53">
        <f t="shared" si="1"/>
        <v>932</v>
      </c>
      <c r="C35" s="54">
        <v>0</v>
      </c>
      <c r="D35" s="53">
        <v>65</v>
      </c>
      <c r="E35" s="54">
        <v>36</v>
      </c>
      <c r="F35" s="53">
        <v>156</v>
      </c>
      <c r="G35" s="54">
        <v>107</v>
      </c>
      <c r="H35" s="53">
        <v>568</v>
      </c>
      <c r="I35" s="54">
        <f t="shared" si="2"/>
        <v>932</v>
      </c>
      <c r="J35" s="55">
        <v>648</v>
      </c>
      <c r="K35" s="56"/>
      <c r="L35" s="57">
        <v>11</v>
      </c>
      <c r="M35" s="58">
        <v>88</v>
      </c>
      <c r="N35" s="54">
        <v>0</v>
      </c>
      <c r="O35" s="58">
        <v>44</v>
      </c>
      <c r="P35" s="54">
        <v>141</v>
      </c>
      <c r="Q35" s="58">
        <v>0</v>
      </c>
      <c r="R35" s="54">
        <v>0</v>
      </c>
      <c r="S35" s="58">
        <v>0</v>
      </c>
    </row>
    <row r="36" spans="1:19" s="59" customFormat="1" ht="12">
      <c r="A36" s="52" t="s">
        <v>47</v>
      </c>
      <c r="B36" s="53">
        <f t="shared" si="1"/>
        <v>1478</v>
      </c>
      <c r="C36" s="54">
        <v>0</v>
      </c>
      <c r="D36" s="53">
        <v>4</v>
      </c>
      <c r="E36" s="54">
        <v>14</v>
      </c>
      <c r="F36" s="53">
        <v>4</v>
      </c>
      <c r="G36" s="54">
        <v>0</v>
      </c>
      <c r="H36" s="53">
        <v>1456</v>
      </c>
      <c r="I36" s="54">
        <f t="shared" si="2"/>
        <v>1478</v>
      </c>
      <c r="J36" s="55">
        <v>1294</v>
      </c>
      <c r="K36" s="56"/>
      <c r="L36" s="57">
        <v>47</v>
      </c>
      <c r="M36" s="58">
        <v>1</v>
      </c>
      <c r="N36" s="54">
        <v>0</v>
      </c>
      <c r="O36" s="58">
        <v>0</v>
      </c>
      <c r="P36" s="54">
        <v>136</v>
      </c>
      <c r="Q36" s="58">
        <v>0</v>
      </c>
      <c r="R36" s="54">
        <v>0</v>
      </c>
      <c r="S36" s="58">
        <v>0</v>
      </c>
    </row>
    <row r="37" spans="1:19" s="59" customFormat="1" ht="12">
      <c r="A37" s="52" t="s">
        <v>48</v>
      </c>
      <c r="B37" s="53">
        <f t="shared" si="1"/>
        <v>883</v>
      </c>
      <c r="C37" s="54">
        <v>0</v>
      </c>
      <c r="D37" s="53">
        <v>104</v>
      </c>
      <c r="E37" s="54">
        <v>0</v>
      </c>
      <c r="F37" s="53">
        <v>44</v>
      </c>
      <c r="G37" s="54">
        <v>25</v>
      </c>
      <c r="H37" s="53">
        <v>710</v>
      </c>
      <c r="I37" s="54">
        <f t="shared" si="2"/>
        <v>883</v>
      </c>
      <c r="J37" s="55">
        <v>629</v>
      </c>
      <c r="K37" s="56"/>
      <c r="L37" s="57">
        <v>233</v>
      </c>
      <c r="M37" s="58">
        <v>11</v>
      </c>
      <c r="N37" s="54">
        <v>0</v>
      </c>
      <c r="O37" s="58">
        <v>2</v>
      </c>
      <c r="P37" s="54">
        <v>8</v>
      </c>
      <c r="Q37" s="58">
        <v>0</v>
      </c>
      <c r="R37" s="54">
        <v>0</v>
      </c>
      <c r="S37" s="58">
        <v>0</v>
      </c>
    </row>
    <row r="38" spans="1:19" s="59" customFormat="1" ht="12">
      <c r="A38" s="52" t="s">
        <v>49</v>
      </c>
      <c r="B38" s="53">
        <f t="shared" si="1"/>
        <v>621</v>
      </c>
      <c r="C38" s="54">
        <v>0</v>
      </c>
      <c r="D38" s="53">
        <v>14</v>
      </c>
      <c r="E38" s="54">
        <v>0</v>
      </c>
      <c r="F38" s="53">
        <v>42</v>
      </c>
      <c r="G38" s="54">
        <v>2</v>
      </c>
      <c r="H38" s="53">
        <v>563</v>
      </c>
      <c r="I38" s="54">
        <f t="shared" si="2"/>
        <v>621</v>
      </c>
      <c r="J38" s="55">
        <v>298</v>
      </c>
      <c r="K38" s="56"/>
      <c r="L38" s="57">
        <v>203</v>
      </c>
      <c r="M38" s="58">
        <v>26</v>
      </c>
      <c r="N38" s="54">
        <v>0</v>
      </c>
      <c r="O38" s="58">
        <v>6</v>
      </c>
      <c r="P38" s="54">
        <v>86</v>
      </c>
      <c r="Q38" s="58">
        <v>0</v>
      </c>
      <c r="R38" s="54">
        <v>0</v>
      </c>
      <c r="S38" s="58">
        <v>2</v>
      </c>
    </row>
    <row r="39" spans="1:19" ht="9" customHeight="1" thickBot="1">
      <c r="A39" s="60"/>
      <c r="B39" s="61"/>
      <c r="C39" s="62"/>
      <c r="D39" s="61"/>
      <c r="E39" s="62"/>
      <c r="F39" s="61"/>
      <c r="G39" s="62"/>
      <c r="H39" s="61"/>
      <c r="I39" s="62"/>
      <c r="J39" s="61"/>
      <c r="K39" s="61"/>
      <c r="L39" s="63"/>
      <c r="M39" s="64"/>
      <c r="N39" s="65"/>
      <c r="O39" s="64"/>
      <c r="P39" s="65"/>
      <c r="Q39" s="64"/>
      <c r="R39" s="65"/>
      <c r="S39" s="64"/>
    </row>
    <row r="40" spans="1:19" ht="12.75" thickTop="1">
      <c r="A40" s="66" t="s">
        <v>12</v>
      </c>
      <c r="B40" s="67" t="s">
        <v>50</v>
      </c>
      <c r="C40" s="68"/>
      <c r="D40" s="68"/>
      <c r="E40" s="68"/>
      <c r="F40" s="68"/>
      <c r="G40" s="68"/>
      <c r="H40" s="68"/>
      <c r="I40" s="68"/>
      <c r="J40" s="68"/>
      <c r="K40" s="69"/>
      <c r="L40" s="67" t="s">
        <v>51</v>
      </c>
      <c r="M40" s="68"/>
      <c r="N40" s="68"/>
      <c r="O40" s="68"/>
      <c r="P40" s="68"/>
      <c r="Q40" s="68"/>
      <c r="R40" s="68"/>
      <c r="S40" s="68"/>
    </row>
    <row r="41" spans="1:19" ht="12" customHeight="1">
      <c r="A41" s="70"/>
      <c r="B41" s="71"/>
      <c r="C41" s="7" t="s">
        <v>52</v>
      </c>
      <c r="D41" s="11"/>
      <c r="E41" s="9" t="s">
        <v>53</v>
      </c>
      <c r="F41" s="9"/>
      <c r="G41" s="26"/>
      <c r="H41" s="72" t="s">
        <v>54</v>
      </c>
      <c r="I41" s="73"/>
      <c r="J41" s="9" t="s">
        <v>9</v>
      </c>
      <c r="K41" s="9"/>
      <c r="L41" s="16" t="s">
        <v>55</v>
      </c>
      <c r="M41" s="74"/>
      <c r="N41" s="18" t="s">
        <v>56</v>
      </c>
      <c r="O41" s="18"/>
      <c r="P41" s="16" t="s">
        <v>57</v>
      </c>
      <c r="Q41" s="74"/>
      <c r="R41" s="75" t="s">
        <v>58</v>
      </c>
      <c r="S41" s="76"/>
    </row>
    <row r="42" spans="1:19" s="27" customFormat="1" ht="12" customHeight="1">
      <c r="A42" s="70"/>
      <c r="B42" s="71" t="s">
        <v>55</v>
      </c>
      <c r="C42" s="16"/>
      <c r="D42" s="74"/>
      <c r="E42" s="18"/>
      <c r="F42" s="18"/>
      <c r="G42" s="77" t="s">
        <v>59</v>
      </c>
      <c r="H42" s="18" t="s">
        <v>15</v>
      </c>
      <c r="I42" s="26" t="s">
        <v>16</v>
      </c>
      <c r="J42" s="18"/>
      <c r="K42" s="18"/>
      <c r="L42" s="16"/>
      <c r="M42" s="74"/>
      <c r="N42" s="18"/>
      <c r="O42" s="18"/>
      <c r="P42" s="16"/>
      <c r="Q42" s="74"/>
      <c r="R42" s="78"/>
      <c r="S42" s="79"/>
    </row>
    <row r="43" spans="1:19" ht="12">
      <c r="A43" s="80"/>
      <c r="B43" s="81"/>
      <c r="C43" s="20"/>
      <c r="D43" s="21"/>
      <c r="E43" s="30"/>
      <c r="F43" s="30"/>
      <c r="G43" s="32"/>
      <c r="H43" s="30"/>
      <c r="I43" s="32" t="s">
        <v>24</v>
      </c>
      <c r="J43" s="30"/>
      <c r="K43" s="30"/>
      <c r="L43" s="20"/>
      <c r="M43" s="21"/>
      <c r="N43" s="30"/>
      <c r="O43" s="30"/>
      <c r="P43" s="20"/>
      <c r="Q43" s="21"/>
      <c r="R43" s="82"/>
      <c r="S43" s="83"/>
    </row>
    <row r="44" spans="1:19" ht="12" customHeight="1">
      <c r="A44" s="33"/>
      <c r="B44" s="34" t="s">
        <v>25</v>
      </c>
      <c r="C44" s="84" t="s">
        <v>25</v>
      </c>
      <c r="D44" s="85"/>
      <c r="E44" s="84" t="s">
        <v>25</v>
      </c>
      <c r="F44" s="86"/>
      <c r="G44" s="36" t="s">
        <v>25</v>
      </c>
      <c r="H44" s="34" t="s">
        <v>25</v>
      </c>
      <c r="I44" s="36" t="s">
        <v>25</v>
      </c>
      <c r="J44" s="84" t="s">
        <v>25</v>
      </c>
      <c r="K44" s="86"/>
      <c r="L44" s="87" t="s">
        <v>25</v>
      </c>
      <c r="M44" s="85"/>
      <c r="N44" s="87" t="s">
        <v>25</v>
      </c>
      <c r="O44" s="85"/>
      <c r="P44" s="87" t="s">
        <v>25</v>
      </c>
      <c r="Q44" s="85"/>
      <c r="R44" s="87" t="s">
        <v>25</v>
      </c>
      <c r="S44" s="88"/>
    </row>
    <row r="45" spans="1:19" s="46" customFormat="1" ht="12">
      <c r="A45" s="39" t="s">
        <v>4</v>
      </c>
      <c r="B45" s="89">
        <f>SUM(B47:B75)</f>
        <v>6902</v>
      </c>
      <c r="C45" s="42">
        <f aca="true" t="shared" si="3" ref="C45:R45">SUM(C47:C75)</f>
        <v>0</v>
      </c>
      <c r="D45" s="90">
        <f t="shared" si="3"/>
        <v>0</v>
      </c>
      <c r="E45" s="42">
        <f t="shared" si="3"/>
        <v>83</v>
      </c>
      <c r="F45" s="90">
        <f t="shared" si="3"/>
        <v>0</v>
      </c>
      <c r="G45" s="44">
        <f t="shared" si="3"/>
        <v>23</v>
      </c>
      <c r="H45" s="91">
        <f t="shared" si="3"/>
        <v>428</v>
      </c>
      <c r="I45" s="44">
        <f t="shared" si="3"/>
        <v>77</v>
      </c>
      <c r="J45" s="42">
        <f t="shared" si="3"/>
        <v>6291</v>
      </c>
      <c r="K45" s="90">
        <f t="shared" si="3"/>
        <v>0</v>
      </c>
      <c r="L45" s="42">
        <f t="shared" si="3"/>
        <v>6902</v>
      </c>
      <c r="M45" s="92">
        <f t="shared" si="3"/>
        <v>0</v>
      </c>
      <c r="N45" s="42">
        <f t="shared" si="3"/>
        <v>452</v>
      </c>
      <c r="O45" s="90">
        <f t="shared" si="3"/>
        <v>0</v>
      </c>
      <c r="P45" s="42">
        <f t="shared" si="3"/>
        <v>2946</v>
      </c>
      <c r="Q45" s="92">
        <f t="shared" si="3"/>
        <v>0</v>
      </c>
      <c r="R45" s="42">
        <f t="shared" si="3"/>
        <v>3504</v>
      </c>
      <c r="S45" s="93"/>
    </row>
    <row r="46" spans="1:18" ht="12">
      <c r="A46" s="47"/>
      <c r="B46" s="48"/>
      <c r="C46" s="94"/>
      <c r="D46" s="95"/>
      <c r="E46" s="48"/>
      <c r="F46" s="48"/>
      <c r="G46" s="49"/>
      <c r="H46" s="48"/>
      <c r="I46" s="49"/>
      <c r="J46" s="48"/>
      <c r="K46" s="48"/>
      <c r="L46" s="94"/>
      <c r="M46" s="95"/>
      <c r="N46" s="51"/>
      <c r="O46" s="51"/>
      <c r="P46" s="94"/>
      <c r="Q46" s="95"/>
      <c r="R46" s="51"/>
    </row>
    <row r="47" spans="1:19" s="59" customFormat="1" ht="12">
      <c r="A47" s="52" t="s">
        <v>27</v>
      </c>
      <c r="B47" s="96">
        <f>SUM(C47:K47)</f>
        <v>35</v>
      </c>
      <c r="C47" s="55">
        <v>0</v>
      </c>
      <c r="D47" s="92"/>
      <c r="E47" s="55">
        <v>0</v>
      </c>
      <c r="F47" s="97"/>
      <c r="G47" s="57">
        <v>0</v>
      </c>
      <c r="H47" s="98">
        <v>0</v>
      </c>
      <c r="I47" s="57">
        <v>0</v>
      </c>
      <c r="J47" s="55">
        <v>35</v>
      </c>
      <c r="K47" s="97"/>
      <c r="L47" s="55">
        <f>SUM(N47:R47)</f>
        <v>35</v>
      </c>
      <c r="M47" s="92"/>
      <c r="N47" s="55">
        <v>12</v>
      </c>
      <c r="O47" s="97"/>
      <c r="P47" s="55">
        <v>14</v>
      </c>
      <c r="Q47" s="92"/>
      <c r="R47" s="55">
        <v>9</v>
      </c>
      <c r="S47" s="93"/>
    </row>
    <row r="48" spans="1:19" s="59" customFormat="1" ht="12">
      <c r="A48" s="52" t="s">
        <v>28</v>
      </c>
      <c r="B48" s="96">
        <f aca="true" t="shared" si="4" ref="B48:B74">SUM(C48:K48)</f>
        <v>80</v>
      </c>
      <c r="C48" s="55">
        <v>0</v>
      </c>
      <c r="D48" s="92"/>
      <c r="E48" s="55">
        <v>15</v>
      </c>
      <c r="F48" s="97"/>
      <c r="G48" s="57">
        <v>10</v>
      </c>
      <c r="H48" s="98">
        <v>12</v>
      </c>
      <c r="I48" s="57">
        <v>0</v>
      </c>
      <c r="J48" s="55">
        <v>43</v>
      </c>
      <c r="K48" s="97"/>
      <c r="L48" s="55">
        <f aca="true" t="shared" si="5" ref="L48:L74">SUM(N48:R48)</f>
        <v>80</v>
      </c>
      <c r="M48" s="92"/>
      <c r="N48" s="55">
        <v>0</v>
      </c>
      <c r="O48" s="97"/>
      <c r="P48" s="55">
        <v>80</v>
      </c>
      <c r="Q48" s="92"/>
      <c r="R48" s="55">
        <v>0</v>
      </c>
      <c r="S48" s="93"/>
    </row>
    <row r="49" spans="1:19" s="59" customFormat="1" ht="12">
      <c r="A49" s="52" t="s">
        <v>29</v>
      </c>
      <c r="B49" s="96">
        <f t="shared" si="4"/>
        <v>0</v>
      </c>
      <c r="C49" s="55">
        <v>0</v>
      </c>
      <c r="D49" s="92"/>
      <c r="E49" s="55">
        <v>0</v>
      </c>
      <c r="F49" s="97"/>
      <c r="G49" s="57">
        <v>0</v>
      </c>
      <c r="H49" s="98">
        <v>0</v>
      </c>
      <c r="I49" s="57">
        <v>0</v>
      </c>
      <c r="J49" s="55">
        <v>0</v>
      </c>
      <c r="K49" s="97"/>
      <c r="L49" s="55">
        <f t="shared" si="5"/>
        <v>0</v>
      </c>
      <c r="M49" s="92"/>
      <c r="N49" s="55">
        <v>0</v>
      </c>
      <c r="O49" s="97"/>
      <c r="P49" s="55">
        <v>0</v>
      </c>
      <c r="Q49" s="92"/>
      <c r="R49" s="55">
        <v>0</v>
      </c>
      <c r="S49" s="93"/>
    </row>
    <row r="50" spans="1:19" s="59" customFormat="1" ht="12">
      <c r="A50" s="52"/>
      <c r="B50" s="96"/>
      <c r="C50" s="55"/>
      <c r="D50" s="92"/>
      <c r="E50" s="55"/>
      <c r="F50" s="97"/>
      <c r="G50" s="54"/>
      <c r="H50" s="53"/>
      <c r="I50" s="54"/>
      <c r="J50" s="55"/>
      <c r="K50" s="97"/>
      <c r="L50" s="55"/>
      <c r="M50" s="92"/>
      <c r="N50" s="55"/>
      <c r="O50" s="97"/>
      <c r="P50" s="55"/>
      <c r="Q50" s="92"/>
      <c r="R50" s="55"/>
      <c r="S50" s="93"/>
    </row>
    <row r="51" spans="1:19" s="59" customFormat="1" ht="12">
      <c r="A51" s="52" t="s">
        <v>30</v>
      </c>
      <c r="B51" s="96">
        <f t="shared" si="4"/>
        <v>43</v>
      </c>
      <c r="C51" s="55">
        <v>0</v>
      </c>
      <c r="D51" s="92"/>
      <c r="E51" s="55">
        <v>0</v>
      </c>
      <c r="F51" s="97"/>
      <c r="G51" s="57">
        <v>0</v>
      </c>
      <c r="H51" s="98">
        <v>32</v>
      </c>
      <c r="I51" s="57">
        <v>0</v>
      </c>
      <c r="J51" s="55">
        <v>11</v>
      </c>
      <c r="K51" s="97"/>
      <c r="L51" s="55">
        <f t="shared" si="5"/>
        <v>43</v>
      </c>
      <c r="M51" s="92"/>
      <c r="N51" s="55">
        <v>14</v>
      </c>
      <c r="O51" s="97"/>
      <c r="P51" s="55">
        <v>29</v>
      </c>
      <c r="Q51" s="92"/>
      <c r="R51" s="55">
        <v>0</v>
      </c>
      <c r="S51" s="93"/>
    </row>
    <row r="52" spans="1:19" s="59" customFormat="1" ht="12">
      <c r="A52" s="52" t="s">
        <v>31</v>
      </c>
      <c r="B52" s="96">
        <f t="shared" si="4"/>
        <v>60</v>
      </c>
      <c r="C52" s="55">
        <v>0</v>
      </c>
      <c r="D52" s="92"/>
      <c r="E52" s="55">
        <v>0</v>
      </c>
      <c r="F52" s="97"/>
      <c r="G52" s="57">
        <v>0</v>
      </c>
      <c r="H52" s="98">
        <v>15</v>
      </c>
      <c r="I52" s="57">
        <v>0</v>
      </c>
      <c r="J52" s="55">
        <v>45</v>
      </c>
      <c r="K52" s="97"/>
      <c r="L52" s="55">
        <f t="shared" si="5"/>
        <v>60</v>
      </c>
      <c r="M52" s="92"/>
      <c r="N52" s="55">
        <v>0</v>
      </c>
      <c r="O52" s="97"/>
      <c r="P52" s="55">
        <v>60</v>
      </c>
      <c r="Q52" s="92"/>
      <c r="R52" s="55">
        <v>0</v>
      </c>
      <c r="S52" s="93"/>
    </row>
    <row r="53" spans="1:19" s="59" customFormat="1" ht="12">
      <c r="A53" s="52" t="s">
        <v>32</v>
      </c>
      <c r="B53" s="96">
        <f t="shared" si="4"/>
        <v>77</v>
      </c>
      <c r="C53" s="55">
        <v>0</v>
      </c>
      <c r="D53" s="92"/>
      <c r="E53" s="55">
        <v>0</v>
      </c>
      <c r="F53" s="97"/>
      <c r="G53" s="57">
        <v>0</v>
      </c>
      <c r="H53" s="98">
        <v>9</v>
      </c>
      <c r="I53" s="57">
        <v>0</v>
      </c>
      <c r="J53" s="55">
        <v>68</v>
      </c>
      <c r="K53" s="97"/>
      <c r="L53" s="55">
        <f t="shared" si="5"/>
        <v>77</v>
      </c>
      <c r="M53" s="92"/>
      <c r="N53" s="55">
        <v>9</v>
      </c>
      <c r="O53" s="97"/>
      <c r="P53" s="55">
        <v>35</v>
      </c>
      <c r="Q53" s="92"/>
      <c r="R53" s="55">
        <v>33</v>
      </c>
      <c r="S53" s="93"/>
    </row>
    <row r="54" spans="1:19" s="59" customFormat="1" ht="12">
      <c r="A54" s="52" t="s">
        <v>33</v>
      </c>
      <c r="B54" s="96">
        <f t="shared" si="4"/>
        <v>0</v>
      </c>
      <c r="C54" s="55">
        <v>0</v>
      </c>
      <c r="D54" s="92"/>
      <c r="E54" s="55">
        <v>0</v>
      </c>
      <c r="F54" s="97"/>
      <c r="G54" s="57">
        <v>0</v>
      </c>
      <c r="H54" s="98">
        <v>0</v>
      </c>
      <c r="I54" s="57">
        <v>0</v>
      </c>
      <c r="J54" s="55">
        <v>0</v>
      </c>
      <c r="K54" s="97"/>
      <c r="L54" s="55">
        <f t="shared" si="5"/>
        <v>0</v>
      </c>
      <c r="M54" s="92"/>
      <c r="N54" s="55">
        <v>0</v>
      </c>
      <c r="O54" s="97"/>
      <c r="P54" s="55">
        <v>0</v>
      </c>
      <c r="Q54" s="92"/>
      <c r="R54" s="55">
        <v>0</v>
      </c>
      <c r="S54" s="93"/>
    </row>
    <row r="55" spans="1:19" s="59" customFormat="1" ht="12">
      <c r="A55" s="52"/>
      <c r="B55" s="96"/>
      <c r="C55" s="55"/>
      <c r="D55" s="92"/>
      <c r="E55" s="55"/>
      <c r="F55" s="97"/>
      <c r="G55" s="57"/>
      <c r="H55" s="98"/>
      <c r="I55" s="57"/>
      <c r="J55" s="55"/>
      <c r="K55" s="97"/>
      <c r="L55" s="55"/>
      <c r="M55" s="92"/>
      <c r="N55" s="55"/>
      <c r="O55" s="97"/>
      <c r="P55" s="55"/>
      <c r="Q55" s="92"/>
      <c r="R55" s="55"/>
      <c r="S55" s="93"/>
    </row>
    <row r="56" spans="1:19" s="59" customFormat="1" ht="12">
      <c r="A56" s="52" t="s">
        <v>34</v>
      </c>
      <c r="B56" s="96">
        <f t="shared" si="4"/>
        <v>0</v>
      </c>
      <c r="C56" s="55">
        <v>0</v>
      </c>
      <c r="D56" s="92"/>
      <c r="E56" s="55">
        <v>0</v>
      </c>
      <c r="F56" s="97"/>
      <c r="G56" s="57">
        <v>0</v>
      </c>
      <c r="H56" s="98">
        <v>0</v>
      </c>
      <c r="I56" s="57">
        <v>0</v>
      </c>
      <c r="J56" s="55">
        <v>0</v>
      </c>
      <c r="K56" s="97"/>
      <c r="L56" s="55">
        <f t="shared" si="5"/>
        <v>0</v>
      </c>
      <c r="M56" s="92"/>
      <c r="N56" s="55">
        <v>0</v>
      </c>
      <c r="O56" s="97"/>
      <c r="P56" s="55">
        <v>0</v>
      </c>
      <c r="Q56" s="92"/>
      <c r="R56" s="55">
        <v>0</v>
      </c>
      <c r="S56" s="93"/>
    </row>
    <row r="57" spans="1:19" s="59" customFormat="1" ht="12">
      <c r="A57" s="52" t="s">
        <v>35</v>
      </c>
      <c r="B57" s="96">
        <f t="shared" si="4"/>
        <v>0</v>
      </c>
      <c r="C57" s="55">
        <v>0</v>
      </c>
      <c r="D57" s="92"/>
      <c r="E57" s="55">
        <v>0</v>
      </c>
      <c r="F57" s="97"/>
      <c r="G57" s="57">
        <v>0</v>
      </c>
      <c r="H57" s="98">
        <v>0</v>
      </c>
      <c r="I57" s="57">
        <v>0</v>
      </c>
      <c r="J57" s="55">
        <v>0</v>
      </c>
      <c r="K57" s="97"/>
      <c r="L57" s="55">
        <f t="shared" si="5"/>
        <v>0</v>
      </c>
      <c r="M57" s="92"/>
      <c r="N57" s="55">
        <v>0</v>
      </c>
      <c r="O57" s="97"/>
      <c r="P57" s="55">
        <v>0</v>
      </c>
      <c r="Q57" s="92"/>
      <c r="R57" s="55">
        <v>0</v>
      </c>
      <c r="S57" s="93"/>
    </row>
    <row r="58" spans="1:19" s="59" customFormat="1" ht="12">
      <c r="A58" s="52" t="s">
        <v>36</v>
      </c>
      <c r="B58" s="96">
        <f t="shared" si="4"/>
        <v>73</v>
      </c>
      <c r="C58" s="55">
        <v>0</v>
      </c>
      <c r="D58" s="92"/>
      <c r="E58" s="55">
        <v>0</v>
      </c>
      <c r="F58" s="97"/>
      <c r="G58" s="57">
        <v>0</v>
      </c>
      <c r="H58" s="98">
        <v>0</v>
      </c>
      <c r="I58" s="57">
        <v>0</v>
      </c>
      <c r="J58" s="55">
        <v>73</v>
      </c>
      <c r="K58" s="97"/>
      <c r="L58" s="55">
        <f t="shared" si="5"/>
        <v>73</v>
      </c>
      <c r="M58" s="92"/>
      <c r="N58" s="55">
        <v>25</v>
      </c>
      <c r="O58" s="97"/>
      <c r="P58" s="55">
        <v>26</v>
      </c>
      <c r="Q58" s="92"/>
      <c r="R58" s="55">
        <v>22</v>
      </c>
      <c r="S58" s="93"/>
    </row>
    <row r="59" spans="1:19" s="59" customFormat="1" ht="12">
      <c r="A59" s="52" t="s">
        <v>37</v>
      </c>
      <c r="B59" s="96">
        <f t="shared" si="4"/>
        <v>30</v>
      </c>
      <c r="C59" s="55">
        <v>0</v>
      </c>
      <c r="D59" s="92"/>
      <c r="E59" s="55">
        <v>0</v>
      </c>
      <c r="F59" s="97"/>
      <c r="G59" s="57">
        <v>0</v>
      </c>
      <c r="H59" s="98">
        <v>0</v>
      </c>
      <c r="I59" s="57">
        <v>0</v>
      </c>
      <c r="J59" s="55">
        <v>30</v>
      </c>
      <c r="K59" s="97"/>
      <c r="L59" s="55">
        <f t="shared" si="5"/>
        <v>30</v>
      </c>
      <c r="M59" s="92"/>
      <c r="N59" s="55">
        <v>0</v>
      </c>
      <c r="O59" s="97"/>
      <c r="P59" s="55">
        <v>20</v>
      </c>
      <c r="Q59" s="92"/>
      <c r="R59" s="55">
        <v>10</v>
      </c>
      <c r="S59" s="93"/>
    </row>
    <row r="60" spans="1:19" s="59" customFormat="1" ht="12">
      <c r="A60" s="52"/>
      <c r="B60" s="96"/>
      <c r="C60" s="55"/>
      <c r="D60" s="92"/>
      <c r="E60" s="55"/>
      <c r="F60" s="97"/>
      <c r="G60" s="57"/>
      <c r="H60" s="98"/>
      <c r="I60" s="57"/>
      <c r="J60" s="55"/>
      <c r="K60" s="97"/>
      <c r="L60" s="55"/>
      <c r="M60" s="92"/>
      <c r="N60" s="55"/>
      <c r="O60" s="97"/>
      <c r="P60" s="55"/>
      <c r="Q60" s="92"/>
      <c r="R60" s="55"/>
      <c r="S60" s="93"/>
    </row>
    <row r="61" spans="1:19" s="59" customFormat="1" ht="12">
      <c r="A61" s="52" t="s">
        <v>38</v>
      </c>
      <c r="B61" s="96">
        <f t="shared" si="4"/>
        <v>46</v>
      </c>
      <c r="C61" s="55">
        <v>0</v>
      </c>
      <c r="D61" s="92"/>
      <c r="E61" s="55">
        <v>0</v>
      </c>
      <c r="F61" s="97"/>
      <c r="G61" s="57">
        <v>0</v>
      </c>
      <c r="H61" s="98">
        <v>0</v>
      </c>
      <c r="I61" s="57">
        <v>0</v>
      </c>
      <c r="J61" s="55">
        <v>46</v>
      </c>
      <c r="K61" s="97"/>
      <c r="L61" s="55">
        <f t="shared" si="5"/>
        <v>46</v>
      </c>
      <c r="M61" s="92"/>
      <c r="N61" s="55">
        <v>8</v>
      </c>
      <c r="O61" s="97"/>
      <c r="P61" s="55">
        <v>38</v>
      </c>
      <c r="Q61" s="92"/>
      <c r="R61" s="55">
        <v>0</v>
      </c>
      <c r="S61" s="93"/>
    </row>
    <row r="62" spans="1:19" s="59" customFormat="1" ht="12">
      <c r="A62" s="52" t="s">
        <v>39</v>
      </c>
      <c r="B62" s="96">
        <f t="shared" si="4"/>
        <v>77</v>
      </c>
      <c r="C62" s="55">
        <v>0</v>
      </c>
      <c r="D62" s="92"/>
      <c r="E62" s="55">
        <v>0</v>
      </c>
      <c r="F62" s="97"/>
      <c r="G62" s="57">
        <v>3</v>
      </c>
      <c r="H62" s="98">
        <v>0</v>
      </c>
      <c r="I62" s="57">
        <v>0</v>
      </c>
      <c r="J62" s="55">
        <v>74</v>
      </c>
      <c r="K62" s="97"/>
      <c r="L62" s="55">
        <f t="shared" si="5"/>
        <v>77</v>
      </c>
      <c r="M62" s="92"/>
      <c r="N62" s="55">
        <v>20</v>
      </c>
      <c r="O62" s="97"/>
      <c r="P62" s="55">
        <v>37</v>
      </c>
      <c r="Q62" s="92"/>
      <c r="R62" s="55">
        <v>20</v>
      </c>
      <c r="S62" s="93"/>
    </row>
    <row r="63" spans="1:19" s="59" customFormat="1" ht="12">
      <c r="A63" s="52" t="s">
        <v>40</v>
      </c>
      <c r="B63" s="96">
        <f t="shared" si="4"/>
        <v>52</v>
      </c>
      <c r="C63" s="55">
        <v>0</v>
      </c>
      <c r="D63" s="92"/>
      <c r="E63" s="55">
        <v>20</v>
      </c>
      <c r="F63" s="97"/>
      <c r="G63" s="57">
        <v>0</v>
      </c>
      <c r="H63" s="98">
        <v>0</v>
      </c>
      <c r="I63" s="57">
        <v>0</v>
      </c>
      <c r="J63" s="55">
        <v>32</v>
      </c>
      <c r="K63" s="97"/>
      <c r="L63" s="55">
        <f t="shared" si="5"/>
        <v>52</v>
      </c>
      <c r="M63" s="92"/>
      <c r="N63" s="55">
        <v>1</v>
      </c>
      <c r="O63" s="97"/>
      <c r="P63" s="55">
        <v>41</v>
      </c>
      <c r="Q63" s="92"/>
      <c r="R63" s="55">
        <v>10</v>
      </c>
      <c r="S63" s="93"/>
    </row>
    <row r="64" spans="1:19" s="59" customFormat="1" ht="12">
      <c r="A64" s="52" t="s">
        <v>41</v>
      </c>
      <c r="B64" s="96">
        <f t="shared" si="4"/>
        <v>75</v>
      </c>
      <c r="C64" s="55">
        <v>0</v>
      </c>
      <c r="D64" s="92"/>
      <c r="E64" s="55">
        <v>0</v>
      </c>
      <c r="F64" s="97"/>
      <c r="G64" s="57">
        <v>0</v>
      </c>
      <c r="H64" s="98">
        <v>0</v>
      </c>
      <c r="I64" s="57">
        <v>0</v>
      </c>
      <c r="J64" s="55">
        <v>75</v>
      </c>
      <c r="K64" s="97"/>
      <c r="L64" s="55">
        <f t="shared" si="5"/>
        <v>75</v>
      </c>
      <c r="M64" s="92"/>
      <c r="N64" s="55">
        <v>11</v>
      </c>
      <c r="O64" s="97"/>
      <c r="P64" s="55">
        <v>54</v>
      </c>
      <c r="Q64" s="92"/>
      <c r="R64" s="55">
        <v>10</v>
      </c>
      <c r="S64" s="93"/>
    </row>
    <row r="65" spans="1:19" s="59" customFormat="1" ht="12">
      <c r="A65" s="52"/>
      <c r="B65" s="96"/>
      <c r="C65" s="55"/>
      <c r="D65" s="92"/>
      <c r="E65" s="55"/>
      <c r="F65" s="97"/>
      <c r="G65" s="57"/>
      <c r="H65" s="98"/>
      <c r="I65" s="57"/>
      <c r="J65" s="55"/>
      <c r="K65" s="97"/>
      <c r="L65" s="55"/>
      <c r="M65" s="92"/>
      <c r="N65" s="55"/>
      <c r="O65" s="97"/>
      <c r="P65" s="55"/>
      <c r="Q65" s="92"/>
      <c r="R65" s="55"/>
      <c r="S65" s="93"/>
    </row>
    <row r="66" spans="1:19" s="59" customFormat="1" ht="12">
      <c r="A66" s="52" t="s">
        <v>42</v>
      </c>
      <c r="B66" s="96">
        <f t="shared" si="4"/>
        <v>209</v>
      </c>
      <c r="C66" s="55">
        <v>0</v>
      </c>
      <c r="D66" s="92"/>
      <c r="E66" s="55">
        <v>0</v>
      </c>
      <c r="F66" s="97"/>
      <c r="G66" s="57">
        <v>0</v>
      </c>
      <c r="H66" s="98">
        <v>0</v>
      </c>
      <c r="I66" s="57">
        <v>0</v>
      </c>
      <c r="J66" s="55">
        <v>209</v>
      </c>
      <c r="K66" s="97"/>
      <c r="L66" s="55">
        <f t="shared" si="5"/>
        <v>209</v>
      </c>
      <c r="M66" s="92"/>
      <c r="N66" s="55">
        <v>51</v>
      </c>
      <c r="O66" s="97"/>
      <c r="P66" s="55">
        <v>108</v>
      </c>
      <c r="Q66" s="92"/>
      <c r="R66" s="55">
        <v>50</v>
      </c>
      <c r="S66" s="93"/>
    </row>
    <row r="67" spans="1:19" s="59" customFormat="1" ht="12">
      <c r="A67" s="52" t="s">
        <v>43</v>
      </c>
      <c r="B67" s="96">
        <f t="shared" si="4"/>
        <v>4880</v>
      </c>
      <c r="C67" s="55">
        <v>0</v>
      </c>
      <c r="D67" s="92"/>
      <c r="E67" s="55">
        <v>45</v>
      </c>
      <c r="F67" s="97"/>
      <c r="G67" s="57">
        <v>0</v>
      </c>
      <c r="H67" s="98">
        <v>243</v>
      </c>
      <c r="I67" s="57">
        <v>77</v>
      </c>
      <c r="J67" s="55">
        <v>4515</v>
      </c>
      <c r="K67" s="97"/>
      <c r="L67" s="55">
        <f t="shared" si="5"/>
        <v>4880</v>
      </c>
      <c r="M67" s="92"/>
      <c r="N67" s="55">
        <v>131</v>
      </c>
      <c r="O67" s="97"/>
      <c r="P67" s="55">
        <v>1569</v>
      </c>
      <c r="Q67" s="92"/>
      <c r="R67" s="55">
        <v>3180</v>
      </c>
      <c r="S67" s="93"/>
    </row>
    <row r="68" spans="1:19" s="59" customFormat="1" ht="12">
      <c r="A68" s="52" t="s">
        <v>44</v>
      </c>
      <c r="B68" s="96">
        <f t="shared" si="4"/>
        <v>563</v>
      </c>
      <c r="C68" s="55">
        <v>0</v>
      </c>
      <c r="D68" s="92"/>
      <c r="E68" s="55">
        <v>0</v>
      </c>
      <c r="F68" s="97"/>
      <c r="G68" s="57">
        <v>0</v>
      </c>
      <c r="H68" s="98">
        <v>11</v>
      </c>
      <c r="I68" s="57">
        <v>0</v>
      </c>
      <c r="J68" s="55">
        <v>552</v>
      </c>
      <c r="K68" s="97"/>
      <c r="L68" s="55">
        <f t="shared" si="5"/>
        <v>563</v>
      </c>
      <c r="M68" s="92"/>
      <c r="N68" s="55">
        <v>95</v>
      </c>
      <c r="O68" s="97"/>
      <c r="P68" s="55">
        <v>389</v>
      </c>
      <c r="Q68" s="92"/>
      <c r="R68" s="55">
        <v>79</v>
      </c>
      <c r="S68" s="93"/>
    </row>
    <row r="69" spans="1:19" s="59" customFormat="1" ht="12">
      <c r="A69" s="52" t="s">
        <v>45</v>
      </c>
      <c r="B69" s="96">
        <f t="shared" si="4"/>
        <v>277</v>
      </c>
      <c r="C69" s="55">
        <v>0</v>
      </c>
      <c r="D69" s="92"/>
      <c r="E69" s="55">
        <v>0</v>
      </c>
      <c r="F69" s="97"/>
      <c r="G69" s="57">
        <v>0</v>
      </c>
      <c r="H69" s="98">
        <v>100</v>
      </c>
      <c r="I69" s="57">
        <v>0</v>
      </c>
      <c r="J69" s="55">
        <v>177</v>
      </c>
      <c r="K69" s="97"/>
      <c r="L69" s="55">
        <f t="shared" si="5"/>
        <v>277</v>
      </c>
      <c r="M69" s="92"/>
      <c r="N69" s="55">
        <v>0</v>
      </c>
      <c r="O69" s="97"/>
      <c r="P69" s="55">
        <v>277</v>
      </c>
      <c r="Q69" s="92"/>
      <c r="R69" s="55">
        <v>0</v>
      </c>
      <c r="S69" s="93"/>
    </row>
    <row r="70" spans="1:19" s="59" customFormat="1" ht="12">
      <c r="A70" s="52"/>
      <c r="B70" s="96"/>
      <c r="C70" s="55"/>
      <c r="D70" s="92"/>
      <c r="E70" s="55"/>
      <c r="F70" s="97"/>
      <c r="G70" s="57"/>
      <c r="H70" s="98"/>
      <c r="I70" s="57"/>
      <c r="J70" s="55"/>
      <c r="K70" s="97"/>
      <c r="L70" s="55"/>
      <c r="M70" s="92"/>
      <c r="N70" s="55"/>
      <c r="O70" s="97"/>
      <c r="P70" s="55"/>
      <c r="Q70" s="92"/>
      <c r="R70" s="55"/>
      <c r="S70" s="93"/>
    </row>
    <row r="71" spans="1:19" s="59" customFormat="1" ht="12">
      <c r="A71" s="52" t="s">
        <v>46</v>
      </c>
      <c r="B71" s="96">
        <f t="shared" si="4"/>
        <v>89</v>
      </c>
      <c r="C71" s="55">
        <v>0</v>
      </c>
      <c r="D71" s="92"/>
      <c r="E71" s="55">
        <v>0</v>
      </c>
      <c r="F71" s="97"/>
      <c r="G71" s="57">
        <v>0</v>
      </c>
      <c r="H71" s="98">
        <v>0</v>
      </c>
      <c r="I71" s="57">
        <v>0</v>
      </c>
      <c r="J71" s="55">
        <v>89</v>
      </c>
      <c r="K71" s="97"/>
      <c r="L71" s="55">
        <f t="shared" si="5"/>
        <v>89</v>
      </c>
      <c r="M71" s="92"/>
      <c r="N71" s="55">
        <v>0</v>
      </c>
      <c r="O71" s="97"/>
      <c r="P71" s="55">
        <v>17</v>
      </c>
      <c r="Q71" s="92"/>
      <c r="R71" s="55">
        <v>72</v>
      </c>
      <c r="S71" s="93"/>
    </row>
    <row r="72" spans="1:19" s="59" customFormat="1" ht="12">
      <c r="A72" s="52" t="s">
        <v>47</v>
      </c>
      <c r="B72" s="96">
        <f t="shared" si="4"/>
        <v>35</v>
      </c>
      <c r="C72" s="55">
        <v>0</v>
      </c>
      <c r="D72" s="92"/>
      <c r="E72" s="55">
        <v>0</v>
      </c>
      <c r="F72" s="97"/>
      <c r="G72" s="57">
        <v>0</v>
      </c>
      <c r="H72" s="98">
        <v>6</v>
      </c>
      <c r="I72" s="57">
        <v>0</v>
      </c>
      <c r="J72" s="55">
        <v>29</v>
      </c>
      <c r="K72" s="97"/>
      <c r="L72" s="55">
        <f t="shared" si="5"/>
        <v>35</v>
      </c>
      <c r="M72" s="92"/>
      <c r="N72" s="55">
        <v>4</v>
      </c>
      <c r="O72" s="97"/>
      <c r="P72" s="55">
        <v>26</v>
      </c>
      <c r="Q72" s="92"/>
      <c r="R72" s="55">
        <v>5</v>
      </c>
      <c r="S72" s="93"/>
    </row>
    <row r="73" spans="1:19" s="59" customFormat="1" ht="12">
      <c r="A73" s="52" t="s">
        <v>48</v>
      </c>
      <c r="B73" s="96">
        <f t="shared" si="4"/>
        <v>53</v>
      </c>
      <c r="C73" s="55">
        <v>0</v>
      </c>
      <c r="D73" s="92"/>
      <c r="E73" s="55">
        <v>0</v>
      </c>
      <c r="F73" s="97"/>
      <c r="G73" s="57">
        <v>0</v>
      </c>
      <c r="H73" s="98">
        <v>0</v>
      </c>
      <c r="I73" s="57">
        <v>0</v>
      </c>
      <c r="J73" s="55">
        <v>53</v>
      </c>
      <c r="K73" s="97"/>
      <c r="L73" s="55">
        <f t="shared" si="5"/>
        <v>53</v>
      </c>
      <c r="M73" s="92"/>
      <c r="N73" s="55">
        <v>26</v>
      </c>
      <c r="O73" s="97"/>
      <c r="P73" s="55">
        <v>26</v>
      </c>
      <c r="Q73" s="92"/>
      <c r="R73" s="55">
        <v>1</v>
      </c>
      <c r="S73" s="93"/>
    </row>
    <row r="74" spans="1:19" s="59" customFormat="1" ht="12">
      <c r="A74" s="52" t="s">
        <v>49</v>
      </c>
      <c r="B74" s="96">
        <f t="shared" si="4"/>
        <v>148</v>
      </c>
      <c r="C74" s="55">
        <v>0</v>
      </c>
      <c r="D74" s="92"/>
      <c r="E74" s="55">
        <v>3</v>
      </c>
      <c r="F74" s="97"/>
      <c r="G74" s="57">
        <v>10</v>
      </c>
      <c r="H74" s="98">
        <v>0</v>
      </c>
      <c r="I74" s="57">
        <v>0</v>
      </c>
      <c r="J74" s="55">
        <v>135</v>
      </c>
      <c r="K74" s="97"/>
      <c r="L74" s="55">
        <f t="shared" si="5"/>
        <v>148</v>
      </c>
      <c r="M74" s="92"/>
      <c r="N74" s="55">
        <v>45</v>
      </c>
      <c r="O74" s="97"/>
      <c r="P74" s="55">
        <v>100</v>
      </c>
      <c r="Q74" s="92"/>
      <c r="R74" s="55">
        <v>3</v>
      </c>
      <c r="S74" s="93"/>
    </row>
    <row r="75" spans="1:19" ht="9" customHeight="1" thickBot="1">
      <c r="A75" s="99"/>
      <c r="B75" s="100"/>
      <c r="C75" s="101"/>
      <c r="D75" s="102"/>
      <c r="E75" s="100"/>
      <c r="F75" s="100"/>
      <c r="G75" s="103"/>
      <c r="H75" s="100"/>
      <c r="I75" s="103"/>
      <c r="J75" s="100"/>
      <c r="K75" s="100"/>
      <c r="L75" s="104"/>
      <c r="M75" s="105"/>
      <c r="N75" s="106"/>
      <c r="O75" s="106"/>
      <c r="P75" s="104"/>
      <c r="Q75" s="105"/>
      <c r="R75" s="106"/>
      <c r="S75" s="106"/>
    </row>
    <row r="76" ht="12">
      <c r="A76" s="2"/>
    </row>
  </sheetData>
  <sheetProtection/>
  <mergeCells count="275">
    <mergeCell ref="R73:S73"/>
    <mergeCell ref="C74:D74"/>
    <mergeCell ref="E74:F74"/>
    <mergeCell ref="J74:K74"/>
    <mergeCell ref="L74:M74"/>
    <mergeCell ref="N74:O74"/>
    <mergeCell ref="P74:Q74"/>
    <mergeCell ref="R74:S74"/>
    <mergeCell ref="C73:D73"/>
    <mergeCell ref="E73:F73"/>
    <mergeCell ref="J73:K73"/>
    <mergeCell ref="L73:M73"/>
    <mergeCell ref="N73:O73"/>
    <mergeCell ref="P73:Q73"/>
    <mergeCell ref="R71:S71"/>
    <mergeCell ref="C72:D72"/>
    <mergeCell ref="E72:F72"/>
    <mergeCell ref="J72:K72"/>
    <mergeCell ref="L72:M72"/>
    <mergeCell ref="N72:O72"/>
    <mergeCell ref="P72:Q72"/>
    <mergeCell ref="R72:S72"/>
    <mergeCell ref="C71:D71"/>
    <mergeCell ref="E71:F71"/>
    <mergeCell ref="J71:K71"/>
    <mergeCell ref="L71:M71"/>
    <mergeCell ref="N71:O71"/>
    <mergeCell ref="P71:Q71"/>
    <mergeCell ref="R69:S69"/>
    <mergeCell ref="C70:D70"/>
    <mergeCell ref="E70:F70"/>
    <mergeCell ref="J70:K70"/>
    <mergeCell ref="L70:M70"/>
    <mergeCell ref="N70:O70"/>
    <mergeCell ref="P70:Q70"/>
    <mergeCell ref="R70:S70"/>
    <mergeCell ref="C69:D69"/>
    <mergeCell ref="E69:F69"/>
    <mergeCell ref="J69:K69"/>
    <mergeCell ref="L69:M69"/>
    <mergeCell ref="N69:O69"/>
    <mergeCell ref="P69:Q69"/>
    <mergeCell ref="R67:S67"/>
    <mergeCell ref="C68:D68"/>
    <mergeCell ref="E68:F68"/>
    <mergeCell ref="J68:K68"/>
    <mergeCell ref="L68:M68"/>
    <mergeCell ref="N68:O68"/>
    <mergeCell ref="P68:Q68"/>
    <mergeCell ref="R68:S68"/>
    <mergeCell ref="C67:D67"/>
    <mergeCell ref="E67:F67"/>
    <mergeCell ref="J67:K67"/>
    <mergeCell ref="L67:M67"/>
    <mergeCell ref="N67:O67"/>
    <mergeCell ref="P67:Q67"/>
    <mergeCell ref="R65:S65"/>
    <mergeCell ref="C66:D66"/>
    <mergeCell ref="E66:F66"/>
    <mergeCell ref="J66:K66"/>
    <mergeCell ref="L66:M66"/>
    <mergeCell ref="N66:O66"/>
    <mergeCell ref="P66:Q66"/>
    <mergeCell ref="R66:S66"/>
    <mergeCell ref="C65:D65"/>
    <mergeCell ref="E65:F65"/>
    <mergeCell ref="J65:K65"/>
    <mergeCell ref="L65:M65"/>
    <mergeCell ref="N65:O65"/>
    <mergeCell ref="P65:Q65"/>
    <mergeCell ref="R63:S63"/>
    <mergeCell ref="C64:D64"/>
    <mergeCell ref="E64:F64"/>
    <mergeCell ref="J64:K64"/>
    <mergeCell ref="L64:M64"/>
    <mergeCell ref="N64:O64"/>
    <mergeCell ref="P64:Q64"/>
    <mergeCell ref="R64:S64"/>
    <mergeCell ref="C63:D63"/>
    <mergeCell ref="E63:F63"/>
    <mergeCell ref="J63:K63"/>
    <mergeCell ref="L63:M63"/>
    <mergeCell ref="N63:O63"/>
    <mergeCell ref="P63:Q63"/>
    <mergeCell ref="R61:S61"/>
    <mergeCell ref="C62:D62"/>
    <mergeCell ref="E62:F62"/>
    <mergeCell ref="J62:K62"/>
    <mergeCell ref="L62:M62"/>
    <mergeCell ref="N62:O62"/>
    <mergeCell ref="P62:Q62"/>
    <mergeCell ref="R62:S62"/>
    <mergeCell ref="C61:D61"/>
    <mergeCell ref="E61:F61"/>
    <mergeCell ref="J61:K61"/>
    <mergeCell ref="L61:M61"/>
    <mergeCell ref="N61:O61"/>
    <mergeCell ref="P61:Q61"/>
    <mergeCell ref="R59:S59"/>
    <mergeCell ref="C60:D60"/>
    <mergeCell ref="E60:F60"/>
    <mergeCell ref="J60:K60"/>
    <mergeCell ref="L60:M60"/>
    <mergeCell ref="N60:O60"/>
    <mergeCell ref="P60:Q60"/>
    <mergeCell ref="R60:S60"/>
    <mergeCell ref="C59:D59"/>
    <mergeCell ref="E59:F59"/>
    <mergeCell ref="J59:K59"/>
    <mergeCell ref="L59:M59"/>
    <mergeCell ref="N59:O59"/>
    <mergeCell ref="P59:Q59"/>
    <mergeCell ref="R57:S57"/>
    <mergeCell ref="C58:D58"/>
    <mergeCell ref="E58:F58"/>
    <mergeCell ref="J58:K58"/>
    <mergeCell ref="L58:M58"/>
    <mergeCell ref="N58:O58"/>
    <mergeCell ref="P58:Q58"/>
    <mergeCell ref="R58:S58"/>
    <mergeCell ref="C57:D57"/>
    <mergeCell ref="E57:F57"/>
    <mergeCell ref="J57:K57"/>
    <mergeCell ref="L57:M57"/>
    <mergeCell ref="N57:O57"/>
    <mergeCell ref="P57:Q57"/>
    <mergeCell ref="R55:S55"/>
    <mergeCell ref="C56:D56"/>
    <mergeCell ref="E56:F56"/>
    <mergeCell ref="J56:K56"/>
    <mergeCell ref="L56:M56"/>
    <mergeCell ref="N56:O56"/>
    <mergeCell ref="P56:Q56"/>
    <mergeCell ref="R56:S56"/>
    <mergeCell ref="C55:D55"/>
    <mergeCell ref="E55:F55"/>
    <mergeCell ref="J55:K55"/>
    <mergeCell ref="L55:M55"/>
    <mergeCell ref="N55:O55"/>
    <mergeCell ref="P55:Q55"/>
    <mergeCell ref="R53:S53"/>
    <mergeCell ref="C54:D54"/>
    <mergeCell ref="E54:F54"/>
    <mergeCell ref="J54:K54"/>
    <mergeCell ref="L54:M54"/>
    <mergeCell ref="N54:O54"/>
    <mergeCell ref="P54:Q54"/>
    <mergeCell ref="R54:S54"/>
    <mergeCell ref="C53:D53"/>
    <mergeCell ref="E53:F53"/>
    <mergeCell ref="J53:K53"/>
    <mergeCell ref="L53:M53"/>
    <mergeCell ref="N53:O53"/>
    <mergeCell ref="P53:Q53"/>
    <mergeCell ref="R51:S51"/>
    <mergeCell ref="C52:D52"/>
    <mergeCell ref="E52:F52"/>
    <mergeCell ref="J52:K52"/>
    <mergeCell ref="L52:M52"/>
    <mergeCell ref="N52:O52"/>
    <mergeCell ref="P52:Q52"/>
    <mergeCell ref="R52:S52"/>
    <mergeCell ref="C51:D51"/>
    <mergeCell ref="E51:F51"/>
    <mergeCell ref="J51:K51"/>
    <mergeCell ref="L51:M51"/>
    <mergeCell ref="N51:O51"/>
    <mergeCell ref="P51:Q51"/>
    <mergeCell ref="R49:S49"/>
    <mergeCell ref="C50:D50"/>
    <mergeCell ref="E50:F50"/>
    <mergeCell ref="J50:K50"/>
    <mergeCell ref="L50:M50"/>
    <mergeCell ref="N50:O50"/>
    <mergeCell ref="P50:Q50"/>
    <mergeCell ref="R50:S50"/>
    <mergeCell ref="C49:D49"/>
    <mergeCell ref="E49:F49"/>
    <mergeCell ref="J49:K49"/>
    <mergeCell ref="L49:M49"/>
    <mergeCell ref="N49:O49"/>
    <mergeCell ref="P49:Q49"/>
    <mergeCell ref="R47:S47"/>
    <mergeCell ref="C48:D48"/>
    <mergeCell ref="E48:F48"/>
    <mergeCell ref="J48:K48"/>
    <mergeCell ref="L48:M48"/>
    <mergeCell ref="N48:O48"/>
    <mergeCell ref="P48:Q48"/>
    <mergeCell ref="R48:S48"/>
    <mergeCell ref="C47:D47"/>
    <mergeCell ref="E47:F47"/>
    <mergeCell ref="J47:K47"/>
    <mergeCell ref="L47:M47"/>
    <mergeCell ref="N47:O47"/>
    <mergeCell ref="P47:Q47"/>
    <mergeCell ref="P44:Q44"/>
    <mergeCell ref="R44:S44"/>
    <mergeCell ref="C45:D45"/>
    <mergeCell ref="E45:F45"/>
    <mergeCell ref="J45:K45"/>
    <mergeCell ref="L45:M45"/>
    <mergeCell ref="N45:O45"/>
    <mergeCell ref="P45:Q45"/>
    <mergeCell ref="R45:S45"/>
    <mergeCell ref="L41:M43"/>
    <mergeCell ref="N41:O43"/>
    <mergeCell ref="P41:Q43"/>
    <mergeCell ref="R41:S43"/>
    <mergeCell ref="H42:H43"/>
    <mergeCell ref="C44:D44"/>
    <mergeCell ref="E44:F44"/>
    <mergeCell ref="J44:K44"/>
    <mergeCell ref="L44:M44"/>
    <mergeCell ref="N44:O44"/>
    <mergeCell ref="J36:K36"/>
    <mergeCell ref="J37:K37"/>
    <mergeCell ref="J38:K38"/>
    <mergeCell ref="A40:A43"/>
    <mergeCell ref="B40:K40"/>
    <mergeCell ref="L40:S40"/>
    <mergeCell ref="C41:D43"/>
    <mergeCell ref="E41:F43"/>
    <mergeCell ref="H41:I41"/>
    <mergeCell ref="J41:K43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P6:P7"/>
    <mergeCell ref="Q6:Q7"/>
    <mergeCell ref="R6:R7"/>
    <mergeCell ref="S6:S7"/>
    <mergeCell ref="J9:K9"/>
    <mergeCell ref="J11:K11"/>
    <mergeCell ref="J4:N5"/>
    <mergeCell ref="O4:S5"/>
    <mergeCell ref="F5:G5"/>
    <mergeCell ref="D6:D7"/>
    <mergeCell ref="F6:F7"/>
    <mergeCell ref="J6:K7"/>
    <mergeCell ref="L6:L7"/>
    <mergeCell ref="M6:M7"/>
    <mergeCell ref="N6:N7"/>
    <mergeCell ref="O6:O7"/>
    <mergeCell ref="A1:M1"/>
    <mergeCell ref="B3:H3"/>
    <mergeCell ref="I3:S3"/>
    <mergeCell ref="B4:B7"/>
    <mergeCell ref="C4:C7"/>
    <mergeCell ref="D4:D5"/>
    <mergeCell ref="E4:E7"/>
    <mergeCell ref="F4:G4"/>
    <mergeCell ref="H4:H7"/>
    <mergeCell ref="I4:I7"/>
  </mergeCells>
  <printOptions/>
  <pageMargins left="0.787" right="0.787" top="0.984" bottom="0.984" header="0.512" footer="0.512"/>
  <pageSetup orientation="portrait" paperSize="12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2009-09-09T02:45:21Z</dcterms:created>
  <dcterms:modified xsi:type="dcterms:W3CDTF">2009-09-09T02:45:26Z</dcterms:modified>
  <cp:category/>
  <cp:version/>
  <cp:contentType/>
  <cp:contentStatus/>
</cp:coreProperties>
</file>