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70(2)-1" sheetId="1" r:id="rId1"/>
    <sheet name="70(2)-2" sheetId="2" r:id="rId2"/>
  </sheets>
  <externalReferences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1">'70(2)-2'!$A$1:$G$35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<sst xmlns="http://schemas.openxmlformats.org/spreadsheetml/2006/main" count="82" uniqueCount="70">
  <si>
    <t xml:space="preserve">                   伐      採      数      量      (1)</t>
  </si>
  <si>
    <r>
      <t>昭和3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</si>
  <si>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t>市   郡   名</t>
  </si>
  <si>
    <t>総数</t>
  </si>
  <si>
    <t>用           材      （素     材）</t>
  </si>
  <si>
    <t>針         葉         樹         林</t>
  </si>
  <si>
    <t>総  数</t>
  </si>
  <si>
    <t>ス  ギ</t>
  </si>
  <si>
    <t>ヒノキ</t>
  </si>
  <si>
    <t>マ  ツ</t>
  </si>
  <si>
    <t>その他</t>
  </si>
  <si>
    <t>石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</si>
  <si>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</si>
  <si>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</si>
  <si>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</si>
  <si>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</si>
  <si>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</si>
  <si>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</si>
  <si>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</si>
  <si>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</si>
  <si>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</si>
  <si>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</si>
  <si>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</si>
  <si>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</si>
  <si>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</si>
  <si>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</si>
  <si>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</si>
  <si>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</si>
  <si>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</si>
  <si>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</si>
  <si>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</si>
  <si>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</si>
  <si>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</si>
  <si>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</si>
  <si>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</si>
  <si>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               伐      採      数      量      (2)</t>
  </si>
  <si>
    <r>
      <t>昭和3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</si>
  <si>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t>市   郡   名</t>
  </si>
  <si>
    <t>用           材      （素     材）</t>
  </si>
  <si>
    <t>竹材</t>
  </si>
  <si>
    <t>普通薪</t>
  </si>
  <si>
    <t>広         葉         樹         林</t>
  </si>
  <si>
    <t>総  数</t>
  </si>
  <si>
    <t>クス</t>
  </si>
  <si>
    <t>キリ</t>
  </si>
  <si>
    <t>石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</si>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</sst>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0"/>
      <name val="ＭＳ 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176" fontId="0" fillId="0" borderId="23" xfId="0" applyNumberFormat="1" applyBorder="1" applyAlignment="1">
      <alignment horizontal="right"/>
    </xf>
    <xf numFmtId="0" fontId="18" fillId="0" borderId="0" xfId="0" applyFont="1" applyBorder="1" applyAlignment="1">
      <alignment horizontal="distributed" vertical="center"/>
    </xf>
    <xf numFmtId="176" fontId="18" fillId="0" borderId="23" xfId="0" applyNumberFormat="1" applyFont="1" applyBorder="1" applyAlignment="1">
      <alignment/>
    </xf>
    <xf numFmtId="176" fontId="18" fillId="0" borderId="15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176" fontId="0" fillId="0" borderId="23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24" xfId="0" applyBorder="1" applyAlignment="1">
      <alignment vertical="center"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57150</xdr:rowOff>
    </xdr:from>
    <xdr:to>
      <xdr:col>7</xdr:col>
      <xdr:colOff>0</xdr:colOff>
      <xdr:row>5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0" y="7524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（束）</a:t>
          </a:r>
        </a:p>
      </xdr:txBody>
    </xdr:sp>
    <xdr:clientData/>
  </xdr:twoCellAnchor>
  <xdr:twoCellAnchor>
    <xdr:from>
      <xdr:col>7</xdr:col>
      <xdr:colOff>0</xdr:colOff>
      <xdr:row>4</xdr:row>
      <xdr:rowOff>47625</xdr:rowOff>
    </xdr:from>
    <xdr:to>
      <xdr:col>7</xdr:col>
      <xdr:colOff>76200</xdr:colOff>
      <xdr:row>5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72250" y="74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（束）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57150</xdr:rowOff>
    </xdr:from>
    <xdr:to>
      <xdr:col>7</xdr:col>
      <xdr:colOff>0</xdr:colOff>
      <xdr:row>5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0" y="7524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（束）</a:t>
          </a:r>
        </a:p>
      </xdr:txBody>
    </xdr:sp>
    <xdr:clientData/>
  </xdr:twoCellAnchor>
  <xdr:twoCellAnchor>
    <xdr:from>
      <xdr:col>7</xdr:col>
      <xdr:colOff>0</xdr:colOff>
      <xdr:row>4</xdr:row>
      <xdr:rowOff>47625</xdr:rowOff>
    </xdr:from>
    <xdr:to>
      <xdr:col>7</xdr:col>
      <xdr:colOff>76200</xdr:colOff>
      <xdr:row>5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72250" y="7429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（束）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7&#26519;&#26989;66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6(1)"/>
      <sheetName val="67"/>
      <sheetName val="68"/>
      <sheetName val="69"/>
      <sheetName val="70(1)"/>
      <sheetName val="70(2)"/>
      <sheetName val="70(3)"/>
      <sheetName val="70(4)"/>
      <sheetName val="71"/>
      <sheetName val="72"/>
      <sheetName val="73"/>
      <sheetName val="74"/>
      <sheetName val="75"/>
      <sheetName val="76"/>
      <sheetName val="77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15.75390625" style="0" customWidth="1"/>
    <col min="2" max="7" width="11.75390625" style="0" customWidth="1"/>
    <col min="8" max="8" width="10.25390625" style="0" bestFit="1" customWidth="1"/>
    <col min="9" max="10" width="8.75390625" style="0" customWidth="1"/>
    <col min="11" max="11" width="10.25390625" style="0" bestFit="1" customWidth="1"/>
    <col min="12" max="12" width="10.75390625" style="0" customWidth="1"/>
    <col min="13" max="13" width="12.25390625" style="0" bestFit="1" customWidth="1"/>
  </cols>
  <sheetData>
    <row r="1" spans="1:13" ht="12">
      <c r="A1" s="1" t="s">
        <v>0</v>
      </c>
      <c r="B1" s="1"/>
      <c r="C1" s="1"/>
      <c r="D1" s="1"/>
      <c r="E1" s="1"/>
      <c r="F1" s="1"/>
      <c r="G1" s="2" t="s">
        <v>1</v>
      </c>
      <c r="H1" s="3"/>
      <c r="I1" s="3"/>
      <c r="J1" s="3"/>
      <c r="K1" s="3"/>
      <c r="L1" s="3"/>
      <c r="M1" s="3"/>
    </row>
    <row r="2" ht="12.75" thickBot="1">
      <c r="A2" s="4"/>
    </row>
    <row r="3" spans="1:8" ht="15" customHeight="1">
      <c r="A3" s="5" t="s">
        <v>2</v>
      </c>
      <c r="B3" s="6" t="s">
        <v>3</v>
      </c>
      <c r="C3" s="7" t="s">
        <v>4</v>
      </c>
      <c r="D3" s="8"/>
      <c r="E3" s="8"/>
      <c r="F3" s="8"/>
      <c r="G3" s="8"/>
      <c r="H3" s="9"/>
    </row>
    <row r="4" spans="1:8" ht="15" customHeight="1">
      <c r="A4" s="10"/>
      <c r="B4" s="11"/>
      <c r="C4" s="12" t="s">
        <v>5</v>
      </c>
      <c r="D4" s="13"/>
      <c r="E4" s="13"/>
      <c r="F4" s="13"/>
      <c r="G4" s="13"/>
      <c r="H4" s="9"/>
    </row>
    <row r="5" spans="1:8" ht="12" customHeight="1">
      <c r="A5" s="14"/>
      <c r="B5" s="15"/>
      <c r="C5" s="16" t="s">
        <v>6</v>
      </c>
      <c r="D5" s="17" t="s">
        <v>7</v>
      </c>
      <c r="E5" s="18" t="s">
        <v>8</v>
      </c>
      <c r="F5" s="17" t="s">
        <v>9</v>
      </c>
      <c r="G5" s="18" t="s">
        <v>10</v>
      </c>
      <c r="H5" s="9"/>
    </row>
    <row r="6" spans="1:7" ht="12">
      <c r="A6" s="19"/>
      <c r="B6" s="20" t="s">
        <v>11</v>
      </c>
      <c r="C6" s="20" t="s">
        <v>11</v>
      </c>
      <c r="D6" s="20" t="s">
        <v>11</v>
      </c>
      <c r="E6" s="20" t="s">
        <v>11</v>
      </c>
      <c r="F6" s="20" t="s">
        <v>11</v>
      </c>
      <c r="G6" s="20" t="s">
        <v>11</v>
      </c>
    </row>
    <row r="7" spans="1:7" s="25" customFormat="1" ht="12">
      <c r="A7" s="21" t="s">
        <v>3</v>
      </c>
      <c r="B7" s="22">
        <f>SUM(B9:B34)</f>
        <v>3354209</v>
      </c>
      <c r="C7" s="23">
        <f>SUM(D7:G7)</f>
        <v>2971074</v>
      </c>
      <c r="D7" s="24">
        <f>SUM(D9:D34)</f>
        <v>1646474</v>
      </c>
      <c r="E7" s="23">
        <f>SUM(E9:E34)</f>
        <v>280375</v>
      </c>
      <c r="F7" s="23">
        <f>SUM(F9:F34)</f>
        <v>918084</v>
      </c>
      <c r="G7" s="22">
        <f>SUM(G9:G34)</f>
        <v>126141</v>
      </c>
    </row>
    <row r="8" spans="1:7" ht="12">
      <c r="A8" s="26"/>
      <c r="B8" s="27"/>
      <c r="C8" s="28"/>
      <c r="D8" s="29"/>
      <c r="E8" s="28"/>
      <c r="F8" s="29"/>
      <c r="G8" s="27"/>
    </row>
    <row r="9" spans="1:7" ht="12">
      <c r="A9" s="26" t="s">
        <v>12</v>
      </c>
      <c r="B9" s="27">
        <f>C9+'70(2)-2'!B9</f>
        <v>22600</v>
      </c>
      <c r="C9" s="28">
        <f>SUM(D9:G9)</f>
        <v>22300</v>
      </c>
      <c r="D9" s="29">
        <v>5000</v>
      </c>
      <c r="E9" s="28">
        <v>300</v>
      </c>
      <c r="F9" s="29">
        <v>17000</v>
      </c>
      <c r="G9" s="27">
        <v>0</v>
      </c>
    </row>
    <row r="10" spans="1:7" ht="12">
      <c r="A10" s="26" t="s">
        <v>13</v>
      </c>
      <c r="B10" s="27">
        <f>C10+'70(2)-2'!B10</f>
        <v>17670</v>
      </c>
      <c r="C10" s="28">
        <f aca="true" t="shared" si="0" ref="C10:C34">SUM(D10:G10)</f>
        <v>16700</v>
      </c>
      <c r="D10" s="29">
        <v>7500</v>
      </c>
      <c r="E10" s="28">
        <v>200</v>
      </c>
      <c r="F10" s="29">
        <v>9000</v>
      </c>
      <c r="G10" s="27">
        <v>0</v>
      </c>
    </row>
    <row r="11" spans="1:7" ht="12">
      <c r="A11" s="26" t="s">
        <v>14</v>
      </c>
      <c r="B11" s="27">
        <f>C11+'70(2)-2'!B11</f>
        <v>0</v>
      </c>
      <c r="C11" s="28">
        <f t="shared" si="0"/>
        <v>0</v>
      </c>
      <c r="D11" s="29">
        <v>0</v>
      </c>
      <c r="E11" s="28">
        <v>0</v>
      </c>
      <c r="F11" s="29">
        <v>0</v>
      </c>
      <c r="G11" s="27">
        <v>0</v>
      </c>
    </row>
    <row r="12" spans="1:7" ht="12">
      <c r="A12" s="26" t="s">
        <v>15</v>
      </c>
      <c r="B12" s="27">
        <f>C12+'70(2)-2'!B12</f>
        <v>221830</v>
      </c>
      <c r="C12" s="28">
        <f t="shared" si="0"/>
        <v>207770</v>
      </c>
      <c r="D12" s="29">
        <v>179700</v>
      </c>
      <c r="E12" s="28">
        <v>7950</v>
      </c>
      <c r="F12" s="29">
        <v>20120</v>
      </c>
      <c r="G12" s="27">
        <v>0</v>
      </c>
    </row>
    <row r="13" spans="1:7" ht="12">
      <c r="A13" s="26" t="s">
        <v>16</v>
      </c>
      <c r="B13" s="27">
        <f>C13+'70(2)-2'!B13</f>
        <v>39250</v>
      </c>
      <c r="C13" s="28">
        <f t="shared" si="0"/>
        <v>39000</v>
      </c>
      <c r="D13" s="29">
        <v>14500</v>
      </c>
      <c r="E13" s="28">
        <v>8500</v>
      </c>
      <c r="F13" s="29">
        <v>16000</v>
      </c>
      <c r="G13" s="27">
        <v>0</v>
      </c>
    </row>
    <row r="14" spans="1:7" ht="12">
      <c r="A14" s="26"/>
      <c r="B14" s="27"/>
      <c r="C14" s="28"/>
      <c r="D14" s="29"/>
      <c r="E14" s="28"/>
      <c r="F14" s="29"/>
      <c r="G14" s="27"/>
    </row>
    <row r="15" spans="1:7" ht="12">
      <c r="A15" s="26" t="s">
        <v>17</v>
      </c>
      <c r="B15" s="27">
        <f>C15+'70(2)-2'!B15</f>
        <v>123080</v>
      </c>
      <c r="C15" s="28">
        <f t="shared" si="0"/>
        <v>115050</v>
      </c>
      <c r="D15" s="29">
        <v>50510</v>
      </c>
      <c r="E15" s="28">
        <v>7760</v>
      </c>
      <c r="F15" s="29">
        <v>55780</v>
      </c>
      <c r="G15" s="27">
        <v>1000</v>
      </c>
    </row>
    <row r="16" spans="1:7" ht="12">
      <c r="A16" s="26" t="s">
        <v>18</v>
      </c>
      <c r="B16" s="27">
        <f>C16+'70(2)-2'!B16</f>
        <v>73100</v>
      </c>
      <c r="C16" s="28">
        <f t="shared" si="0"/>
        <v>65500</v>
      </c>
      <c r="D16" s="29">
        <v>15600</v>
      </c>
      <c r="E16" s="28">
        <v>16800</v>
      </c>
      <c r="F16" s="29">
        <v>33100</v>
      </c>
      <c r="G16" s="27">
        <v>0</v>
      </c>
    </row>
    <row r="17" spans="1:7" ht="12">
      <c r="A17" s="26" t="s">
        <v>19</v>
      </c>
      <c r="B17" s="27">
        <f>C17+'70(2)-2'!B17</f>
        <v>241998</v>
      </c>
      <c r="C17" s="28">
        <f t="shared" si="0"/>
        <v>241087</v>
      </c>
      <c r="D17" s="29">
        <v>122915</v>
      </c>
      <c r="E17" s="28">
        <v>8910</v>
      </c>
      <c r="F17" s="29">
        <v>109262</v>
      </c>
      <c r="G17" s="27">
        <v>0</v>
      </c>
    </row>
    <row r="18" spans="1:7" ht="12">
      <c r="A18" s="26" t="s">
        <v>20</v>
      </c>
      <c r="B18" s="27">
        <f>C18+'70(2)-2'!B18</f>
        <v>4430</v>
      </c>
      <c r="C18" s="28">
        <f t="shared" si="0"/>
        <v>3060</v>
      </c>
      <c r="D18" s="29">
        <v>260</v>
      </c>
      <c r="E18" s="28">
        <v>0</v>
      </c>
      <c r="F18" s="29">
        <v>2800</v>
      </c>
      <c r="G18" s="27">
        <v>0</v>
      </c>
    </row>
    <row r="19" spans="1:7" ht="12">
      <c r="A19" s="26" t="s">
        <v>21</v>
      </c>
      <c r="B19" s="27">
        <f>C19+'70(2)-2'!B19</f>
        <v>13983</v>
      </c>
      <c r="C19" s="28">
        <f t="shared" si="0"/>
        <v>13783</v>
      </c>
      <c r="D19" s="29">
        <v>5402</v>
      </c>
      <c r="E19" s="28">
        <v>1580</v>
      </c>
      <c r="F19" s="29">
        <v>6701</v>
      </c>
      <c r="G19" s="27">
        <v>100</v>
      </c>
    </row>
    <row r="20" spans="1:7" ht="12">
      <c r="A20" s="26" t="s">
        <v>22</v>
      </c>
      <c r="B20" s="27">
        <f>C20+'70(2)-2'!B20</f>
        <v>13798</v>
      </c>
      <c r="C20" s="28">
        <f t="shared" si="0"/>
        <v>13760</v>
      </c>
      <c r="D20" s="29">
        <v>1260</v>
      </c>
      <c r="E20" s="28">
        <v>500</v>
      </c>
      <c r="F20" s="29">
        <v>12000</v>
      </c>
      <c r="G20" s="27">
        <v>0</v>
      </c>
    </row>
    <row r="21" spans="1:7" ht="12">
      <c r="A21" s="26"/>
      <c r="B21" s="27"/>
      <c r="C21" s="28"/>
      <c r="D21" s="29"/>
      <c r="E21" s="28"/>
      <c r="F21" s="29"/>
      <c r="G21" s="27"/>
    </row>
    <row r="22" spans="1:7" ht="12">
      <c r="A22" s="26" t="s">
        <v>23</v>
      </c>
      <c r="B22" s="27">
        <f>C22+'70(2)-2'!B22</f>
        <v>48482</v>
      </c>
      <c r="C22" s="28">
        <f t="shared" si="0"/>
        <v>42695</v>
      </c>
      <c r="D22" s="29">
        <v>15826</v>
      </c>
      <c r="E22" s="28">
        <v>4620</v>
      </c>
      <c r="F22" s="29">
        <v>22219</v>
      </c>
      <c r="G22" s="27">
        <v>30</v>
      </c>
    </row>
    <row r="23" spans="1:7" ht="12">
      <c r="A23" s="26" t="s">
        <v>24</v>
      </c>
      <c r="B23" s="27">
        <f>C23+'70(2)-2'!B23</f>
        <v>153586</v>
      </c>
      <c r="C23" s="28">
        <f t="shared" si="0"/>
        <v>141861</v>
      </c>
      <c r="D23" s="29">
        <v>56582</v>
      </c>
      <c r="E23" s="28">
        <v>18804</v>
      </c>
      <c r="F23" s="29">
        <v>64415</v>
      </c>
      <c r="G23" s="27">
        <v>2060</v>
      </c>
    </row>
    <row r="24" spans="1:7" ht="12">
      <c r="A24" s="26" t="s">
        <v>25</v>
      </c>
      <c r="B24" s="27">
        <f>C24+'70(2)-2'!B24</f>
        <v>83885</v>
      </c>
      <c r="C24" s="28">
        <f t="shared" si="0"/>
        <v>78235</v>
      </c>
      <c r="D24" s="29">
        <v>31454</v>
      </c>
      <c r="E24" s="28">
        <v>13211</v>
      </c>
      <c r="F24" s="29">
        <v>33570</v>
      </c>
      <c r="G24" s="27">
        <v>0</v>
      </c>
    </row>
    <row r="25" spans="1:7" ht="12">
      <c r="A25" s="26" t="s">
        <v>26</v>
      </c>
      <c r="B25" s="27">
        <f>C25+'70(2)-2'!B25</f>
        <v>114620</v>
      </c>
      <c r="C25" s="28">
        <f t="shared" si="0"/>
        <v>111900</v>
      </c>
      <c r="D25" s="29">
        <v>80650</v>
      </c>
      <c r="E25" s="28">
        <v>6390</v>
      </c>
      <c r="F25" s="29">
        <v>24800</v>
      </c>
      <c r="G25" s="27">
        <v>60</v>
      </c>
    </row>
    <row r="26" spans="1:7" ht="12">
      <c r="A26" s="26" t="s">
        <v>27</v>
      </c>
      <c r="B26" s="27">
        <f>C26+'70(2)-2'!B26</f>
        <v>89476</v>
      </c>
      <c r="C26" s="28">
        <f t="shared" si="0"/>
        <v>83616</v>
      </c>
      <c r="D26" s="29">
        <v>17720</v>
      </c>
      <c r="E26" s="28">
        <v>9850</v>
      </c>
      <c r="F26" s="29">
        <v>53046</v>
      </c>
      <c r="G26" s="27">
        <v>3000</v>
      </c>
    </row>
    <row r="27" spans="1:7" ht="12">
      <c r="A27" s="26" t="s">
        <v>28</v>
      </c>
      <c r="B27" s="27">
        <f>C27+'70(2)-2'!B27</f>
        <v>320985</v>
      </c>
      <c r="C27" s="28">
        <f t="shared" si="0"/>
        <v>257275</v>
      </c>
      <c r="D27" s="29">
        <v>94470</v>
      </c>
      <c r="E27" s="28">
        <v>16630</v>
      </c>
      <c r="F27" s="29">
        <v>145075</v>
      </c>
      <c r="G27" s="27">
        <v>1100</v>
      </c>
    </row>
    <row r="28" spans="1:7" ht="12">
      <c r="A28" s="26"/>
      <c r="B28" s="27"/>
      <c r="C28" s="28"/>
      <c r="D28" s="29"/>
      <c r="E28" s="28"/>
      <c r="F28" s="29"/>
      <c r="G28" s="27"/>
    </row>
    <row r="29" spans="1:7" ht="12">
      <c r="A29" s="26" t="s">
        <v>29</v>
      </c>
      <c r="B29" s="27">
        <f>C29+'70(2)-2'!B29</f>
        <v>283844</v>
      </c>
      <c r="C29" s="28">
        <f t="shared" si="0"/>
        <v>206181</v>
      </c>
      <c r="D29" s="29">
        <v>86588</v>
      </c>
      <c r="E29" s="28">
        <v>25036</v>
      </c>
      <c r="F29" s="29">
        <v>93216</v>
      </c>
      <c r="G29" s="27">
        <v>1341</v>
      </c>
    </row>
    <row r="30" spans="1:7" ht="12">
      <c r="A30" s="26" t="s">
        <v>30</v>
      </c>
      <c r="B30" s="27">
        <f>C30+'70(2)-2'!B30</f>
        <v>101600</v>
      </c>
      <c r="C30" s="28">
        <f t="shared" si="0"/>
        <v>95600</v>
      </c>
      <c r="D30" s="29">
        <v>61720</v>
      </c>
      <c r="E30" s="28">
        <v>21380</v>
      </c>
      <c r="F30" s="29">
        <v>10500</v>
      </c>
      <c r="G30" s="27">
        <v>2000</v>
      </c>
    </row>
    <row r="31" spans="1:7" ht="12">
      <c r="A31" s="26" t="s">
        <v>31</v>
      </c>
      <c r="B31" s="27">
        <f>C31+'70(2)-2'!B31</f>
        <v>435200</v>
      </c>
      <c r="C31" s="28">
        <f t="shared" si="0"/>
        <v>319000</v>
      </c>
      <c r="D31" s="29">
        <v>137150</v>
      </c>
      <c r="E31" s="28">
        <v>40000</v>
      </c>
      <c r="F31" s="29">
        <v>27800</v>
      </c>
      <c r="G31" s="27">
        <v>114050</v>
      </c>
    </row>
    <row r="32" spans="1:7" ht="12">
      <c r="A32" s="26" t="s">
        <v>32</v>
      </c>
      <c r="B32" s="27">
        <f>C32+'70(2)-2'!B32</f>
        <v>448384</v>
      </c>
      <c r="C32" s="28">
        <f t="shared" si="0"/>
        <v>425725</v>
      </c>
      <c r="D32" s="29">
        <v>394925</v>
      </c>
      <c r="E32" s="28">
        <v>9250</v>
      </c>
      <c r="F32" s="29">
        <v>21250</v>
      </c>
      <c r="G32" s="27">
        <v>300</v>
      </c>
    </row>
    <row r="33" spans="1:7" ht="12">
      <c r="A33" s="26" t="s">
        <v>33</v>
      </c>
      <c r="B33" s="27">
        <f>C33+'70(2)-2'!B33</f>
        <v>421944</v>
      </c>
      <c r="C33" s="28">
        <f>SUM(D33:G33)</f>
        <v>399492</v>
      </c>
      <c r="D33" s="29">
        <v>231082</v>
      </c>
      <c r="E33" s="28">
        <v>55020</v>
      </c>
      <c r="F33" s="29">
        <v>113390</v>
      </c>
      <c r="G33" s="27">
        <v>0</v>
      </c>
    </row>
    <row r="34" spans="1:7" ht="12">
      <c r="A34" s="26" t="s">
        <v>34</v>
      </c>
      <c r="B34" s="27">
        <f>C34+'70(2)-2'!B34</f>
        <v>80464</v>
      </c>
      <c r="C34" s="28">
        <f t="shared" si="0"/>
        <v>71484</v>
      </c>
      <c r="D34" s="29">
        <v>35660</v>
      </c>
      <c r="E34" s="28">
        <v>7684</v>
      </c>
      <c r="F34" s="29">
        <v>27040</v>
      </c>
      <c r="G34" s="27">
        <v>1100</v>
      </c>
    </row>
    <row r="35" spans="1:7" ht="12.75" thickBot="1">
      <c r="A35" s="30"/>
      <c r="B35" s="31"/>
      <c r="C35" s="32"/>
      <c r="D35" s="33"/>
      <c r="E35" s="32"/>
      <c r="F35" s="33"/>
      <c r="G35" s="31"/>
    </row>
    <row r="36" ht="12">
      <c r="A36" s="34"/>
    </row>
  </sheetData>
  <sheetProtection/>
  <mergeCells count="5">
    <mergeCell ref="A1:F1"/>
    <mergeCell ref="A3:A5"/>
    <mergeCell ref="B3:B5"/>
    <mergeCell ref="C3:G3"/>
    <mergeCell ref="C4:G4"/>
  </mergeCells>
  <printOptions/>
  <pageMargins left="0.787" right="0.787" top="0.984" bottom="0.984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15.75390625" style="0" customWidth="1"/>
    <col min="2" max="7" width="11.75390625" style="0" customWidth="1"/>
    <col min="8" max="8" width="10.25390625" style="0" bestFit="1" customWidth="1"/>
    <col min="9" max="10" width="8.75390625" style="0" customWidth="1"/>
    <col min="11" max="11" width="10.25390625" style="0" bestFit="1" customWidth="1"/>
    <col min="12" max="12" width="10.75390625" style="0" customWidth="1"/>
    <col min="13" max="13" width="12.25390625" style="0" bestFit="1" customWidth="1"/>
  </cols>
  <sheetData>
    <row r="1" spans="1:13" ht="12">
      <c r="A1" s="1" t="s">
        <v>35</v>
      </c>
      <c r="B1" s="1"/>
      <c r="C1" s="1"/>
      <c r="D1" s="1"/>
      <c r="E1" s="1"/>
      <c r="F1" s="1"/>
      <c r="G1" s="2" t="s">
        <v>36</v>
      </c>
      <c r="H1" s="3"/>
      <c r="I1" s="3"/>
      <c r="J1" s="3"/>
      <c r="K1" s="3"/>
      <c r="L1" s="3"/>
      <c r="M1" s="3"/>
    </row>
    <row r="2" ht="12.75" thickBot="1">
      <c r="A2" s="4"/>
    </row>
    <row r="3" spans="1:7" ht="15" customHeight="1">
      <c r="A3" s="5" t="s">
        <v>37</v>
      </c>
      <c r="B3" s="7" t="s">
        <v>38</v>
      </c>
      <c r="C3" s="8"/>
      <c r="D3" s="8"/>
      <c r="E3" s="35"/>
      <c r="F3" s="36" t="s">
        <v>39</v>
      </c>
      <c r="G3" s="36" t="s">
        <v>40</v>
      </c>
    </row>
    <row r="4" spans="1:7" ht="15" customHeight="1">
      <c r="A4" s="10"/>
      <c r="B4" s="12" t="s">
        <v>41</v>
      </c>
      <c r="C4" s="13"/>
      <c r="D4" s="13"/>
      <c r="E4" s="37"/>
      <c r="F4" s="38"/>
      <c r="G4" s="38"/>
    </row>
    <row r="5" spans="1:7" ht="12" customHeight="1">
      <c r="A5" s="14"/>
      <c r="B5" s="16" t="s">
        <v>42</v>
      </c>
      <c r="C5" s="17" t="s">
        <v>43</v>
      </c>
      <c r="D5" s="18" t="s">
        <v>44</v>
      </c>
      <c r="E5" s="17" t="s">
        <v>10</v>
      </c>
      <c r="F5" s="39"/>
      <c r="G5" s="39"/>
    </row>
    <row r="6" spans="1:7" ht="12">
      <c r="A6" s="19"/>
      <c r="B6" s="20" t="s">
        <v>45</v>
      </c>
      <c r="C6" s="20" t="s">
        <v>45</v>
      </c>
      <c r="D6" s="20" t="s">
        <v>45</v>
      </c>
      <c r="E6" s="20" t="s">
        <v>45</v>
      </c>
      <c r="F6" s="20" t="s">
        <v>45</v>
      </c>
      <c r="G6" s="20" t="s">
        <v>45</v>
      </c>
    </row>
    <row r="7" spans="1:7" s="25" customFormat="1" ht="12">
      <c r="A7" s="21" t="s">
        <v>46</v>
      </c>
      <c r="B7" s="22">
        <f aca="true" t="shared" si="0" ref="B7:G7">SUM(B9:B34)</f>
        <v>383135</v>
      </c>
      <c r="C7" s="23">
        <f t="shared" si="0"/>
        <v>2822</v>
      </c>
      <c r="D7" s="24">
        <f t="shared" si="0"/>
        <v>3362</v>
      </c>
      <c r="E7" s="23">
        <f t="shared" si="0"/>
        <v>376951</v>
      </c>
      <c r="F7" s="23">
        <f t="shared" si="0"/>
        <v>745739</v>
      </c>
      <c r="G7" s="22">
        <f t="shared" si="0"/>
        <v>4857918</v>
      </c>
    </row>
    <row r="8" spans="1:7" ht="12">
      <c r="A8" s="26"/>
      <c r="B8" s="27"/>
      <c r="C8" s="28"/>
      <c r="D8" s="29"/>
      <c r="E8" s="28"/>
      <c r="F8" s="29"/>
      <c r="G8" s="27"/>
    </row>
    <row r="9" spans="1:7" ht="12">
      <c r="A9" s="26" t="s">
        <v>47</v>
      </c>
      <c r="B9" s="27">
        <f>SUM(C9:E9)</f>
        <v>300</v>
      </c>
      <c r="C9" s="28">
        <v>200</v>
      </c>
      <c r="D9" s="29">
        <v>100</v>
      </c>
      <c r="E9" s="28">
        <v>0</v>
      </c>
      <c r="F9" s="29">
        <v>400</v>
      </c>
      <c r="G9" s="27">
        <v>3000</v>
      </c>
    </row>
    <row r="10" spans="1:7" ht="12">
      <c r="A10" s="26" t="s">
        <v>48</v>
      </c>
      <c r="B10" s="27">
        <f aca="true" t="shared" si="1" ref="B10:B34">SUM(C10:E10)</f>
        <v>970</v>
      </c>
      <c r="C10" s="28">
        <v>15</v>
      </c>
      <c r="D10" s="29">
        <v>5</v>
      </c>
      <c r="E10" s="28">
        <v>950</v>
      </c>
      <c r="F10" s="29">
        <v>10500</v>
      </c>
      <c r="G10" s="27">
        <v>125000</v>
      </c>
    </row>
    <row r="11" spans="1:7" ht="12">
      <c r="A11" s="26" t="s">
        <v>49</v>
      </c>
      <c r="B11" s="27">
        <f t="shared" si="1"/>
        <v>0</v>
      </c>
      <c r="C11" s="28">
        <f>SUM(D11:G11)</f>
        <v>0</v>
      </c>
      <c r="D11" s="29">
        <v>0</v>
      </c>
      <c r="E11" s="28">
        <v>0</v>
      </c>
      <c r="F11" s="29">
        <v>0</v>
      </c>
      <c r="G11" s="27">
        <v>0</v>
      </c>
    </row>
    <row r="12" spans="1:7" ht="12">
      <c r="A12" s="26" t="s">
        <v>50</v>
      </c>
      <c r="B12" s="27">
        <f t="shared" si="1"/>
        <v>14060</v>
      </c>
      <c r="C12" s="28">
        <v>10</v>
      </c>
      <c r="D12" s="29">
        <v>530</v>
      </c>
      <c r="E12" s="28">
        <v>13520</v>
      </c>
      <c r="F12" s="29">
        <v>48600</v>
      </c>
      <c r="G12" s="27">
        <v>36920</v>
      </c>
    </row>
    <row r="13" spans="1:7" ht="12">
      <c r="A13" s="26" t="s">
        <v>51</v>
      </c>
      <c r="B13" s="27">
        <f t="shared" si="1"/>
        <v>250</v>
      </c>
      <c r="C13" s="28">
        <v>0</v>
      </c>
      <c r="D13" s="29">
        <v>0</v>
      </c>
      <c r="E13" s="28">
        <v>250</v>
      </c>
      <c r="F13" s="29">
        <v>10000</v>
      </c>
      <c r="G13" s="27">
        <v>75000</v>
      </c>
    </row>
    <row r="14" spans="1:7" ht="12">
      <c r="A14" s="26"/>
      <c r="B14" s="27"/>
      <c r="C14" s="28"/>
      <c r="D14" s="29"/>
      <c r="E14" s="28"/>
      <c r="F14" s="29"/>
      <c r="G14" s="27"/>
    </row>
    <row r="15" spans="1:7" ht="12">
      <c r="A15" s="26" t="s">
        <v>52</v>
      </c>
      <c r="B15" s="27">
        <f t="shared" si="1"/>
        <v>8030</v>
      </c>
      <c r="C15" s="28">
        <v>100</v>
      </c>
      <c r="D15" s="29">
        <v>100</v>
      </c>
      <c r="E15" s="28">
        <v>7830</v>
      </c>
      <c r="F15" s="29">
        <v>53390</v>
      </c>
      <c r="G15" s="27">
        <v>83690</v>
      </c>
    </row>
    <row r="16" spans="1:7" ht="12">
      <c r="A16" s="26" t="s">
        <v>53</v>
      </c>
      <c r="B16" s="27">
        <f t="shared" si="1"/>
        <v>7600</v>
      </c>
      <c r="C16" s="28">
        <v>0</v>
      </c>
      <c r="D16" s="29">
        <v>0</v>
      </c>
      <c r="E16" s="28">
        <v>7600</v>
      </c>
      <c r="F16" s="29">
        <v>0</v>
      </c>
      <c r="G16" s="27">
        <v>38700</v>
      </c>
    </row>
    <row r="17" spans="1:7" ht="12">
      <c r="A17" s="26" t="s">
        <v>54</v>
      </c>
      <c r="B17" s="27">
        <f t="shared" si="1"/>
        <v>911</v>
      </c>
      <c r="C17" s="28">
        <v>0</v>
      </c>
      <c r="D17" s="29">
        <v>536</v>
      </c>
      <c r="E17" s="28">
        <v>375</v>
      </c>
      <c r="F17" s="29">
        <v>14725</v>
      </c>
      <c r="G17" s="27">
        <v>33175</v>
      </c>
    </row>
    <row r="18" spans="1:7" ht="12">
      <c r="A18" s="26" t="s">
        <v>55</v>
      </c>
      <c r="B18" s="27">
        <f t="shared" si="1"/>
        <v>1370</v>
      </c>
      <c r="C18" s="28">
        <v>0</v>
      </c>
      <c r="D18" s="29">
        <v>10</v>
      </c>
      <c r="E18" s="28">
        <v>1360</v>
      </c>
      <c r="F18" s="29">
        <v>2500</v>
      </c>
      <c r="G18" s="27">
        <v>12000</v>
      </c>
    </row>
    <row r="19" spans="1:7" ht="12">
      <c r="A19" s="26" t="s">
        <v>56</v>
      </c>
      <c r="B19" s="27">
        <f t="shared" si="1"/>
        <v>200</v>
      </c>
      <c r="C19" s="28">
        <v>0</v>
      </c>
      <c r="D19" s="29">
        <v>5</v>
      </c>
      <c r="E19" s="28">
        <v>195</v>
      </c>
      <c r="F19" s="29">
        <v>20920</v>
      </c>
      <c r="G19" s="27">
        <v>137020</v>
      </c>
    </row>
    <row r="20" spans="1:7" ht="12">
      <c r="A20" s="26" t="s">
        <v>57</v>
      </c>
      <c r="B20" s="27">
        <f t="shared" si="1"/>
        <v>38</v>
      </c>
      <c r="C20" s="28">
        <v>0</v>
      </c>
      <c r="D20" s="29">
        <v>18</v>
      </c>
      <c r="E20" s="28">
        <v>20</v>
      </c>
      <c r="F20" s="29">
        <v>5000</v>
      </c>
      <c r="G20" s="27">
        <v>38600</v>
      </c>
    </row>
    <row r="21" spans="1:7" ht="12">
      <c r="A21" s="26"/>
      <c r="B21" s="27"/>
      <c r="C21" s="28"/>
      <c r="D21" s="29"/>
      <c r="E21" s="28"/>
      <c r="F21" s="29"/>
      <c r="G21" s="27"/>
    </row>
    <row r="22" spans="1:7" ht="12">
      <c r="A22" s="26" t="s">
        <v>58</v>
      </c>
      <c r="B22" s="27">
        <f t="shared" si="1"/>
        <v>5787</v>
      </c>
      <c r="C22" s="28">
        <v>212</v>
      </c>
      <c r="D22" s="29">
        <v>0</v>
      </c>
      <c r="E22" s="28">
        <v>5575</v>
      </c>
      <c r="F22" s="29">
        <v>13300</v>
      </c>
      <c r="G22" s="27">
        <v>9080</v>
      </c>
    </row>
    <row r="23" spans="1:7" ht="12">
      <c r="A23" s="26" t="s">
        <v>59</v>
      </c>
      <c r="B23" s="27">
        <f t="shared" si="1"/>
        <v>11725</v>
      </c>
      <c r="C23" s="28">
        <v>0</v>
      </c>
      <c r="D23" s="29">
        <v>10</v>
      </c>
      <c r="E23" s="28">
        <v>11715</v>
      </c>
      <c r="F23" s="29">
        <v>134615</v>
      </c>
      <c r="G23" s="27">
        <v>733600</v>
      </c>
    </row>
    <row r="24" spans="1:7" ht="12">
      <c r="A24" s="26" t="s">
        <v>60</v>
      </c>
      <c r="B24" s="27">
        <f t="shared" si="1"/>
        <v>5650</v>
      </c>
      <c r="C24" s="28">
        <v>0</v>
      </c>
      <c r="D24" s="29">
        <v>450</v>
      </c>
      <c r="E24" s="28">
        <v>5200</v>
      </c>
      <c r="F24" s="29">
        <v>63670</v>
      </c>
      <c r="G24" s="27">
        <v>90450</v>
      </c>
    </row>
    <row r="25" spans="1:7" ht="12">
      <c r="A25" s="26" t="s">
        <v>61</v>
      </c>
      <c r="B25" s="27">
        <f t="shared" si="1"/>
        <v>2720</v>
      </c>
      <c r="C25" s="28">
        <v>0</v>
      </c>
      <c r="D25" s="29">
        <v>20</v>
      </c>
      <c r="E25" s="28">
        <v>2700</v>
      </c>
      <c r="F25" s="29">
        <v>139500</v>
      </c>
      <c r="G25" s="27">
        <v>852700</v>
      </c>
    </row>
    <row r="26" spans="1:7" ht="12">
      <c r="A26" s="26" t="s">
        <v>62</v>
      </c>
      <c r="B26" s="27">
        <f t="shared" si="1"/>
        <v>5860</v>
      </c>
      <c r="C26" s="28">
        <v>0</v>
      </c>
      <c r="D26" s="29">
        <v>0</v>
      </c>
      <c r="E26" s="28">
        <v>5860</v>
      </c>
      <c r="F26" s="29">
        <v>37200</v>
      </c>
      <c r="G26" s="27">
        <v>120260</v>
      </c>
    </row>
    <row r="27" spans="1:7" ht="12">
      <c r="A27" s="26" t="s">
        <v>63</v>
      </c>
      <c r="B27" s="27">
        <f t="shared" si="1"/>
        <v>63710</v>
      </c>
      <c r="C27" s="28">
        <v>200</v>
      </c>
      <c r="D27" s="29">
        <v>0</v>
      </c>
      <c r="E27" s="28">
        <v>63510</v>
      </c>
      <c r="F27" s="29">
        <v>22980</v>
      </c>
      <c r="G27" s="27">
        <v>380322</v>
      </c>
    </row>
    <row r="28" spans="1:7" ht="12">
      <c r="A28" s="26"/>
      <c r="B28" s="27"/>
      <c r="C28" s="28"/>
      <c r="D28" s="29"/>
      <c r="E28" s="28"/>
      <c r="F28" s="29"/>
      <c r="G28" s="27"/>
    </row>
    <row r="29" spans="1:7" ht="12">
      <c r="A29" s="26" t="s">
        <v>64</v>
      </c>
      <c r="B29" s="27">
        <f t="shared" si="1"/>
        <v>77663</v>
      </c>
      <c r="C29" s="28">
        <v>15</v>
      </c>
      <c r="D29" s="29">
        <v>330</v>
      </c>
      <c r="E29" s="28">
        <v>77318</v>
      </c>
      <c r="F29" s="29">
        <v>74350</v>
      </c>
      <c r="G29" s="27">
        <v>826600</v>
      </c>
    </row>
    <row r="30" spans="1:7" ht="12">
      <c r="A30" s="26" t="s">
        <v>65</v>
      </c>
      <c r="B30" s="27">
        <f t="shared" si="1"/>
        <v>6000</v>
      </c>
      <c r="C30" s="28">
        <v>0</v>
      </c>
      <c r="D30" s="29">
        <v>0</v>
      </c>
      <c r="E30" s="28">
        <v>6000</v>
      </c>
      <c r="F30" s="29">
        <v>5700</v>
      </c>
      <c r="G30" s="27">
        <v>197000</v>
      </c>
    </row>
    <row r="31" spans="1:7" ht="12">
      <c r="A31" s="26" t="s">
        <v>66</v>
      </c>
      <c r="B31" s="27">
        <f t="shared" si="1"/>
        <v>116200</v>
      </c>
      <c r="C31" s="28">
        <v>0</v>
      </c>
      <c r="D31" s="29">
        <v>0</v>
      </c>
      <c r="E31" s="28">
        <v>116200</v>
      </c>
      <c r="F31" s="29">
        <v>12700</v>
      </c>
      <c r="G31" s="27">
        <v>464700</v>
      </c>
    </row>
    <row r="32" spans="1:7" ht="12">
      <c r="A32" s="26" t="s">
        <v>67</v>
      </c>
      <c r="B32" s="27">
        <f t="shared" si="1"/>
        <v>22659</v>
      </c>
      <c r="C32" s="28">
        <v>50</v>
      </c>
      <c r="D32" s="29">
        <v>28</v>
      </c>
      <c r="E32" s="28">
        <v>22581</v>
      </c>
      <c r="F32" s="29">
        <v>8230</v>
      </c>
      <c r="G32" s="27">
        <v>125091</v>
      </c>
    </row>
    <row r="33" spans="1:7" ht="12">
      <c r="A33" s="26" t="s">
        <v>68</v>
      </c>
      <c r="B33" s="27">
        <f t="shared" si="1"/>
        <v>22452</v>
      </c>
      <c r="C33" s="28">
        <v>840</v>
      </c>
      <c r="D33" s="29">
        <v>120</v>
      </c>
      <c r="E33" s="28">
        <v>21492</v>
      </c>
      <c r="F33" s="29">
        <v>14060</v>
      </c>
      <c r="G33" s="27">
        <v>55860</v>
      </c>
    </row>
    <row r="34" spans="1:7" ht="12">
      <c r="A34" s="26" t="s">
        <v>69</v>
      </c>
      <c r="B34" s="27">
        <f t="shared" si="1"/>
        <v>8980</v>
      </c>
      <c r="C34" s="28">
        <v>1180</v>
      </c>
      <c r="D34" s="29">
        <v>1100</v>
      </c>
      <c r="E34" s="28">
        <v>6700</v>
      </c>
      <c r="F34" s="29">
        <v>53399</v>
      </c>
      <c r="G34" s="27">
        <v>419150</v>
      </c>
    </row>
    <row r="35" spans="1:7" ht="12.75" thickBot="1">
      <c r="A35" s="30"/>
      <c r="B35" s="31"/>
      <c r="C35" s="32"/>
      <c r="D35" s="33"/>
      <c r="E35" s="32"/>
      <c r="F35" s="33"/>
      <c r="G35" s="31"/>
    </row>
    <row r="36" ht="12">
      <c r="A36" s="34"/>
    </row>
  </sheetData>
  <sheetProtection/>
  <mergeCells count="6">
    <mergeCell ref="A1:F1"/>
    <mergeCell ref="A3:A5"/>
    <mergeCell ref="B3:E3"/>
    <mergeCell ref="F3:F5"/>
    <mergeCell ref="G3:G5"/>
    <mergeCell ref="B4:E4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2009-09-09T02:44:30Z</dcterms:created>
  <dcterms:modified xsi:type="dcterms:W3CDTF">2009-09-09T02:44:57Z</dcterms:modified>
  <cp:category/>
  <cp:version/>
  <cp:contentType/>
  <cp:contentStatus/>
</cp:coreProperties>
</file>