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1耕地現在面積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<sst xmlns="http://schemas.openxmlformats.org/spreadsheetml/2006/main" count="82" uniqueCount="40">
  <si>
    <t>41.  耕                      地</t>
  </si>
  <si>
    <t>耕   地   現   在   面   積</t>
  </si>
  <si>
    <t>昭和31年１月１日現在</t>
  </si>
  <si>
    <t>市郡名</t>
  </si>
  <si>
    <t>総数</t>
  </si>
  <si>
    <t>田</t>
  </si>
  <si>
    <t>一毛作田</t>
  </si>
  <si>
    <t>二毛作以上田</t>
  </si>
  <si>
    <t>その他</t>
  </si>
  <si>
    <t>畝</t>
  </si>
  <si>
    <t>総      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</si>
  <si>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</si>
  <si>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</si>
  <si>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</si>
  <si>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</si>
  <si>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</si>
  <si>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</si>
  <si>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</si>
  <si>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</si>
  <si>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鶴崎市</t>
  </si>
  <si>
    <t>豊後高田市</t>
  </si>
  <si>
    <t>杵  築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</si>
  <si>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</si>
  <si>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</si>
  <si>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</si>
  <si>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</si>
  <si>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</si>
  <si>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</si>
  <si>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</si>
  <si>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</si>
  <si>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</si>
  <si>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</si>
  <si>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</si>
  <si>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</si>
  <si>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畑</t>
  </si>
  <si>
    <t>樹園地</t>
  </si>
  <si>
    <t>普通畑</t>
  </si>
  <si>
    <t>桑園</t>
  </si>
  <si>
    <t>菜園</t>
  </si>
  <si>
    <t>果樹園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</si>
</sst>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.0;[Red]#,##0.0"/>
    <numFmt numFmtId="179" formatCode="#,##0_ ;[Red]\-#,##0\ "/>
    <numFmt numFmtId="180" formatCode="#,##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21" fillId="0" borderId="0" xfId="0" applyNumberFormat="1" applyFont="1" applyBorder="1" applyAlignment="1" applyProtection="1">
      <alignment horizontal="centerContinuous"/>
      <protection locked="0"/>
    </xf>
    <xf numFmtId="178" fontId="22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 horizontal="right"/>
    </xf>
    <xf numFmtId="176" fontId="21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8" fontId="22" fillId="0" borderId="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distributed" vertical="center" wrapText="1"/>
      <protection locked="0"/>
    </xf>
    <xf numFmtId="0" fontId="21" fillId="0" borderId="11" xfId="0" applyNumberFormat="1" applyFont="1" applyBorder="1" applyAlignment="1" applyProtection="1">
      <alignment horizontal="distributed" vertical="center"/>
      <protection locked="0"/>
    </xf>
    <xf numFmtId="0" fontId="21" fillId="0" borderId="10" xfId="0" applyNumberFormat="1" applyFont="1" applyBorder="1" applyAlignment="1" applyProtection="1">
      <alignment horizontal="distributed" vertical="center"/>
      <protection locked="0"/>
    </xf>
    <xf numFmtId="0" fontId="21" fillId="0" borderId="12" xfId="0" applyNumberFormat="1" applyFont="1" applyBorder="1" applyAlignment="1" applyProtection="1">
      <alignment horizontal="center" vertical="center"/>
      <protection locked="0"/>
    </xf>
    <xf numFmtId="0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14" xfId="0" applyNumberFormat="1" applyFont="1" applyBorder="1" applyAlignment="1" applyProtection="1">
      <alignment horizontal="distributed" vertical="center" wrapText="1"/>
      <protection locked="0"/>
    </xf>
    <xf numFmtId="0" fontId="21" fillId="0" borderId="15" xfId="0" applyNumberFormat="1" applyFont="1" applyBorder="1" applyAlignment="1" applyProtection="1">
      <alignment horizontal="distributed" vertical="center"/>
      <protection locked="0"/>
    </xf>
    <xf numFmtId="0" fontId="21" fillId="0" borderId="14" xfId="0" applyNumberFormat="1" applyFont="1" applyBorder="1" applyAlignment="1" applyProtection="1">
      <alignment horizontal="distributed" vertical="center"/>
      <protection locked="0"/>
    </xf>
    <xf numFmtId="0" fontId="21" fillId="0" borderId="16" xfId="0" applyNumberFormat="1" applyFont="1" applyBorder="1" applyAlignment="1" applyProtection="1">
      <alignment horizontal="distributed" vertical="center"/>
      <protection locked="0"/>
    </xf>
    <xf numFmtId="0" fontId="21" fillId="0" borderId="17" xfId="0" applyNumberFormat="1" applyFont="1" applyBorder="1" applyAlignment="1" applyProtection="1">
      <alignment horizontal="distributed" vertical="center"/>
      <protection locked="0"/>
    </xf>
    <xf numFmtId="0" fontId="21" fillId="0" borderId="18" xfId="0" applyNumberFormat="1" applyFont="1" applyBorder="1" applyAlignment="1" applyProtection="1">
      <alignment horizontal="distributed" vertical="center"/>
      <protection locked="0"/>
    </xf>
    <xf numFmtId="0" fontId="21" fillId="0" borderId="18" xfId="0" applyNumberFormat="1" applyFont="1" applyBorder="1" applyAlignment="1" applyProtection="1">
      <alignment horizontal="center" vertical="center"/>
      <protection locked="0"/>
    </xf>
    <xf numFmtId="0" fontId="21" fillId="0" borderId="19" xfId="0" applyNumberFormat="1" applyFont="1" applyBorder="1" applyAlignment="1" applyProtection="1">
      <alignment horizontal="distributed" vertical="center"/>
      <protection locked="0"/>
    </xf>
    <xf numFmtId="176" fontId="24" fillId="0" borderId="0" xfId="0" applyNumberFormat="1" applyFont="1" applyBorder="1" applyAlignment="1" applyProtection="1">
      <alignment horizontal="center" vertical="center"/>
      <protection locked="0"/>
    </xf>
    <xf numFmtId="179" fontId="21" fillId="0" borderId="20" xfId="0" applyNumberFormat="1" applyFont="1" applyBorder="1" applyAlignment="1" applyProtection="1">
      <alignment horizontal="center" vertical="center"/>
      <protection locked="0"/>
    </xf>
    <xf numFmtId="41" fontId="21" fillId="0" borderId="0" xfId="0" applyNumberFormat="1" applyFont="1" applyBorder="1" applyAlignment="1" applyProtection="1">
      <alignment horizontal="right" vertical="center"/>
      <protection locked="0"/>
    </xf>
    <xf numFmtId="41" fontId="21" fillId="0" borderId="20" xfId="0" applyNumberFormat="1" applyFont="1" applyBorder="1" applyAlignment="1" applyProtection="1">
      <alignment horizontal="center" vertical="center"/>
      <protection locked="0"/>
    </xf>
    <xf numFmtId="41" fontId="21" fillId="0" borderId="21" xfId="0" applyNumberFormat="1" applyFont="1" applyBorder="1" applyAlignment="1" applyProtection="1">
      <alignment horizontal="right" vertical="center"/>
      <protection locked="0"/>
    </xf>
    <xf numFmtId="41" fontId="21" fillId="0" borderId="22" xfId="0" applyNumberFormat="1" applyFont="1" applyBorder="1" applyAlignment="1" applyProtection="1">
      <alignment horizontal="right" vertical="center"/>
      <protection locked="0"/>
    </xf>
    <xf numFmtId="0" fontId="22" fillId="0" borderId="0" xfId="0" applyNumberFormat="1" applyFont="1" applyBorder="1" applyAlignment="1" applyProtection="1">
      <alignment horizontal="distributed"/>
      <protection locked="0"/>
    </xf>
    <xf numFmtId="41" fontId="22" fillId="0" borderId="23" xfId="0" applyNumberFormat="1" applyFont="1" applyBorder="1" applyAlignment="1" applyProtection="1" quotePrefix="1">
      <alignment horizontal="right"/>
      <protection locked="0"/>
    </xf>
    <xf numFmtId="41" fontId="22" fillId="0" borderId="0" xfId="0" applyNumberFormat="1" applyFont="1" applyBorder="1" applyAlignment="1" applyProtection="1" quotePrefix="1">
      <alignment horizontal="right"/>
      <protection locked="0"/>
    </xf>
    <xf numFmtId="41" fontId="22" fillId="0" borderId="24" xfId="0" applyNumberFormat="1" applyFont="1" applyBorder="1" applyAlignment="1" applyProtection="1" quotePrefix="1">
      <alignment horizontal="right"/>
      <protection locked="0"/>
    </xf>
    <xf numFmtId="176" fontId="22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/>
      <protection locked="0"/>
    </xf>
    <xf numFmtId="41" fontId="21" fillId="0" borderId="23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24" xfId="0" applyNumberFormat="1" applyFont="1" applyBorder="1" applyAlignment="1" applyProtection="1">
      <alignment/>
      <protection locked="0"/>
    </xf>
    <xf numFmtId="41" fontId="21" fillId="0" borderId="25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180" fontId="21" fillId="0" borderId="0" xfId="0" applyNumberFormat="1" applyFont="1" applyAlignment="1" applyProtection="1">
      <alignment horizontal="right"/>
      <protection locked="0"/>
    </xf>
    <xf numFmtId="176" fontId="21" fillId="0" borderId="26" xfId="0" applyNumberFormat="1" applyFont="1" applyBorder="1" applyAlignment="1" applyProtection="1">
      <alignment horizontal="distributed"/>
      <protection locked="0"/>
    </xf>
    <xf numFmtId="179" fontId="21" fillId="0" borderId="27" xfId="0" applyNumberFormat="1" applyFont="1" applyBorder="1" applyAlignment="1" applyProtection="1">
      <alignment/>
      <protection locked="0"/>
    </xf>
    <xf numFmtId="179" fontId="21" fillId="0" borderId="26" xfId="0" applyNumberFormat="1" applyFont="1" applyBorder="1" applyAlignment="1" applyProtection="1">
      <alignment/>
      <protection locked="0"/>
    </xf>
    <xf numFmtId="179" fontId="21" fillId="0" borderId="28" xfId="0" applyNumberFormat="1" applyFont="1" applyBorder="1" applyAlignment="1" applyProtection="1">
      <alignment/>
      <protection locked="0"/>
    </xf>
    <xf numFmtId="179" fontId="21" fillId="0" borderId="29" xfId="0" applyNumberFormat="1" applyFont="1" applyBorder="1" applyAlignment="1" applyProtection="1">
      <alignment/>
      <protection locked="0"/>
    </xf>
    <xf numFmtId="179" fontId="21" fillId="0" borderId="26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>
      <alignment/>
    </xf>
    <xf numFmtId="176" fontId="21" fillId="0" borderId="24" xfId="0" applyNumberFormat="1" applyFont="1" applyBorder="1" applyAlignment="1" applyProtection="1">
      <alignment horizontal="distributed" vertical="center" wrapText="1"/>
      <protection locked="0"/>
    </xf>
    <xf numFmtId="0" fontId="21" fillId="0" borderId="15" xfId="0" applyNumberFormat="1" applyFont="1" applyBorder="1" applyAlignment="1" applyProtection="1">
      <alignment horizontal="center" vertical="center"/>
      <protection locked="0"/>
    </xf>
    <xf numFmtId="0" fontId="21" fillId="0" borderId="19" xfId="0" applyNumberFormat="1" applyFont="1" applyBorder="1" applyAlignment="1" applyProtection="1">
      <alignment horizontal="center" vertical="center"/>
      <protection locked="0"/>
    </xf>
    <xf numFmtId="0" fontId="21" fillId="0" borderId="14" xfId="0" applyNumberFormat="1" applyFont="1" applyBorder="1" applyAlignment="1" applyProtection="1">
      <alignment horizontal="center" vertical="center"/>
      <protection locked="0"/>
    </xf>
    <xf numFmtId="0" fontId="21" fillId="0" borderId="15" xfId="0" applyNumberFormat="1" applyFont="1" applyBorder="1" applyAlignment="1" applyProtection="1">
      <alignment horizontal="distributed" vertical="center"/>
      <protection locked="0"/>
    </xf>
    <xf numFmtId="176" fontId="21" fillId="0" borderId="15" xfId="0" applyNumberFormat="1" applyFont="1" applyBorder="1" applyAlignment="1">
      <alignment horizontal="distributed" vertical="center"/>
    </xf>
    <xf numFmtId="41" fontId="21" fillId="0" borderId="20" xfId="0" applyNumberFormat="1" applyFont="1" applyBorder="1" applyAlignment="1" applyProtection="1">
      <alignment horizontal="right" vertical="center"/>
      <protection locked="0"/>
    </xf>
    <xf numFmtId="41" fontId="22" fillId="0" borderId="25" xfId="0" applyNumberFormat="1" applyFont="1" applyBorder="1" applyAlignment="1" applyProtection="1" quotePrefix="1">
      <alignment horizontal="right"/>
      <protection locked="0"/>
    </xf>
    <xf numFmtId="41" fontId="21" fillId="0" borderId="25" xfId="0" applyNumberFormat="1" applyFont="1" applyBorder="1" applyAlignment="1" applyProtection="1">
      <alignment horizontal="right"/>
      <protection locked="0"/>
    </xf>
    <xf numFmtId="180" fontId="21" fillId="0" borderId="25" xfId="0" applyNumberFormat="1" applyFont="1" applyBorder="1" applyAlignment="1" applyProtection="1">
      <alignment/>
      <protection locked="0"/>
    </xf>
    <xf numFmtId="179" fontId="21" fillId="0" borderId="29" xfId="0" applyNumberFormat="1" applyFont="1" applyBorder="1" applyAlignment="1" applyProtection="1">
      <alignment horizontal="right"/>
      <protection locked="0"/>
    </xf>
    <xf numFmtId="177" fontId="21" fillId="0" borderId="0" xfId="0" applyNumberFormat="1" applyFont="1" applyAlignment="1">
      <alignment/>
    </xf>
    <xf numFmtId="178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6&#36786;&#26989;(2)59-6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9"/>
      <sheetName val="59(2)"/>
      <sheetName val="59(3)"/>
      <sheetName val="59(4)"/>
      <sheetName val="59(5)"/>
      <sheetName val="59(6)"/>
      <sheetName val="60"/>
      <sheetName val="60 (2)"/>
      <sheetName val="61"/>
      <sheetName val="62"/>
      <sheetName val="63"/>
      <sheetName val="63 (2)"/>
      <sheetName val="63(3)"/>
      <sheetName val="63(4)"/>
      <sheetName val="63(5)"/>
      <sheetName val="63(6)"/>
      <sheetName val="63(7)"/>
      <sheetName val="63(8)"/>
      <sheetName val="63(9)"/>
      <sheetName val="63(10)"/>
      <sheetName val="63(11)"/>
      <sheetName val="63(12)"/>
      <sheetName val="63(13)"/>
      <sheetName val="63(14)"/>
      <sheetName val="63(15)"/>
      <sheetName val="63(16)"/>
      <sheetName val="63(17)"/>
      <sheetName val="64"/>
      <sheetName val="6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1" style="6" customWidth="1"/>
    <col min="2" max="2" width="8.91015625" style="63" bestFit="1" customWidth="1"/>
    <col min="3" max="3" width="9.66015625" style="64" customWidth="1"/>
    <col min="4" max="4" width="7.33203125" style="64" customWidth="1"/>
    <col min="5" max="5" width="9.41015625" style="64" customWidth="1"/>
    <col min="6" max="6" width="9.16015625" style="64" customWidth="1"/>
    <col min="7" max="7" width="9.66015625" style="64" customWidth="1"/>
    <col min="8" max="9" width="7.41015625" style="6" customWidth="1"/>
    <col min="10" max="16384" width="8.83203125" style="6" customWidth="1"/>
  </cols>
  <sheetData>
    <row r="1" spans="1:9" ht="19.5" customHeight="1">
      <c r="A1" s="1" t="s">
        <v>0</v>
      </c>
      <c r="B1" s="2"/>
      <c r="C1" s="3"/>
      <c r="D1" s="3"/>
      <c r="E1" s="3"/>
      <c r="F1" s="3"/>
      <c r="G1" s="3"/>
      <c r="H1" s="4"/>
      <c r="I1" s="5"/>
    </row>
    <row r="2" spans="1:9" ht="19.5" customHeight="1">
      <c r="A2" s="7" t="s">
        <v>1</v>
      </c>
      <c r="B2" s="2"/>
      <c r="C2" s="3"/>
      <c r="D2" s="3"/>
      <c r="E2" s="3"/>
      <c r="F2" s="3"/>
      <c r="G2" s="3"/>
      <c r="H2" s="4"/>
      <c r="I2" s="5" t="s">
        <v>2</v>
      </c>
    </row>
    <row r="3" spans="1:7" ht="19.5" customHeight="1" thickBot="1">
      <c r="A3" s="8"/>
      <c r="B3" s="9"/>
      <c r="C3" s="10"/>
      <c r="D3" s="10"/>
      <c r="E3" s="10"/>
      <c r="F3" s="10"/>
      <c r="G3" s="10"/>
    </row>
    <row r="4" spans="1:9" s="16" customFormat="1" ht="16.5" customHeight="1">
      <c r="A4" s="11" t="s">
        <v>3</v>
      </c>
      <c r="B4" s="12" t="s">
        <v>4</v>
      </c>
      <c r="C4" s="13"/>
      <c r="D4" s="14" t="s">
        <v>5</v>
      </c>
      <c r="E4" s="15"/>
      <c r="F4" s="15"/>
      <c r="G4" s="15"/>
      <c r="H4" s="15"/>
      <c r="I4" s="15"/>
    </row>
    <row r="5" spans="1:9" s="16" customFormat="1" ht="16.5" customHeight="1">
      <c r="A5" s="17"/>
      <c r="B5" s="18"/>
      <c r="C5" s="19"/>
      <c r="D5" s="20" t="s">
        <v>4</v>
      </c>
      <c r="E5" s="21"/>
      <c r="F5" s="22" t="s">
        <v>6</v>
      </c>
      <c r="G5" s="23" t="s">
        <v>7</v>
      </c>
      <c r="H5" s="18" t="s">
        <v>8</v>
      </c>
      <c r="I5" s="24"/>
    </row>
    <row r="6" spans="1:9" s="16" customFormat="1" ht="12" customHeight="1">
      <c r="A6" s="25"/>
      <c r="B6" s="26"/>
      <c r="C6" s="27" t="s">
        <v>9</v>
      </c>
      <c r="D6" s="28"/>
      <c r="E6" s="29" t="s">
        <v>9</v>
      </c>
      <c r="F6" s="27" t="s">
        <v>9</v>
      </c>
      <c r="G6" s="30" t="s">
        <v>9</v>
      </c>
      <c r="H6" s="27"/>
      <c r="I6" s="27" t="s">
        <v>9</v>
      </c>
    </row>
    <row r="7" spans="1:9" s="35" customFormat="1" ht="12.75" customHeight="1">
      <c r="A7" s="31" t="s">
        <v>10</v>
      </c>
      <c r="B7" s="32"/>
      <c r="C7" s="33">
        <f>SUM(C9:C34)</f>
        <v>7949937</v>
      </c>
      <c r="D7" s="32"/>
      <c r="E7" s="34">
        <v>5055847</v>
      </c>
      <c r="F7" s="34">
        <f>SUM(F9:F34)</f>
        <v>2089248</v>
      </c>
      <c r="G7" s="34">
        <f>SUM(G9:G34)</f>
        <v>2863523</v>
      </c>
      <c r="H7" s="32"/>
      <c r="I7" s="33">
        <f>SUM(I9:I34)</f>
        <v>103076</v>
      </c>
    </row>
    <row r="8" spans="1:9" ht="12" customHeight="1">
      <c r="A8" s="36"/>
      <c r="B8" s="37"/>
      <c r="C8" s="38"/>
      <c r="D8" s="37"/>
      <c r="E8" s="39"/>
      <c r="F8" s="38"/>
      <c r="G8" s="40"/>
      <c r="H8" s="41"/>
      <c r="I8" s="41"/>
    </row>
    <row r="9" spans="1:9" ht="12.75" customHeight="1">
      <c r="A9" s="42" t="s">
        <v>11</v>
      </c>
      <c r="B9" s="37"/>
      <c r="C9" s="38">
        <v>194383</v>
      </c>
      <c r="D9" s="37"/>
      <c r="E9" s="39">
        <v>117810</v>
      </c>
      <c r="F9" s="38">
        <v>20020</v>
      </c>
      <c r="G9" s="40">
        <v>91290</v>
      </c>
      <c r="H9" s="41"/>
      <c r="I9" s="41">
        <v>6500</v>
      </c>
    </row>
    <row r="10" spans="1:9" ht="12.75" customHeight="1">
      <c r="A10" s="42" t="s">
        <v>12</v>
      </c>
      <c r="B10" s="37"/>
      <c r="C10" s="38">
        <v>98844</v>
      </c>
      <c r="D10" s="37"/>
      <c r="E10" s="39">
        <v>61274</v>
      </c>
      <c r="F10" s="38">
        <v>23400</v>
      </c>
      <c r="G10" s="40">
        <v>32310</v>
      </c>
      <c r="H10" s="41"/>
      <c r="I10" s="41">
        <v>5564</v>
      </c>
    </row>
    <row r="11" spans="1:9" ht="12.75" customHeight="1">
      <c r="A11" s="42" t="s">
        <v>13</v>
      </c>
      <c r="B11" s="37"/>
      <c r="C11" s="38">
        <v>285551</v>
      </c>
      <c r="D11" s="37"/>
      <c r="E11" s="39">
        <v>207770</v>
      </c>
      <c r="F11" s="38">
        <v>38228</v>
      </c>
      <c r="G11" s="40">
        <v>168652</v>
      </c>
      <c r="H11" s="41"/>
      <c r="I11" s="41">
        <v>890</v>
      </c>
    </row>
    <row r="12" spans="1:9" ht="12.75" customHeight="1">
      <c r="A12" s="42" t="s">
        <v>14</v>
      </c>
      <c r="B12" s="37"/>
      <c r="C12" s="38">
        <v>283090</v>
      </c>
      <c r="D12" s="37"/>
      <c r="E12" s="39">
        <v>181594</v>
      </c>
      <c r="F12" s="38">
        <v>36770</v>
      </c>
      <c r="G12" s="40">
        <v>144580</v>
      </c>
      <c r="H12" s="41"/>
      <c r="I12" s="41">
        <v>244</v>
      </c>
    </row>
    <row r="13" spans="1:9" ht="12.75" customHeight="1">
      <c r="A13" s="42" t="s">
        <v>15</v>
      </c>
      <c r="B13" s="37"/>
      <c r="C13" s="38">
        <v>179220</v>
      </c>
      <c r="D13" s="37"/>
      <c r="E13" s="39">
        <v>105020</v>
      </c>
      <c r="F13" s="38">
        <v>44940</v>
      </c>
      <c r="G13" s="40">
        <v>59730</v>
      </c>
      <c r="H13" s="41"/>
      <c r="I13" s="41">
        <v>350</v>
      </c>
    </row>
    <row r="14" spans="1:9" ht="12.75" customHeight="1">
      <c r="A14" s="42"/>
      <c r="B14" s="37"/>
      <c r="C14" s="38"/>
      <c r="D14" s="37"/>
      <c r="E14" s="39"/>
      <c r="F14" s="38"/>
      <c r="G14" s="40"/>
      <c r="H14" s="41"/>
      <c r="I14" s="41"/>
    </row>
    <row r="15" spans="1:9" ht="12.75" customHeight="1">
      <c r="A15" s="42" t="s">
        <v>16</v>
      </c>
      <c r="B15" s="37"/>
      <c r="C15" s="38">
        <v>213708</v>
      </c>
      <c r="D15" s="37"/>
      <c r="E15" s="39">
        <v>100552</v>
      </c>
      <c r="F15" s="38">
        <v>35135</v>
      </c>
      <c r="G15" s="40">
        <v>65399</v>
      </c>
      <c r="H15" s="41"/>
      <c r="I15" s="43">
        <v>18</v>
      </c>
    </row>
    <row r="16" spans="1:9" ht="12.75" customHeight="1">
      <c r="A16" s="42" t="s">
        <v>17</v>
      </c>
      <c r="B16" s="37"/>
      <c r="C16" s="38">
        <v>108691</v>
      </c>
      <c r="D16" s="37"/>
      <c r="E16" s="39">
        <v>6134</v>
      </c>
      <c r="F16" s="38">
        <v>2165</v>
      </c>
      <c r="G16" s="40">
        <v>3969</v>
      </c>
      <c r="H16" s="41"/>
      <c r="I16" s="41">
        <v>0</v>
      </c>
    </row>
    <row r="17" spans="1:9" ht="12.75" customHeight="1">
      <c r="A17" s="42" t="s">
        <v>18</v>
      </c>
      <c r="B17" s="37"/>
      <c r="C17" s="38">
        <v>386031</v>
      </c>
      <c r="D17" s="37"/>
      <c r="E17" s="39">
        <v>526676</v>
      </c>
      <c r="F17" s="38">
        <v>170724</v>
      </c>
      <c r="G17" s="40">
        <v>83532</v>
      </c>
      <c r="H17" s="41"/>
      <c r="I17" s="41">
        <v>2420</v>
      </c>
    </row>
    <row r="18" spans="1:9" ht="12.75" customHeight="1">
      <c r="A18" s="42" t="s">
        <v>19</v>
      </c>
      <c r="B18" s="37"/>
      <c r="C18" s="38">
        <v>155781</v>
      </c>
      <c r="D18" s="37"/>
      <c r="E18" s="39">
        <v>70523</v>
      </c>
      <c r="F18" s="38">
        <v>16966</v>
      </c>
      <c r="G18" s="40">
        <v>52802</v>
      </c>
      <c r="H18" s="41"/>
      <c r="I18" s="41">
        <v>755</v>
      </c>
    </row>
    <row r="19" spans="1:9" ht="12.75" customHeight="1">
      <c r="A19" s="42" t="s">
        <v>20</v>
      </c>
      <c r="B19" s="37"/>
      <c r="C19" s="38">
        <v>254310</v>
      </c>
      <c r="D19" s="37"/>
      <c r="E19" s="39">
        <v>158214</v>
      </c>
      <c r="F19" s="38">
        <v>53158</v>
      </c>
      <c r="G19" s="40">
        <v>104671</v>
      </c>
      <c r="H19" s="41"/>
      <c r="I19" s="41">
        <v>385</v>
      </c>
    </row>
    <row r="20" spans="1:9" ht="12.75" customHeight="1">
      <c r="A20" s="42" t="s">
        <v>21</v>
      </c>
      <c r="B20" s="37"/>
      <c r="C20" s="38">
        <v>210817</v>
      </c>
      <c r="D20" s="37"/>
      <c r="E20" s="39">
        <v>145664</v>
      </c>
      <c r="F20" s="38">
        <v>51721</v>
      </c>
      <c r="G20" s="40">
        <v>75822</v>
      </c>
      <c r="H20" s="41"/>
      <c r="I20" s="41">
        <v>18121</v>
      </c>
    </row>
    <row r="21" spans="1:9" ht="12" customHeight="1">
      <c r="A21" s="42"/>
      <c r="B21" s="37"/>
      <c r="C21" s="38"/>
      <c r="D21" s="37"/>
      <c r="E21" s="39"/>
      <c r="F21" s="38"/>
      <c r="G21" s="40"/>
      <c r="H21" s="41"/>
      <c r="I21" s="41"/>
    </row>
    <row r="22" spans="1:9" ht="12.75" customHeight="1">
      <c r="A22" s="42" t="s">
        <v>22</v>
      </c>
      <c r="B22" s="37"/>
      <c r="C22" s="38">
        <v>204266</v>
      </c>
      <c r="D22" s="37"/>
      <c r="E22" s="39">
        <v>106974</v>
      </c>
      <c r="F22" s="38">
        <v>38716</v>
      </c>
      <c r="G22" s="40">
        <v>65344</v>
      </c>
      <c r="H22" s="41"/>
      <c r="I22" s="41">
        <v>2914</v>
      </c>
    </row>
    <row r="23" spans="1:9" ht="12.75" customHeight="1">
      <c r="A23" s="42" t="s">
        <v>23</v>
      </c>
      <c r="B23" s="37"/>
      <c r="C23" s="38">
        <v>523849</v>
      </c>
      <c r="D23" s="37"/>
      <c r="E23" s="39">
        <v>345033</v>
      </c>
      <c r="F23" s="38">
        <v>78141</v>
      </c>
      <c r="G23" s="40">
        <v>234653</v>
      </c>
      <c r="H23" s="41"/>
      <c r="I23" s="41">
        <v>32239</v>
      </c>
    </row>
    <row r="24" spans="1:9" ht="12.75" customHeight="1">
      <c r="A24" s="42" t="s">
        <v>24</v>
      </c>
      <c r="B24" s="37"/>
      <c r="C24" s="38">
        <v>381222</v>
      </c>
      <c r="D24" s="37"/>
      <c r="E24" s="39">
        <v>247120</v>
      </c>
      <c r="F24" s="38">
        <v>124647</v>
      </c>
      <c r="G24" s="40">
        <v>119193</v>
      </c>
      <c r="H24" s="41"/>
      <c r="I24" s="41">
        <v>3280</v>
      </c>
    </row>
    <row r="25" spans="1:9" ht="12.75" customHeight="1">
      <c r="A25" s="42" t="s">
        <v>25</v>
      </c>
      <c r="B25" s="37"/>
      <c r="C25" s="38">
        <v>787688</v>
      </c>
      <c r="D25" s="37"/>
      <c r="E25" s="39">
        <v>579842</v>
      </c>
      <c r="F25" s="38">
        <v>226339</v>
      </c>
      <c r="G25" s="40">
        <v>339120</v>
      </c>
      <c r="H25" s="41"/>
      <c r="I25" s="41">
        <v>14383</v>
      </c>
    </row>
    <row r="26" spans="1:9" ht="12.75" customHeight="1">
      <c r="A26" s="42" t="s">
        <v>26</v>
      </c>
      <c r="B26" s="37"/>
      <c r="C26" s="38">
        <v>179817</v>
      </c>
      <c r="D26" s="37"/>
      <c r="E26" s="39">
        <v>91561</v>
      </c>
      <c r="F26" s="38">
        <v>18052</v>
      </c>
      <c r="G26" s="40">
        <v>72973</v>
      </c>
      <c r="H26" s="41"/>
      <c r="I26" s="41">
        <v>536</v>
      </c>
    </row>
    <row r="27" spans="1:9" ht="12.75" customHeight="1">
      <c r="A27" s="42" t="s">
        <v>27</v>
      </c>
      <c r="B27" s="37"/>
      <c r="C27" s="38">
        <v>295915</v>
      </c>
      <c r="D27" s="37"/>
      <c r="E27" s="39">
        <v>127806</v>
      </c>
      <c r="F27" s="38">
        <v>45350</v>
      </c>
      <c r="G27" s="40">
        <v>81989</v>
      </c>
      <c r="H27" s="41"/>
      <c r="I27" s="41">
        <v>467</v>
      </c>
    </row>
    <row r="28" spans="1:9" ht="12.75" customHeight="1">
      <c r="A28" s="42"/>
      <c r="B28" s="37"/>
      <c r="C28" s="38"/>
      <c r="D28" s="37"/>
      <c r="E28" s="39"/>
      <c r="F28" s="38"/>
      <c r="G28" s="40"/>
      <c r="H28" s="41"/>
      <c r="I28" s="41"/>
    </row>
    <row r="29" spans="1:9" ht="12.75" customHeight="1">
      <c r="A29" s="42" t="s">
        <v>28</v>
      </c>
      <c r="B29" s="37"/>
      <c r="C29" s="38">
        <v>1033279</v>
      </c>
      <c r="D29" s="37"/>
      <c r="E29" s="39">
        <v>530150</v>
      </c>
      <c r="F29" s="38">
        <v>276845</v>
      </c>
      <c r="G29" s="40">
        <v>243082</v>
      </c>
      <c r="H29" s="41"/>
      <c r="I29" s="43">
        <v>10223</v>
      </c>
    </row>
    <row r="30" spans="1:9" ht="12.75" customHeight="1">
      <c r="A30" s="42" t="s">
        <v>29</v>
      </c>
      <c r="B30" s="37"/>
      <c r="C30" s="38">
        <v>346867</v>
      </c>
      <c r="D30" s="37"/>
      <c r="E30" s="39">
        <v>222345</v>
      </c>
      <c r="F30" s="38">
        <v>155636</v>
      </c>
      <c r="G30" s="40">
        <v>66603</v>
      </c>
      <c r="H30" s="41"/>
      <c r="I30" s="44">
        <v>106</v>
      </c>
    </row>
    <row r="31" spans="1:9" ht="12.75" customHeight="1">
      <c r="A31" s="42" t="s">
        <v>30</v>
      </c>
      <c r="B31" s="37"/>
      <c r="C31" s="38">
        <v>385326</v>
      </c>
      <c r="D31" s="37"/>
      <c r="E31" s="39">
        <v>305256</v>
      </c>
      <c r="F31" s="38">
        <v>187225</v>
      </c>
      <c r="G31" s="40">
        <v>117505</v>
      </c>
      <c r="H31" s="41"/>
      <c r="I31" s="41">
        <v>526</v>
      </c>
    </row>
    <row r="32" spans="1:9" ht="12.75" customHeight="1">
      <c r="A32" s="42" t="s">
        <v>31</v>
      </c>
      <c r="B32" s="37"/>
      <c r="C32" s="38">
        <v>173870</v>
      </c>
      <c r="D32" s="37"/>
      <c r="E32" s="39">
        <v>107194</v>
      </c>
      <c r="F32" s="38">
        <v>74301</v>
      </c>
      <c r="G32" s="40">
        <v>32329</v>
      </c>
      <c r="H32" s="41"/>
      <c r="I32" s="41">
        <v>564</v>
      </c>
    </row>
    <row r="33" spans="1:9" ht="12.75" customHeight="1">
      <c r="A33" s="42" t="s">
        <v>32</v>
      </c>
      <c r="B33" s="37"/>
      <c r="C33" s="38">
        <v>313670</v>
      </c>
      <c r="D33" s="37"/>
      <c r="E33" s="39">
        <v>237583</v>
      </c>
      <c r="F33" s="38">
        <v>83463</v>
      </c>
      <c r="G33" s="40">
        <v>153893</v>
      </c>
      <c r="H33" s="41"/>
      <c r="I33" s="41">
        <v>227</v>
      </c>
    </row>
    <row r="34" spans="1:9" ht="12.75" customHeight="1">
      <c r="A34" s="42" t="s">
        <v>33</v>
      </c>
      <c r="B34" s="37"/>
      <c r="C34" s="38">
        <v>953742</v>
      </c>
      <c r="D34" s="37"/>
      <c r="E34" s="39">
        <v>743752</v>
      </c>
      <c r="F34" s="38">
        <v>287306</v>
      </c>
      <c r="G34" s="40">
        <v>454082</v>
      </c>
      <c r="H34" s="41"/>
      <c r="I34" s="43">
        <v>2364</v>
      </c>
    </row>
    <row r="35" spans="1:9" s="51" customFormat="1" ht="12" customHeight="1" thickBot="1">
      <c r="A35" s="45"/>
      <c r="B35" s="46"/>
      <c r="C35" s="47"/>
      <c r="D35" s="46"/>
      <c r="E35" s="48"/>
      <c r="F35" s="47"/>
      <c r="G35" s="49"/>
      <c r="H35" s="50"/>
      <c r="I35" s="50"/>
    </row>
    <row r="36" spans="1:9" ht="18" customHeight="1">
      <c r="A36" s="52" t="s">
        <v>3</v>
      </c>
      <c r="B36" s="53" t="s">
        <v>34</v>
      </c>
      <c r="C36" s="54"/>
      <c r="D36" s="55"/>
      <c r="E36" s="18" t="s">
        <v>35</v>
      </c>
      <c r="F36" s="24"/>
      <c r="G36" s="24"/>
      <c r="H36" s="24"/>
      <c r="I36" s="24"/>
    </row>
    <row r="37" spans="1:9" ht="12.75" customHeight="1">
      <c r="A37" s="17"/>
      <c r="B37" s="56" t="s">
        <v>4</v>
      </c>
      <c r="C37" s="22" t="s">
        <v>36</v>
      </c>
      <c r="D37" s="22" t="s">
        <v>8</v>
      </c>
      <c r="E37" s="22" t="s">
        <v>4</v>
      </c>
      <c r="F37" s="22" t="s">
        <v>37</v>
      </c>
      <c r="G37" s="22" t="s">
        <v>38</v>
      </c>
      <c r="H37" s="22" t="s">
        <v>39</v>
      </c>
      <c r="I37" s="57" t="s">
        <v>8</v>
      </c>
    </row>
    <row r="38" spans="1:9" ht="12" customHeight="1">
      <c r="A38" s="25"/>
      <c r="B38" s="58" t="s">
        <v>9</v>
      </c>
      <c r="C38" s="58" t="s">
        <v>9</v>
      </c>
      <c r="D38" s="58" t="s">
        <v>9</v>
      </c>
      <c r="E38" s="58" t="s">
        <v>9</v>
      </c>
      <c r="F38" s="58" t="s">
        <v>9</v>
      </c>
      <c r="G38" s="58" t="s">
        <v>9</v>
      </c>
      <c r="H38" s="58" t="s">
        <v>9</v>
      </c>
      <c r="I38" s="58" t="s">
        <v>9</v>
      </c>
    </row>
    <row r="39" spans="1:9" ht="12" customHeight="1">
      <c r="A39" s="31" t="s">
        <v>10</v>
      </c>
      <c r="B39" s="59">
        <f aca="true" t="shared" si="0" ref="B39:I39">SUM(B41:B66)</f>
        <v>2448832</v>
      </c>
      <c r="C39" s="59">
        <f t="shared" si="0"/>
        <v>2362697</v>
      </c>
      <c r="D39" s="59">
        <f t="shared" si="0"/>
        <v>86135</v>
      </c>
      <c r="E39" s="33">
        <f t="shared" si="0"/>
        <v>445258</v>
      </c>
      <c r="F39" s="59">
        <f t="shared" si="0"/>
        <v>170346</v>
      </c>
      <c r="G39" s="59">
        <f t="shared" si="0"/>
        <v>30185</v>
      </c>
      <c r="H39" s="59">
        <f t="shared" si="0"/>
        <v>230950</v>
      </c>
      <c r="I39" s="33">
        <f t="shared" si="0"/>
        <v>13777</v>
      </c>
    </row>
    <row r="40" spans="1:9" ht="12.75" customHeight="1">
      <c r="A40" s="36"/>
      <c r="B40" s="37"/>
      <c r="C40" s="40"/>
      <c r="D40" s="40"/>
      <c r="E40" s="40"/>
      <c r="F40" s="40"/>
      <c r="G40" s="40"/>
      <c r="H40" s="60"/>
      <c r="I40" s="41"/>
    </row>
    <row r="41" spans="1:9" ht="12.75" customHeight="1">
      <c r="A41" s="42" t="s">
        <v>11</v>
      </c>
      <c r="B41" s="37">
        <f>SUM(C41:D41)</f>
        <v>55543</v>
      </c>
      <c r="C41" s="40">
        <v>54543</v>
      </c>
      <c r="D41" s="40">
        <v>1000</v>
      </c>
      <c r="E41" s="40">
        <f>SUM(F41:I41)</f>
        <v>21030</v>
      </c>
      <c r="F41" s="61">
        <v>180</v>
      </c>
      <c r="G41" s="40">
        <v>760</v>
      </c>
      <c r="H41" s="60">
        <v>20090</v>
      </c>
      <c r="I41" s="41">
        <v>0</v>
      </c>
    </row>
    <row r="42" spans="1:9" ht="12.75" customHeight="1">
      <c r="A42" s="42" t="s">
        <v>12</v>
      </c>
      <c r="B42" s="37">
        <f>SUM(C42:D42)</f>
        <v>35302</v>
      </c>
      <c r="C42" s="40">
        <v>31014</v>
      </c>
      <c r="D42" s="40">
        <v>4288</v>
      </c>
      <c r="E42" s="40">
        <f aca="true" t="shared" si="1" ref="E42:E66">SUM(F42:I42)</f>
        <v>2268</v>
      </c>
      <c r="F42" s="40">
        <v>0</v>
      </c>
      <c r="G42" s="40">
        <v>435</v>
      </c>
      <c r="H42" s="60">
        <v>1833</v>
      </c>
      <c r="I42" s="41">
        <v>0</v>
      </c>
    </row>
    <row r="43" spans="1:9" ht="12.75" customHeight="1">
      <c r="A43" s="42" t="s">
        <v>13</v>
      </c>
      <c r="B43" s="37">
        <f>SUM(C43:D43)</f>
        <v>62230</v>
      </c>
      <c r="C43" s="40">
        <v>61397</v>
      </c>
      <c r="D43" s="40">
        <v>833</v>
      </c>
      <c r="E43" s="40">
        <f t="shared" si="1"/>
        <v>15551</v>
      </c>
      <c r="F43" s="40">
        <v>8840</v>
      </c>
      <c r="G43" s="40">
        <v>23</v>
      </c>
      <c r="H43" s="60">
        <v>6688</v>
      </c>
      <c r="I43" s="41">
        <v>0</v>
      </c>
    </row>
    <row r="44" spans="1:9" ht="12.75" customHeight="1">
      <c r="A44" s="42" t="s">
        <v>14</v>
      </c>
      <c r="B44" s="37">
        <f aca="true" t="shared" si="2" ref="B44:B66">SUM(C44:D44)</f>
        <v>74380</v>
      </c>
      <c r="C44" s="40">
        <v>69106</v>
      </c>
      <c r="D44" s="40">
        <v>5274</v>
      </c>
      <c r="E44" s="40">
        <f t="shared" si="1"/>
        <v>27116</v>
      </c>
      <c r="F44" s="40">
        <v>10925</v>
      </c>
      <c r="G44" s="40">
        <v>4380</v>
      </c>
      <c r="H44" s="60">
        <v>8265</v>
      </c>
      <c r="I44" s="41">
        <v>3546</v>
      </c>
    </row>
    <row r="45" spans="1:9" ht="12.75" customHeight="1">
      <c r="A45" s="42" t="s">
        <v>15</v>
      </c>
      <c r="B45" s="37">
        <f t="shared" si="2"/>
        <v>60960</v>
      </c>
      <c r="C45" s="40">
        <v>57260</v>
      </c>
      <c r="D45" s="40">
        <v>3700</v>
      </c>
      <c r="E45" s="40">
        <f t="shared" si="1"/>
        <v>13240</v>
      </c>
      <c r="F45" s="40">
        <v>2420</v>
      </c>
      <c r="G45" s="40">
        <v>450</v>
      </c>
      <c r="H45" s="60">
        <v>10370</v>
      </c>
      <c r="I45" s="41">
        <v>0</v>
      </c>
    </row>
    <row r="46" spans="1:9" ht="12.75" customHeight="1">
      <c r="A46" s="42"/>
      <c r="B46" s="37"/>
      <c r="C46" s="40"/>
      <c r="D46" s="40"/>
      <c r="E46" s="40"/>
      <c r="F46" s="40"/>
      <c r="G46" s="40"/>
      <c r="H46" s="60"/>
      <c r="I46" s="41"/>
    </row>
    <row r="47" spans="1:9" ht="12.75" customHeight="1">
      <c r="A47" s="42" t="s">
        <v>16</v>
      </c>
      <c r="B47" s="37">
        <f t="shared" si="2"/>
        <v>89772</v>
      </c>
      <c r="C47" s="40">
        <v>89382</v>
      </c>
      <c r="D47" s="40">
        <v>390</v>
      </c>
      <c r="E47" s="40">
        <f t="shared" si="1"/>
        <v>23384</v>
      </c>
      <c r="F47" s="40">
        <v>3504</v>
      </c>
      <c r="G47" s="40">
        <v>346</v>
      </c>
      <c r="H47" s="60">
        <v>19502</v>
      </c>
      <c r="I47" s="43">
        <v>32</v>
      </c>
    </row>
    <row r="48" spans="1:9" ht="12.75" customHeight="1">
      <c r="A48" s="42" t="s">
        <v>17</v>
      </c>
      <c r="B48" s="37">
        <f t="shared" si="2"/>
        <v>39879</v>
      </c>
      <c r="C48" s="40">
        <v>39501</v>
      </c>
      <c r="D48" s="40">
        <v>378</v>
      </c>
      <c r="E48" s="40">
        <f t="shared" si="1"/>
        <v>62678</v>
      </c>
      <c r="F48" s="40">
        <v>0</v>
      </c>
      <c r="G48" s="40">
        <v>380</v>
      </c>
      <c r="H48" s="60">
        <v>62298</v>
      </c>
      <c r="I48" s="41">
        <v>0</v>
      </c>
    </row>
    <row r="49" spans="1:9" ht="12.75" customHeight="1">
      <c r="A49" s="42" t="s">
        <v>18</v>
      </c>
      <c r="B49" s="37">
        <f t="shared" si="2"/>
        <v>122480</v>
      </c>
      <c r="C49" s="40">
        <v>120941</v>
      </c>
      <c r="D49" s="40">
        <v>1539</v>
      </c>
      <c r="E49" s="40">
        <f t="shared" si="1"/>
        <v>6875</v>
      </c>
      <c r="F49" s="40">
        <v>2703</v>
      </c>
      <c r="G49" s="40">
        <v>1397</v>
      </c>
      <c r="H49" s="60">
        <v>1130</v>
      </c>
      <c r="I49" s="41">
        <v>1645</v>
      </c>
    </row>
    <row r="50" spans="1:9" ht="12.75" customHeight="1">
      <c r="A50" s="42" t="s">
        <v>19</v>
      </c>
      <c r="B50" s="37">
        <f t="shared" si="2"/>
        <v>80870</v>
      </c>
      <c r="C50" s="40">
        <v>79338</v>
      </c>
      <c r="D50" s="40">
        <v>1532</v>
      </c>
      <c r="E50" s="40">
        <f t="shared" si="1"/>
        <v>4388</v>
      </c>
      <c r="F50" s="40">
        <v>3180</v>
      </c>
      <c r="G50" s="40">
        <v>175</v>
      </c>
      <c r="H50" s="60">
        <v>887</v>
      </c>
      <c r="I50" s="41">
        <v>146</v>
      </c>
    </row>
    <row r="51" spans="1:9" ht="12.75" customHeight="1">
      <c r="A51" s="42" t="s">
        <v>20</v>
      </c>
      <c r="B51" s="37">
        <f t="shared" si="2"/>
        <v>83098</v>
      </c>
      <c r="C51" s="40">
        <v>78782</v>
      </c>
      <c r="D51" s="40">
        <v>4316</v>
      </c>
      <c r="E51" s="40">
        <f t="shared" si="1"/>
        <v>12998</v>
      </c>
      <c r="F51" s="40">
        <v>8721</v>
      </c>
      <c r="G51" s="40">
        <v>335</v>
      </c>
      <c r="H51" s="60">
        <v>3702</v>
      </c>
      <c r="I51" s="41">
        <v>240</v>
      </c>
    </row>
    <row r="52" spans="1:9" ht="12.75" customHeight="1">
      <c r="A52" s="42" t="s">
        <v>21</v>
      </c>
      <c r="B52" s="37">
        <f t="shared" si="2"/>
        <v>53581</v>
      </c>
      <c r="C52" s="40">
        <v>52708</v>
      </c>
      <c r="D52" s="40">
        <v>873</v>
      </c>
      <c r="E52" s="40">
        <f t="shared" si="1"/>
        <v>11572</v>
      </c>
      <c r="F52" s="61">
        <v>412</v>
      </c>
      <c r="G52" s="40">
        <v>194</v>
      </c>
      <c r="H52" s="60">
        <v>10594</v>
      </c>
      <c r="I52" s="41">
        <v>372</v>
      </c>
    </row>
    <row r="53" spans="1:9" ht="12.75" customHeight="1">
      <c r="A53" s="42"/>
      <c r="B53" s="37"/>
      <c r="C53" s="40"/>
      <c r="D53" s="40"/>
      <c r="E53" s="40"/>
      <c r="F53" s="40"/>
      <c r="G53" s="40"/>
      <c r="H53" s="60"/>
      <c r="I53" s="41"/>
    </row>
    <row r="54" spans="1:9" ht="12.75" customHeight="1">
      <c r="A54" s="42" t="s">
        <v>22</v>
      </c>
      <c r="B54" s="37">
        <f t="shared" si="2"/>
        <v>84060</v>
      </c>
      <c r="C54" s="40">
        <v>82687</v>
      </c>
      <c r="D54" s="40">
        <v>1373</v>
      </c>
      <c r="E54" s="40">
        <f t="shared" si="1"/>
        <v>13232</v>
      </c>
      <c r="F54" s="40">
        <v>9982</v>
      </c>
      <c r="G54" s="40">
        <v>640</v>
      </c>
      <c r="H54" s="60">
        <v>2419</v>
      </c>
      <c r="I54" s="41">
        <v>191</v>
      </c>
    </row>
    <row r="55" spans="1:9" ht="12.75" customHeight="1">
      <c r="A55" s="42" t="s">
        <v>23</v>
      </c>
      <c r="B55" s="37">
        <f t="shared" si="2"/>
        <v>157268</v>
      </c>
      <c r="C55" s="40">
        <v>152436</v>
      </c>
      <c r="D55" s="40">
        <v>4832</v>
      </c>
      <c r="E55" s="40">
        <f t="shared" si="1"/>
        <v>21548</v>
      </c>
      <c r="F55" s="40">
        <v>4402</v>
      </c>
      <c r="G55" s="40">
        <v>282</v>
      </c>
      <c r="H55" s="60">
        <v>16620</v>
      </c>
      <c r="I55" s="41">
        <v>244</v>
      </c>
    </row>
    <row r="56" spans="1:9" ht="12.75" customHeight="1">
      <c r="A56" s="42" t="s">
        <v>24</v>
      </c>
      <c r="B56" s="37">
        <f t="shared" si="2"/>
        <v>118459</v>
      </c>
      <c r="C56" s="40">
        <v>117055</v>
      </c>
      <c r="D56" s="40">
        <v>1404</v>
      </c>
      <c r="E56" s="40">
        <f t="shared" si="1"/>
        <v>15643</v>
      </c>
      <c r="F56" s="40">
        <v>3345</v>
      </c>
      <c r="G56" s="40">
        <v>1420</v>
      </c>
      <c r="H56" s="60">
        <v>10353</v>
      </c>
      <c r="I56" s="41">
        <v>525</v>
      </c>
    </row>
    <row r="57" spans="1:9" ht="12.75" customHeight="1">
      <c r="A57" s="42" t="s">
        <v>25</v>
      </c>
      <c r="B57" s="37">
        <f t="shared" si="2"/>
        <v>189145</v>
      </c>
      <c r="C57" s="40">
        <v>168344</v>
      </c>
      <c r="D57" s="40">
        <v>20801</v>
      </c>
      <c r="E57" s="40">
        <f t="shared" si="1"/>
        <v>18701</v>
      </c>
      <c r="F57" s="40">
        <v>8348</v>
      </c>
      <c r="G57" s="40">
        <v>2891</v>
      </c>
      <c r="H57" s="60">
        <v>4412</v>
      </c>
      <c r="I57" s="41">
        <v>3050</v>
      </c>
    </row>
    <row r="58" spans="1:9" ht="12.75" customHeight="1">
      <c r="A58" s="42" t="s">
        <v>26</v>
      </c>
      <c r="B58" s="37">
        <f t="shared" si="2"/>
        <v>65881</v>
      </c>
      <c r="C58" s="40">
        <v>64971</v>
      </c>
      <c r="D58" s="40">
        <v>910</v>
      </c>
      <c r="E58" s="40">
        <f t="shared" si="1"/>
        <v>22375</v>
      </c>
      <c r="F58" s="40">
        <v>2299</v>
      </c>
      <c r="G58" s="40">
        <v>653</v>
      </c>
      <c r="H58" s="60">
        <v>18954</v>
      </c>
      <c r="I58" s="44">
        <v>469</v>
      </c>
    </row>
    <row r="59" spans="1:9" ht="12.75" customHeight="1">
      <c r="A59" s="42" t="s">
        <v>27</v>
      </c>
      <c r="B59" s="37">
        <f t="shared" si="2"/>
        <v>141618</v>
      </c>
      <c r="C59" s="40">
        <v>136562</v>
      </c>
      <c r="D59" s="40">
        <v>5056</v>
      </c>
      <c r="E59" s="40">
        <f t="shared" si="1"/>
        <v>26491</v>
      </c>
      <c r="F59" s="40">
        <v>5617</v>
      </c>
      <c r="G59" s="40">
        <v>4079</v>
      </c>
      <c r="H59" s="60">
        <v>16441</v>
      </c>
      <c r="I59" s="44">
        <v>354</v>
      </c>
    </row>
    <row r="60" spans="1:9" ht="12.75" customHeight="1">
      <c r="A60" s="42"/>
      <c r="B60" s="37"/>
      <c r="C60" s="40"/>
      <c r="D60" s="40"/>
      <c r="E60" s="40"/>
      <c r="F60" s="40"/>
      <c r="G60" s="40"/>
      <c r="H60" s="60"/>
      <c r="I60" s="44"/>
    </row>
    <row r="61" spans="1:9" ht="12.75" customHeight="1">
      <c r="A61" s="42" t="s">
        <v>28</v>
      </c>
      <c r="B61" s="37">
        <f t="shared" si="2"/>
        <v>446608</v>
      </c>
      <c r="C61" s="40">
        <v>438588</v>
      </c>
      <c r="D61" s="40">
        <v>8020</v>
      </c>
      <c r="E61" s="40">
        <f t="shared" si="1"/>
        <v>56521</v>
      </c>
      <c r="F61" s="40">
        <v>44651</v>
      </c>
      <c r="G61" s="40">
        <v>4792</v>
      </c>
      <c r="H61" s="60">
        <v>6534</v>
      </c>
      <c r="I61" s="43">
        <v>544</v>
      </c>
    </row>
    <row r="62" spans="1:9" ht="12.75" customHeight="1">
      <c r="A62" s="42" t="s">
        <v>29</v>
      </c>
      <c r="B62" s="37">
        <f t="shared" si="2"/>
        <v>121085</v>
      </c>
      <c r="C62" s="40">
        <v>117427</v>
      </c>
      <c r="D62" s="40">
        <v>3658</v>
      </c>
      <c r="E62" s="40">
        <f t="shared" si="1"/>
        <v>3437</v>
      </c>
      <c r="F62" s="40">
        <v>2176</v>
      </c>
      <c r="G62" s="40">
        <v>770</v>
      </c>
      <c r="H62" s="60">
        <v>369</v>
      </c>
      <c r="I62" s="41">
        <v>122</v>
      </c>
    </row>
    <row r="63" spans="1:9" ht="12.75" customHeight="1">
      <c r="A63" s="42" t="s">
        <v>30</v>
      </c>
      <c r="B63" s="37">
        <f t="shared" si="2"/>
        <v>74542</v>
      </c>
      <c r="C63" s="40">
        <v>69444</v>
      </c>
      <c r="D63" s="40">
        <v>5098</v>
      </c>
      <c r="E63" s="40">
        <f t="shared" si="1"/>
        <v>5528</v>
      </c>
      <c r="F63" s="40">
        <v>1066</v>
      </c>
      <c r="G63" s="40">
        <v>219</v>
      </c>
      <c r="H63" s="60">
        <v>4210</v>
      </c>
      <c r="I63" s="44">
        <v>33</v>
      </c>
    </row>
    <row r="64" spans="1:9" ht="12.75" customHeight="1">
      <c r="A64" s="42" t="s">
        <v>31</v>
      </c>
      <c r="B64" s="37">
        <f t="shared" si="2"/>
        <v>58117</v>
      </c>
      <c r="C64" s="40">
        <v>51990</v>
      </c>
      <c r="D64" s="40">
        <v>6127</v>
      </c>
      <c r="E64" s="40">
        <f t="shared" si="1"/>
        <v>8559</v>
      </c>
      <c r="F64" s="40">
        <v>3882</v>
      </c>
      <c r="G64" s="40">
        <v>2315</v>
      </c>
      <c r="H64" s="60">
        <v>1027</v>
      </c>
      <c r="I64" s="41">
        <v>1335</v>
      </c>
    </row>
    <row r="65" spans="1:9" ht="12.75" customHeight="1">
      <c r="A65" s="42" t="s">
        <v>32</v>
      </c>
      <c r="B65" s="37">
        <f t="shared" si="2"/>
        <v>65760</v>
      </c>
      <c r="C65" s="40">
        <v>62800</v>
      </c>
      <c r="D65" s="40">
        <v>2960</v>
      </c>
      <c r="E65" s="40">
        <f t="shared" si="1"/>
        <v>10327</v>
      </c>
      <c r="F65" s="40">
        <v>7667</v>
      </c>
      <c r="G65" s="40">
        <v>1684</v>
      </c>
      <c r="H65" s="60">
        <v>582</v>
      </c>
      <c r="I65" s="41">
        <v>394</v>
      </c>
    </row>
    <row r="66" spans="1:9" ht="12.75" customHeight="1">
      <c r="A66" s="42" t="s">
        <v>33</v>
      </c>
      <c r="B66" s="37">
        <f t="shared" si="2"/>
        <v>168194</v>
      </c>
      <c r="C66" s="40">
        <v>166421</v>
      </c>
      <c r="D66" s="40">
        <v>1773</v>
      </c>
      <c r="E66" s="40">
        <f t="shared" si="1"/>
        <v>41796</v>
      </c>
      <c r="F66" s="40">
        <v>36026</v>
      </c>
      <c r="G66" s="40">
        <v>1565</v>
      </c>
      <c r="H66" s="60">
        <v>3670</v>
      </c>
      <c r="I66" s="43">
        <v>535</v>
      </c>
    </row>
    <row r="67" spans="1:9" ht="12.75" customHeight="1" thickBot="1">
      <c r="A67" s="45"/>
      <c r="B67" s="46"/>
      <c r="C67" s="49"/>
      <c r="D67" s="49"/>
      <c r="E67" s="49"/>
      <c r="F67" s="49"/>
      <c r="G67" s="49"/>
      <c r="H67" s="62"/>
      <c r="I67" s="50"/>
    </row>
    <row r="68" ht="12.75" customHeight="1"/>
    <row r="69" ht="12.75" customHeight="1"/>
  </sheetData>
  <sheetProtection/>
  <mergeCells count="8">
    <mergeCell ref="A4:A5"/>
    <mergeCell ref="B4:C5"/>
    <mergeCell ref="D4:I4"/>
    <mergeCell ref="D5:E5"/>
    <mergeCell ref="H5:I5"/>
    <mergeCell ref="A36:A37"/>
    <mergeCell ref="B36:D36"/>
    <mergeCell ref="E36:I36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2009-09-09T01:42:51Z</dcterms:created>
  <dcterms:modified xsi:type="dcterms:W3CDTF">2009-09-09T01:42:58Z</dcterms:modified>
  <cp:category/>
  <cp:version/>
  <cp:contentType/>
  <cp:contentStatus/>
</cp:coreProperties>
</file>